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0490" windowHeight="7635"/>
  </bookViews>
  <sheets>
    <sheet name="ABR" sheetId="4" r:id="rId1"/>
    <sheet name="Integridad abril" sheetId="12" r:id="rId2"/>
    <sheet name="wer" sheetId="13" r:id="rId3"/>
  </sheets>
  <definedNames>
    <definedName name="_xlnm._FilterDatabase" localSheetId="0" hidden="1">ABR!$A$8:$I$1009</definedName>
  </definedNames>
  <calcPr calcId="145621"/>
</workbook>
</file>

<file path=xl/calcChain.xml><?xml version="1.0" encoding="utf-8"?>
<calcChain xmlns="http://schemas.openxmlformats.org/spreadsheetml/2006/main">
  <c r="I790" i="4" l="1"/>
  <c r="I9" i="4" l="1"/>
  <c r="I10" i="4"/>
  <c r="J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J207" i="4" s="1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J328" i="4" s="1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H728" i="12"/>
  <c r="G728" i="12"/>
  <c r="I728" i="12"/>
</calcChain>
</file>

<file path=xl/sharedStrings.xml><?xml version="1.0" encoding="utf-8"?>
<sst xmlns="http://schemas.openxmlformats.org/spreadsheetml/2006/main" count="1750" uniqueCount="631">
  <si>
    <t>Saldo Anterior</t>
  </si>
  <si>
    <t>Movimiento</t>
  </si>
  <si>
    <t>Nuevo Saldo</t>
  </si>
  <si>
    <t xml:space="preserve">  Cuenta</t>
  </si>
  <si>
    <t xml:space="preserve">                   Descripción</t>
  </si>
  <si>
    <t xml:space="preserve">      Débito</t>
  </si>
  <si>
    <t xml:space="preserve">      Crédito</t>
  </si>
  <si>
    <t xml:space="preserve">   Crédito</t>
  </si>
  <si>
    <t>PARA ADQUISICION DE ACCIONES, CUOTAS O DERECHOS SO</t>
  </si>
  <si>
    <t>ANTICIPO DE IMPUESTOS  Y CONTRIBUCIONES  O SALDOS</t>
  </si>
  <si>
    <t>DERECHOS EN BIENES RECIBIDOS EN ARRENDAMIENTO FINA</t>
  </si>
  <si>
    <t>IMPTO. RENTA DIFERIDO DEBITOS POR DIFERENCIAS TEMP</t>
  </si>
  <si>
    <t>APORTES A ADMINISTRADORAS DE RIESGOS PROFESIONALES</t>
  </si>
  <si>
    <t>UTILIDAD O PERDIDA DEL EJERCICIO</t>
  </si>
  <si>
    <t>VENTA DE OTROS INSUMOS Y MATERIAS PRIMAS NO AGROPE</t>
  </si>
  <si>
    <t>AMORTIZACION CALCULO ACTUARIAL PENSIONES DE JUBILA</t>
  </si>
  <si>
    <t>C/CION PROCESO DE PRODUCCION WIP/DISTIBUC.APLICAC.</t>
  </si>
  <si>
    <t>PROPIEDADES, PLANTA Y EQUIPO TOTALMENTE DEPRECIADO</t>
  </si>
  <si>
    <t>BIENES RECIBIDOS EN ARRENDAMIENTO FINANCIERO X CON</t>
  </si>
  <si>
    <t>T O T A L</t>
  </si>
  <si>
    <t>ACTIVO</t>
  </si>
  <si>
    <t>DISPONIBLE</t>
  </si>
  <si>
    <t>CAJA</t>
  </si>
  <si>
    <t>CAJA GENERAL</t>
  </si>
  <si>
    <t>CAJAS MENORES</t>
  </si>
  <si>
    <t>MONEDA EXTRANJERA</t>
  </si>
  <si>
    <t>EFECTIVO EN TRANSITO</t>
  </si>
  <si>
    <t>BANCOS</t>
  </si>
  <si>
    <t>MONEDA NACIONAL</t>
  </si>
  <si>
    <t>CUENTAS DE AHORRO</t>
  </si>
  <si>
    <t>CORPORACIONES DE AHORRO Y VIVIENDA</t>
  </si>
  <si>
    <t>INVERSIONES</t>
  </si>
  <si>
    <t>ACCIONES</t>
  </si>
  <si>
    <t>INDUSTRIA MANUFACTURERA</t>
  </si>
  <si>
    <t>COMERCIO  AL  POR  MAYOR   Y  AL  POR  MENOR</t>
  </si>
  <si>
    <t>AJUSTES POR INFLACION</t>
  </si>
  <si>
    <t>CERTIFICADOS</t>
  </si>
  <si>
    <t>CERTIFICADOS DE REEMBOLSO TRIBUTARIO (CERT)</t>
  </si>
  <si>
    <t>TITULOS</t>
  </si>
  <si>
    <t>DERECHOS  FIDUCIARIOS</t>
  </si>
  <si>
    <t>FIDEICOMISOS DE INVERSION MONEDA NACIONAL</t>
  </si>
  <si>
    <t>OTRAS INVERSIONES</t>
  </si>
  <si>
    <t>DERECHOS EN CLUBES SOCIALES</t>
  </si>
  <si>
    <t>OTRAS INVERSIONES DIVERSAS</t>
  </si>
  <si>
    <t>AJUSTES X INFLACION OTRAS INVERSIONES.</t>
  </si>
  <si>
    <t>DEUDORES</t>
  </si>
  <si>
    <t>CLIENTES</t>
  </si>
  <si>
    <t>NACIONALES</t>
  </si>
  <si>
    <t>DEL  EXTERIOR</t>
  </si>
  <si>
    <t>CUENTAS CORRIENTES COMERCIALES</t>
  </si>
  <si>
    <t>CUENTAS  POR  COBRAR  A  VINCULADOS  ECONOMICOS</t>
  </si>
  <si>
    <t>FILIALES</t>
  </si>
  <si>
    <t>CUENTAS POR COBRAR A DIRECTORES</t>
  </si>
  <si>
    <t>CUENTAS POR COBRAR A SOCIOS Y ACCIONISTAS</t>
  </si>
  <si>
    <t>A ACCIONISTAS</t>
  </si>
  <si>
    <t>ANTICIPOS Y AVANCES</t>
  </si>
  <si>
    <t>A PROVEEDORES</t>
  </si>
  <si>
    <t>A CONTRATISTAS</t>
  </si>
  <si>
    <t>A  TRABAJADORES</t>
  </si>
  <si>
    <t>A AGENTES</t>
  </si>
  <si>
    <t xml:space="preserve">OTROS ANTICIPOS </t>
  </si>
  <si>
    <t>DIFERENCIA CAMBIO ANTICIPOS EN USD</t>
  </si>
  <si>
    <t>DEPOSITOS</t>
  </si>
  <si>
    <t>INGRESOS POR COBRAR</t>
  </si>
  <si>
    <t>SERVICIOS</t>
  </si>
  <si>
    <t xml:space="preserve">ARRENDAMIENTOS </t>
  </si>
  <si>
    <t>OTROS DEUDORES</t>
  </si>
  <si>
    <t>DIF.CAMBIO OTROS INGRESOS POR COBRAR</t>
  </si>
  <si>
    <t>ANTICIPO DE IMPUESTOS DE INDUSTRIA Y COMERCIO</t>
  </si>
  <si>
    <t>RETENCION EN LA FUENTE</t>
  </si>
  <si>
    <t>IMPTO. DE INDUSTRIA Y COMERCIO RETENIDO</t>
  </si>
  <si>
    <t>SOBRANTES EN LIQUIDACION PRIVADA DE IMPUESTOS</t>
  </si>
  <si>
    <t>OTROS IMPUESTOS A FAVOR</t>
  </si>
  <si>
    <t>RECLAMACIONES</t>
  </si>
  <si>
    <t>A  TRANSPORTADORES</t>
  </si>
  <si>
    <t>OTRAS RECLAMACIONES</t>
  </si>
  <si>
    <t>CUENTAS POR COBRAR A TRABAJADORES</t>
  </si>
  <si>
    <t>VIVIENDA</t>
  </si>
  <si>
    <t>VEHICULOS</t>
  </si>
  <si>
    <t>EDUCACION</t>
  </si>
  <si>
    <t>MEDICOS, ODONTOLOGICOS Y SIMILARES</t>
  </si>
  <si>
    <t>CALAMIDAD DOMESTICA</t>
  </si>
  <si>
    <t>OTROS</t>
  </si>
  <si>
    <t>PRESTAMOS A PARTICULARES</t>
  </si>
  <si>
    <t>CON GARANTIA PERSONAL</t>
  </si>
  <si>
    <t>DEUDORES VARIOS</t>
  </si>
  <si>
    <t>PAGOS POR CUENTA DE TERCEROS</t>
  </si>
  <si>
    <t>OTROS DEUDORES VARIOS</t>
  </si>
  <si>
    <t>PROVISIONES</t>
  </si>
  <si>
    <t>PROVISIONES DEUDORES EXTERIOR</t>
  </si>
  <si>
    <t>INVENTARIOS</t>
  </si>
  <si>
    <t>MATERIAS PRIMAS</t>
  </si>
  <si>
    <t>PRODUCTOS EN PROCESO</t>
  </si>
  <si>
    <t>PRODUCTOS TERMINADOS</t>
  </si>
  <si>
    <t>PRODUCTOS MANUFACTURADOS</t>
  </si>
  <si>
    <t>MERCANCIAS NO FABRICADAS POR LA EMPRESA</t>
  </si>
  <si>
    <t>MERCANCIA NO FABRICADA POR LA EMPRESA</t>
  </si>
  <si>
    <t>MATERIALES REPUESTOS Y ACCESORIOS</t>
  </si>
  <si>
    <t>MATERIALES REPUESTOS Y ACCESORIOS PLANTA</t>
  </si>
  <si>
    <t>MATERIALES, REPUESTOS Y ACCESORIOS</t>
  </si>
  <si>
    <t>ENVASES Y EMPAQUES</t>
  </si>
  <si>
    <t>INVENTARIOS EN TRANSITO</t>
  </si>
  <si>
    <t>EN TRANSITO MATERIA PRIMA</t>
  </si>
  <si>
    <t>CUENTA DE VARIACIONES</t>
  </si>
  <si>
    <t>VAR. X TRASLADO COSTO ALMACEN</t>
  </si>
  <si>
    <t>VARIACIONES POR COMPRA</t>
  </si>
  <si>
    <t>VAR. PRODUCCION SEMIELABORADOS</t>
  </si>
  <si>
    <t>VAR. PRODUCCION TERMINADOS MANUFACTURADOS</t>
  </si>
  <si>
    <t>VAR. SUB/SOBRE M.O.D</t>
  </si>
  <si>
    <t>VAR. SUB/SOBRE CIFF</t>
  </si>
  <si>
    <t>VAR. SUB/SOBRE DESTAJO</t>
  </si>
  <si>
    <t>REVALUACION .INVENTARIO INICIAL</t>
  </si>
  <si>
    <t>PROPIEDADES, PLANTA Y EQUIPO</t>
  </si>
  <si>
    <t>TERRENOS</t>
  </si>
  <si>
    <t>URBANOS</t>
  </si>
  <si>
    <t>CONSTRUCCIONES EN CURSO</t>
  </si>
  <si>
    <t>MAQUINARIA Y EQUIPOS EN MONTAJE</t>
  </si>
  <si>
    <t>MAQUINARIA Y EQUIPO</t>
  </si>
  <si>
    <t>CONSTRUCCIONES Y EDIFICACIONES</t>
  </si>
  <si>
    <t>EDIFICIOS</t>
  </si>
  <si>
    <t>EQUIPO DE OFICINA</t>
  </si>
  <si>
    <t>MUEBLES Y ENSERES</t>
  </si>
  <si>
    <t>EQUIPOS</t>
  </si>
  <si>
    <t>EQUIPO DE PROCESAMIENTO DE DATOS</t>
  </si>
  <si>
    <t>EQUIPOS DE TELECOMUNICACIONES</t>
  </si>
  <si>
    <t>LINEAS TELEFONICAS</t>
  </si>
  <si>
    <t>EQUIPO  MEDICO - CIENTIFICO</t>
  </si>
  <si>
    <t>LABORATORIO</t>
  </si>
  <si>
    <t>AJ. X INFLACION EQUIPO MEDICO CIENTIFICO</t>
  </si>
  <si>
    <t>FLOTA Y EQUIPO DE TRANSPORTE</t>
  </si>
  <si>
    <t>AUTOS,CAMIONETAS Y CAMPEROS</t>
  </si>
  <si>
    <t>CAMIONES , VOLQUETAS Y FURGONES</t>
  </si>
  <si>
    <t>MONTACARGAS</t>
  </si>
  <si>
    <t>MOTOCICLETAS</t>
  </si>
  <si>
    <t>ACUEDUCTOS, PLANTAS Y REDES</t>
  </si>
  <si>
    <t>INSTALACIONES PARA AGUA Y ENERGIA</t>
  </si>
  <si>
    <t>DEPRECIACION ACUMULADA</t>
  </si>
  <si>
    <t>CONSTRUCCIONES  Y EDIFICACIONES</t>
  </si>
  <si>
    <t>EQUIPO MEDICO CIENTIFICO</t>
  </si>
  <si>
    <t>INTANGIBLES</t>
  </si>
  <si>
    <t>CREDITO MERCANTIL</t>
  </si>
  <si>
    <t>ADQUIRIDO O COMPRADO</t>
  </si>
  <si>
    <t>DERECHOS</t>
  </si>
  <si>
    <t>DEPRECIACION  Y/O  AMORTIZACION   ACUMULADA</t>
  </si>
  <si>
    <t>AJUSTE POR INFLACION</t>
  </si>
  <si>
    <t>DIFERIDOS</t>
  </si>
  <si>
    <t>GASTOS PAGADOS POR ANTICIPADO</t>
  </si>
  <si>
    <t>SEGURO Y FIANZAS</t>
  </si>
  <si>
    <t>ARRENDAMIENTOS</t>
  </si>
  <si>
    <t>DIVERSOS GTOS PAG POR ANTICIPADO</t>
  </si>
  <si>
    <t>CARGOS DIFERIDOS</t>
  </si>
  <si>
    <t>ESTUDIOS, INVESTIGACIONES Y PROYECTOS</t>
  </si>
  <si>
    <t>PROGRAMAS PARA COMPUTADOR (SOFTWARE)</t>
  </si>
  <si>
    <t>UTILES Y PAPELERIA</t>
  </si>
  <si>
    <t>CARGOS  DIFERIDOS MEJORAS PROPIEDAD AJENA</t>
  </si>
  <si>
    <t>CONTRIBUCIONES Y AFILIACIONES</t>
  </si>
  <si>
    <t>LICENCIAS</t>
  </si>
  <si>
    <t>ELEMENTOS DE ASEO Y CAFETERIA</t>
  </si>
  <si>
    <t>DOTACION Y SUMINISTRO A TRABAJADORES</t>
  </si>
  <si>
    <t>OTROS IMPUESTOS DIFERIDOS</t>
  </si>
  <si>
    <t>OTROS CARGOS DIFERIDOS</t>
  </si>
  <si>
    <t>VALORIZACIONES</t>
  </si>
  <si>
    <t>DE INVERSIONES</t>
  </si>
  <si>
    <t>DERECHOS FIDUCIARIOS</t>
  </si>
  <si>
    <t>DE PROPIEDADES, PLANTA Y EQUIPO</t>
  </si>
  <si>
    <t>PASIVO</t>
  </si>
  <si>
    <t>OBLIGACIONES FINANCIERAS</t>
  </si>
  <si>
    <t>BANCOS NACIONALES</t>
  </si>
  <si>
    <t>SOBREGIROS</t>
  </si>
  <si>
    <t>PAGARES</t>
  </si>
  <si>
    <t>DIF. CAMBIO PAGARES</t>
  </si>
  <si>
    <t>BANCOS DEL EXTERIOR</t>
  </si>
  <si>
    <t>CORPORACIONES FINANCIERAS</t>
  </si>
  <si>
    <t>CONTRATOS DE ARRENDAMEINTO FINANCIERO CORTO PLAZO</t>
  </si>
  <si>
    <t>PROVEEDORES</t>
  </si>
  <si>
    <t>OTROS NACIONALES</t>
  </si>
  <si>
    <t>DEL EXTERIOR</t>
  </si>
  <si>
    <t>CUENTAS POR PAGAR</t>
  </si>
  <si>
    <t>COSTOS Y GASTOS POR PAGAR</t>
  </si>
  <si>
    <t xml:space="preserve">GASTOS FINANCIEROS </t>
  </si>
  <si>
    <t>GASTOS LEGALES</t>
  </si>
  <si>
    <t>LIBROS, SUSCRIPCIONES, PERIODICOS Y REVISTAS</t>
  </si>
  <si>
    <t>COMISIONES</t>
  </si>
  <si>
    <t>HONORARIOS</t>
  </si>
  <si>
    <t>SERVICIOS TECNICOS</t>
  </si>
  <si>
    <t>SERVICIOS DE MANTENIMIENTO</t>
  </si>
  <si>
    <t>TRANSPORTES, FLETES Y ACARREOS</t>
  </si>
  <si>
    <t>SERVICIOS PUBLICOS</t>
  </si>
  <si>
    <t>SEGUROS</t>
  </si>
  <si>
    <t>GASTOS DE VIAJE</t>
  </si>
  <si>
    <t xml:space="preserve">MATERIALES Y REACTIVOS POR PAGAR </t>
  </si>
  <si>
    <t>SERVICIOS ADUANEROS</t>
  </si>
  <si>
    <t>OTROS COSOTS Y GASTOS POR PAGAR</t>
  </si>
  <si>
    <t>DIFERENCIA CAMBIO GASTOS POR PAGAR EN USD</t>
  </si>
  <si>
    <t>DIVIDENDOS O PARTICIPACIONES POR PAGAR</t>
  </si>
  <si>
    <t>DIVIDENDOS</t>
  </si>
  <si>
    <t>RETENCION  EN  LA  FUENTE</t>
  </si>
  <si>
    <t>SALARIO Y PAGOS LABORALES</t>
  </si>
  <si>
    <t>COMPRAS</t>
  </si>
  <si>
    <t>POR PAGOS AL EXTERIOR</t>
  </si>
  <si>
    <t>OTRAS RETENCIONES  Y PATRIMONIO</t>
  </si>
  <si>
    <t>AUTORRETENCIONES</t>
  </si>
  <si>
    <t>IMPTO. A LAS VENTAS RETENIDO</t>
  </si>
  <si>
    <t>IMPTO.S A LAS VENTAS RETENIDO</t>
  </si>
  <si>
    <t>RETENCIONES Y APORTES DE NOMINA</t>
  </si>
  <si>
    <t>APORTES A ENTIDADES PROMOTORAS DE SALUD, EPS</t>
  </si>
  <si>
    <t>APORTES AL ICBF, SENA, Y CAJAS DE COMPENSACION</t>
  </si>
  <si>
    <t>EMBARGOS JUDICIALES</t>
  </si>
  <si>
    <t>LIBRANZAS</t>
  </si>
  <si>
    <t>FONDOS</t>
  </si>
  <si>
    <t>OTRAS RETENCIONES Y APORTES DE NOMINA</t>
  </si>
  <si>
    <t>ACREDORES  VARIOS</t>
  </si>
  <si>
    <t>FONDOS DE CESANTIAS/PENSIONES</t>
  </si>
  <si>
    <t>DONACIONES POR PAGAR</t>
  </si>
  <si>
    <t>OTROS ACREDORES  VARIOS</t>
  </si>
  <si>
    <t>IMPUESTOS, GRAVAMENES Y TASAS</t>
  </si>
  <si>
    <t>IMPTO. SOBRE LAS VENTAS POR PAGAR</t>
  </si>
  <si>
    <t>DE INDUSTRIA Y COMERCIO</t>
  </si>
  <si>
    <t>ICA VIGENCIAS FISCALES ANTERIORES</t>
  </si>
  <si>
    <t>A LAS IMPORTACIONES</t>
  </si>
  <si>
    <t>PTE GRAVAMEN ARANCEL IMPORTACIONES</t>
  </si>
  <si>
    <t>DIF CAMBIO IMPUESTOS GRAVAMENES Y TASAS IMPORT.</t>
  </si>
  <si>
    <t>OTROS IMPUESTOS, GRAVAMENES Y TASAS</t>
  </si>
  <si>
    <t>IMPTO ESTAMPILLAS PROHOSPITAL</t>
  </si>
  <si>
    <t>OTROS IMPUESTOS POR PAGAR</t>
  </si>
  <si>
    <t>OBLIGACIONES LABORALES</t>
  </si>
  <si>
    <t>SALARIOS POR PAGAR</t>
  </si>
  <si>
    <t>SALARIOS POR PAGAR INTERFASE NOMINA</t>
  </si>
  <si>
    <t>CESANTIAS CONSOLIDADAS</t>
  </si>
  <si>
    <t>LEY LABORAL ANTERIOR</t>
  </si>
  <si>
    <t>INTERESES SOBRE CESANTIAS</t>
  </si>
  <si>
    <t>VACACIONES CONSOLIDADAS</t>
  </si>
  <si>
    <t>PRESTACIONES EXTRALEGALES</t>
  </si>
  <si>
    <t>PRIMAS EXTRALEGALES</t>
  </si>
  <si>
    <t>PASIVOS ESTIMADOS Y PROVISIONES</t>
  </si>
  <si>
    <t>PARA COSTOS Y GASTOS</t>
  </si>
  <si>
    <t>INTERESES</t>
  </si>
  <si>
    <t>TRANSPORTE, FLETES Y ACARREOS</t>
  </si>
  <si>
    <t>OTROS PARA COSTOS Y GASTOS</t>
  </si>
  <si>
    <t>PARA OBLIGACIONES LABORALES</t>
  </si>
  <si>
    <t>CESANTIAS</t>
  </si>
  <si>
    <t>VACACIONES</t>
  </si>
  <si>
    <t>PRIMA DE SERVICIOS</t>
  </si>
  <si>
    <t>VACACIONES EXTRALEGAL</t>
  </si>
  <si>
    <t>OTRAS PARA OBLIGACIONES LABORALES</t>
  </si>
  <si>
    <t>PARA OBLIGACIONES FISCALES</t>
  </si>
  <si>
    <t>DE RENTA Y COMPLEMENTARIOS</t>
  </si>
  <si>
    <t>PENSIONES DE JUBILACION</t>
  </si>
  <si>
    <t>CALCULO ACTUARIAL PENSIONES DE JUBILACION</t>
  </si>
  <si>
    <t>PENSIONES  DE JUBILACION POR AMORTIZAR ( DB)</t>
  </si>
  <si>
    <t>PARA CONTINGENCIAS</t>
  </si>
  <si>
    <t>LABORALES</t>
  </si>
  <si>
    <t xml:space="preserve">INGRESOS RECIBIDOS POR ANTICIPADO </t>
  </si>
  <si>
    <t xml:space="preserve">OTROS INGRESOS RECIBIDOS POR ANTICIPADO </t>
  </si>
  <si>
    <t>PATRIMONIO</t>
  </si>
  <si>
    <t>CAPITAL SOCIAL</t>
  </si>
  <si>
    <t>CAPITAL SUSCRITO Y PAGADO</t>
  </si>
  <si>
    <t>CAPITAL AUTORIZADO</t>
  </si>
  <si>
    <t>CAPITAL POR SUSCRIBIR (DB)</t>
  </si>
  <si>
    <t>SUPERAVIT DE CAPITAL</t>
  </si>
  <si>
    <t>SUPERAVIT METODO DE PARTICIPACION</t>
  </si>
  <si>
    <t>SUPERAVIT M. P. P. ACCIONES</t>
  </si>
  <si>
    <t>RESERVAS</t>
  </si>
  <si>
    <t>RESERVAS OBLIGATORIAS</t>
  </si>
  <si>
    <t>RESERVA LEGAL</t>
  </si>
  <si>
    <t>RESERVA PARA READQUISICION DE ACCIONES</t>
  </si>
  <si>
    <t>ACCIONES PROPIAS READQUIRIDAS (DB)</t>
  </si>
  <si>
    <t>RESERVAS OCASIONALES</t>
  </si>
  <si>
    <t>PARA CAPITAL DE TRABAJO</t>
  </si>
  <si>
    <t>REVALORIZACION DEL PATRIMONIO</t>
  </si>
  <si>
    <t>DE CAPITAL SOCIAL</t>
  </si>
  <si>
    <t>DE RESERVAS</t>
  </si>
  <si>
    <t>DE RESULTADOS DE EJERCICIOS ANTERIORES</t>
  </si>
  <si>
    <t>DE SUPERAVIT M. P. P.</t>
  </si>
  <si>
    <t>SUPERAVIT POR VALORIZACIONES</t>
  </si>
  <si>
    <t>CUOTAS O PARTES DE INTERES SOCIAL</t>
  </si>
  <si>
    <t>DE PROPIEDADES,PLANTA Y EQUIPO</t>
  </si>
  <si>
    <t>EQUIPO MEDICO - CIENTIFICO</t>
  </si>
  <si>
    <t>INGRESOS</t>
  </si>
  <si>
    <t>OPERACIONALES</t>
  </si>
  <si>
    <t>INDUSTRIAS MANUFACTURERAS</t>
  </si>
  <si>
    <t>ELABORACION DE PRODUCTOS PARA PANADERIA</t>
  </si>
  <si>
    <t>ELABORACION DE OTROS PRODUCTOS ALIMENTICIOS</t>
  </si>
  <si>
    <t>PRODUCTOS DE OTRAS INDUSTRIAS  MANUFACTURERAS</t>
  </si>
  <si>
    <t>COMERCIO AL POR MAYOR  Y AL POR MENOR</t>
  </si>
  <si>
    <t>VENTA DE  OTROS PRODUCTOS</t>
  </si>
  <si>
    <t>DEVOLUCIONES EN VENTAS (DB)</t>
  </si>
  <si>
    <t>DEVOLUCIONES EN VENTAS DE ELAB.MAT.PRIMAS</t>
  </si>
  <si>
    <t>DEVOLUCIONES EN VENTAS ELAB. OTROS PROD.ALIMENT</t>
  </si>
  <si>
    <t xml:space="preserve">DEV. VENTA DE MAQ. EQUIPO </t>
  </si>
  <si>
    <t>DEV. VENTA DE  OTROS PRODUCTOS</t>
  </si>
  <si>
    <t>NO OPERACIONALES</t>
  </si>
  <si>
    <t>OTRAS VENTAS</t>
  </si>
  <si>
    <t>MATERIA PRIMA</t>
  </si>
  <si>
    <t>FINANCIEROS</t>
  </si>
  <si>
    <t>DIFERENCIA EN CAMBIO</t>
  </si>
  <si>
    <t>DESCUENTOS COMERCIALES  CONDICIONADOS</t>
  </si>
  <si>
    <t>OTROS INGRESOS FINANCIEROS</t>
  </si>
  <si>
    <t>INGRESOS METODO DE PARTICIPACION</t>
  </si>
  <si>
    <t>DE SOCIEDADES  ANONIMAS Y/O ASIMILADAS</t>
  </si>
  <si>
    <t>FLETES</t>
  </si>
  <si>
    <t>RECUPERACIONES</t>
  </si>
  <si>
    <t>DEUDAS MALAS</t>
  </si>
  <si>
    <t>DE PROVISIONES</t>
  </si>
  <si>
    <t>REINTEGRO DE OTROS COSTOS Y GASTOS</t>
  </si>
  <si>
    <t>RECUPERACION GTOS EXPORTACIONES</t>
  </si>
  <si>
    <t>INGRESOS DIVERSOS</t>
  </si>
  <si>
    <t>APROVECHAMIENTOS</t>
  </si>
  <si>
    <t>REGALIAS</t>
  </si>
  <si>
    <t>AJUSTE AL PESO</t>
  </si>
  <si>
    <t>OTROS INGRESOS DIVERSOS</t>
  </si>
  <si>
    <t>GASTOS</t>
  </si>
  <si>
    <t>OPERACIONALES  DE ADMINISTRACION</t>
  </si>
  <si>
    <t>GASTOS DE PERSONAL</t>
  </si>
  <si>
    <t>SALARIO INTEGRAL</t>
  </si>
  <si>
    <t>SUELDOS</t>
  </si>
  <si>
    <t>APOYO DE SOSTENIMIENTO</t>
  </si>
  <si>
    <t>HORAS  EXTRAS Y RECARGOS</t>
  </si>
  <si>
    <t>INCAPACIDADES</t>
  </si>
  <si>
    <t>AUXILIO DE TRANSPORTE</t>
  </si>
  <si>
    <t>AUXILIOS</t>
  </si>
  <si>
    <t>BONIFICACIONES</t>
  </si>
  <si>
    <t>CAPACITACION AL PERSONAL</t>
  </si>
  <si>
    <t>GASTOS DEPORTIVOS Y DE RECREACION</t>
  </si>
  <si>
    <t>APORTES A FONDOS DE PENSIONES  Y/O CESANTIAS</t>
  </si>
  <si>
    <t>APORTES CAJAS DE COMPENSACION FAMILIAR</t>
  </si>
  <si>
    <t>APORTES ICBF</t>
  </si>
  <si>
    <t>SENA</t>
  </si>
  <si>
    <t>GASTOS MEDICOS Y DROGAS</t>
  </si>
  <si>
    <t>OTROS GASTOS DE PERSONAL</t>
  </si>
  <si>
    <t>REVISORIA FISCAL</t>
  </si>
  <si>
    <t>ASESORIA JURIDICA</t>
  </si>
  <si>
    <t>ASESORIA TECNICA</t>
  </si>
  <si>
    <t>OTROS HONORARIOS</t>
  </si>
  <si>
    <t>AFILIACIONES Y SOSTENIMIENTO</t>
  </si>
  <si>
    <t>INCENDIO</t>
  </si>
  <si>
    <t>RESPONSABILIDAD CIVIL Y EXTRACONTRACTUAL</t>
  </si>
  <si>
    <t>OTROS SEGUROS</t>
  </si>
  <si>
    <t>ASEO Y VIGILANCIA</t>
  </si>
  <si>
    <t>TEMPORALES</t>
  </si>
  <si>
    <t>ASISTENCIA TECNICA</t>
  </si>
  <si>
    <t>PROCESAMIENTO ELECTRONICO DE DATOS</t>
  </si>
  <si>
    <t>ACUEDUCTO Y ALCANTARILLADO</t>
  </si>
  <si>
    <t>ENERGIA ELECTRICA</t>
  </si>
  <si>
    <t>TELEFONO</t>
  </si>
  <si>
    <t>CORREO, PORTES Y TELEGRAMAS</t>
  </si>
  <si>
    <t>TRANPORTES, FLETES Y ACARREOS</t>
  </si>
  <si>
    <t>GAS</t>
  </si>
  <si>
    <t>OTROS SERVICIOS</t>
  </si>
  <si>
    <t>NOTARIALES</t>
  </si>
  <si>
    <t>REGISTRO MERCANTIL</t>
  </si>
  <si>
    <t>TRAMITES Y LICENCIAS</t>
  </si>
  <si>
    <t xml:space="preserve">MANTENIMIENTO  Y REPARACIONES </t>
  </si>
  <si>
    <t>EQUIPOS DE OFICINA</t>
  </si>
  <si>
    <t>ASIGNACIONES GASTOS DE MANTENIMIENTO</t>
  </si>
  <si>
    <t>ADECUACION E INSTALACIONES</t>
  </si>
  <si>
    <t>ARREGLOS ORNAMENTALES</t>
  </si>
  <si>
    <t>REPARACIONES LOCATIVAS</t>
  </si>
  <si>
    <t>ALOJAMIENTO Y MANUTENCION</t>
  </si>
  <si>
    <t>PASAJES AEREOS</t>
  </si>
  <si>
    <t>PASAJES TERRESTRES</t>
  </si>
  <si>
    <t>OTROS GASTOS DE VIAJE</t>
  </si>
  <si>
    <t>DEPRECIACIONES</t>
  </si>
  <si>
    <t>AMORTIZACIONES</t>
  </si>
  <si>
    <t>DIVERSOS GASTOS DE ADMON</t>
  </si>
  <si>
    <t>LIBROS, SUSCRIPCIONES, PERIODICOS  Y REVISTAS</t>
  </si>
  <si>
    <t>UTILES, PAPELERIA Y FOTOCOPIAS</t>
  </si>
  <si>
    <t>COMBUSTIBLE Y LUBRICANTES</t>
  </si>
  <si>
    <t>TAXIS Y BUSES</t>
  </si>
  <si>
    <t>CASINO Y RESTAURANTE</t>
  </si>
  <si>
    <t>PARQUEADEROS</t>
  </si>
  <si>
    <t>OTROS DIVERSOS GTS DE ADMON</t>
  </si>
  <si>
    <t>DISTRIBUCION CENTROSDE SERVICIOS</t>
  </si>
  <si>
    <t>DISTRIB. INVESTIGACION Y DESARROLLO</t>
  </si>
  <si>
    <t>OPERACIONALES DE VENTAS</t>
  </si>
  <si>
    <t>APORTES CAJA DE COMPENSACION FAMILIAR</t>
  </si>
  <si>
    <t>IMPUESTOS</t>
  </si>
  <si>
    <t>INDUSTRIA Y COMERCIO</t>
  </si>
  <si>
    <t>OTROS ARRENDAMIENTOS</t>
  </si>
  <si>
    <t>MANEJO</t>
  </si>
  <si>
    <t>LUCRO CESANTE</t>
  </si>
  <si>
    <t>FAX Y TELEX</t>
  </si>
  <si>
    <t>TRANSPORTE DE VALORES</t>
  </si>
  <si>
    <t>PUBLICIDAD, PROPAGANDA Y PROMOCION</t>
  </si>
  <si>
    <t>MANTENIMIENTO Y REPPARACIONES</t>
  </si>
  <si>
    <t>INSTALACIONES ELECTRICAS</t>
  </si>
  <si>
    <t>DIVERSOS</t>
  </si>
  <si>
    <t>COMBUSTIBLES Y LUBRICANTES</t>
  </si>
  <si>
    <t>INCENTIVOS A TERCEROS</t>
  </si>
  <si>
    <t>OTROS DIVERSOS</t>
  </si>
  <si>
    <t>DESCUENTOS  COMERCIALES CONDICIONADOS</t>
  </si>
  <si>
    <t>OTROS FINANCIEROS</t>
  </si>
  <si>
    <t>PERDIDA EN VENTA Y RETIRO DE BIENES</t>
  </si>
  <si>
    <t>PERDIDAS POR SINIESTROS</t>
  </si>
  <si>
    <t>GASTOS EXTRAORDINARIOS</t>
  </si>
  <si>
    <t>IMPUESTOS ASUMIDOS</t>
  </si>
  <si>
    <t>GASTOS DIVERSOS</t>
  </si>
  <si>
    <t>DEMANDAS LABORALES</t>
  </si>
  <si>
    <t>MULTAS,SANCIONES Y LITIGIOS</t>
  </si>
  <si>
    <t>DONACIONES</t>
  </si>
  <si>
    <t>OTROS GASTOS DIVERSOS</t>
  </si>
  <si>
    <t>IMPTO. DE RENTA Y COMPLEMENTARIOS</t>
  </si>
  <si>
    <t>COSTOS DE VENTAS</t>
  </si>
  <si>
    <t>COSTOS DE VENTAS Y DE PRESTACION DE SERVICIOS</t>
  </si>
  <si>
    <t>PRODUCTOS DE OTRAS INDUSTRIAS MANUFACTURERAS</t>
  </si>
  <si>
    <t>COMERCIO AL POR MAYOR Y AL POR MENOR</t>
  </si>
  <si>
    <t>VENTAS DE OTROS PRODUCTOS</t>
  </si>
  <si>
    <t>VAR POR COMPRA  DE M. PRIMAS  Y M.EMPAQUE</t>
  </si>
  <si>
    <t>VAR POR TRASLADO COSTO ALMACENES</t>
  </si>
  <si>
    <t>VAR. POR COMPRA  DE M. PRIMAS  Y M.EMPAQUE</t>
  </si>
  <si>
    <t>VAR. POR COMPRA DE COMERCIALIZADOS</t>
  </si>
  <si>
    <t>VARIACIONES</t>
  </si>
  <si>
    <t>VAR. SUB/SOBRE MOD</t>
  </si>
  <si>
    <t>AMORT. REVAL. AL ESTANDAR INVENT. INICIAL</t>
  </si>
  <si>
    <t>COSTOS DE PRODUCCION O DE OPRACIONES</t>
  </si>
  <si>
    <t>MATERIA  PRIMA</t>
  </si>
  <si>
    <t>CONSUMO MATERIAS PRIMAS</t>
  </si>
  <si>
    <t>CONSUMO SEMIELABORADOS</t>
  </si>
  <si>
    <t>CONSUMO TERMINADOS</t>
  </si>
  <si>
    <t>CONSUMO PRODUC COMERCIALIZ</t>
  </si>
  <si>
    <t>CONSUMO MATERIAL EMPAQUE</t>
  </si>
  <si>
    <t>MATERIALES APLICADOS</t>
  </si>
  <si>
    <t>MANO DE OBRA DIRECTA</t>
  </si>
  <si>
    <t>HORAS EXTRAS Y RECARGOS</t>
  </si>
  <si>
    <t>PRIMA DE  SERVICIOS -LEGAL</t>
  </si>
  <si>
    <t>DOTACION Y SUMINISTRO TRABAJA</t>
  </si>
  <si>
    <t>APORTES ADMINISTRADORAS A.R.P.</t>
  </si>
  <si>
    <t>APORTES PROMOTORAS E.P.S.</t>
  </si>
  <si>
    <t>APORTES FDOS PENSI.Y CESANTIAS</t>
  </si>
  <si>
    <t>APORTES CAJAS CPMPENS.FAMILIAR</t>
  </si>
  <si>
    <t>APORTES AL ICBF</t>
  </si>
  <si>
    <t>APORTES SENA</t>
  </si>
  <si>
    <t xml:space="preserve">OTROS SERVICIOS </t>
  </si>
  <si>
    <t>DISTRIBUCION CENTROS DE SERVICIO</t>
  </si>
  <si>
    <t>MANO DE OBRA DIRECTA Y APLICADA</t>
  </si>
  <si>
    <t>SUB (SOBRE) APLIC. MANO OBRA TULUA</t>
  </si>
  <si>
    <t>COSTOS INDIRECTOS</t>
  </si>
  <si>
    <t>GASTOS DEPORTIVOS Y RECREACION</t>
  </si>
  <si>
    <t>HONORARIOS ASESORIA TECNICA</t>
  </si>
  <si>
    <t>ARRENMDAMIENTOS</t>
  </si>
  <si>
    <t>ARRIENDO EQU. COMPUT. Y COMUN.</t>
  </si>
  <si>
    <t>ARRIENDO FLOTA Y EQU. TRANSPOR</t>
  </si>
  <si>
    <t>CONTRIBUCIONES</t>
  </si>
  <si>
    <t>SERVICIO DE ASEO Y VIGILANCIA</t>
  </si>
  <si>
    <t>SERVICIO DE GAS</t>
  </si>
  <si>
    <t>SERVICIOS VARIOS</t>
  </si>
  <si>
    <t>MANTENIMIENTO Y REPARACIONES</t>
  </si>
  <si>
    <t>MANT.Y REPAR. CONSTR.Y EDIFI</t>
  </si>
  <si>
    <t>MANT. Y REPAR. MAQ. Y EQUIPO</t>
  </si>
  <si>
    <t>MANTEN. EQ. MEDICO-CIENTIFICO</t>
  </si>
  <si>
    <t>MANTTO EQ. DE TRANSPORTE</t>
  </si>
  <si>
    <t>GASTOS DE DEPRECIACION</t>
  </si>
  <si>
    <t>DEPREC.CONSTRUCCIONES</t>
  </si>
  <si>
    <t>DEPREC. MAQ. Y EQUIPO</t>
  </si>
  <si>
    <t>DEPREC. EQ. OFICINA</t>
  </si>
  <si>
    <t>DEPREC. EQ. COMPUTO</t>
  </si>
  <si>
    <t>DEPREC. EQ. CIENTIFICO</t>
  </si>
  <si>
    <t>DEPREC. EQ.TRANSP.</t>
  </si>
  <si>
    <t>DEPREC.ACUED, PLANTAS Y REDES</t>
  </si>
  <si>
    <t>AMORTIZACIONES CARGOS DIFERIDOS</t>
  </si>
  <si>
    <t>LIBROS, SUSCRIP, PERIOD, REVISTAS</t>
  </si>
  <si>
    <t xml:space="preserve">BAJAS </t>
  </si>
  <si>
    <t>DISTRIBUCION CENTROS DE COSTOS Y GTOS APLICADOS</t>
  </si>
  <si>
    <t xml:space="preserve">GASTOS INDIRECTOS APLICADOS </t>
  </si>
  <si>
    <t>SUB (SOBRE) APLIC. CIFF</t>
  </si>
  <si>
    <t>SUB (SOBRE) APLIC. CIFF  TULUA</t>
  </si>
  <si>
    <t>CONTRATOS DE SERVICIOS</t>
  </si>
  <si>
    <t>SUBCONTRATACION SUBA</t>
  </si>
  <si>
    <t>SERV. A DESTAJO TULUA</t>
  </si>
  <si>
    <t>SERVICIO TERCEROS SECADO</t>
  </si>
  <si>
    <t>C/CION PROCESO DE PRODUCCION</t>
  </si>
  <si>
    <t>C/CION PROCESO DE PRODUCCION SUBA</t>
  </si>
  <si>
    <t>C/CION PROCESO DE PRODUCCION TULUA</t>
  </si>
  <si>
    <t>SERV. DE TERCEROS APLICADOS</t>
  </si>
  <si>
    <t>C/CION PROCESO SUBCONTRATAC</t>
  </si>
  <si>
    <t>C/CION PROCESO SUBCONTRATAC SUBA</t>
  </si>
  <si>
    <t>C/CION PROCESO SUBCONTRATAC TULUA</t>
  </si>
  <si>
    <t>SUB (SOBRE) SUBCONTRATACION</t>
  </si>
  <si>
    <t>PROYECTOS DE GASTOS</t>
  </si>
  <si>
    <t>CONSUMO MATERIAS PRIMAS TULUA</t>
  </si>
  <si>
    <t>SUELDOS ORDEN REAL</t>
  </si>
  <si>
    <t>APOYO DE SOSTENIMIENTO ORDEN REAL</t>
  </si>
  <si>
    <t>AUXILIO DE TRASPORTE ORDEN REAL</t>
  </si>
  <si>
    <t>CESANTIAS ORDEN REAL</t>
  </si>
  <si>
    <t>INTERESES SOBRE CESANTIAS ORDEN REAL</t>
  </si>
  <si>
    <t>PRIMA DE  SERVICIOS -LEGAL ORDEN REAL</t>
  </si>
  <si>
    <t>VACACIONES ORDENES REALES</t>
  </si>
  <si>
    <t>PRIMA EXTRALEGAL ORDEN REAL</t>
  </si>
  <si>
    <t>AUXILIO ALMUERZO</t>
  </si>
  <si>
    <t>APORTES ADMINISTRADORAS A.R.P ORDEN REAL</t>
  </si>
  <si>
    <t>APORTES PROMOTORAS  DE SALUD E.P.S. ORDEN REAL</t>
  </si>
  <si>
    <t>APORTES FONDOS DE PENSIONESY CESANTIAS ORDEN REAL</t>
  </si>
  <si>
    <t>APORTES CAJAS COMPENSACION FAMILIAR ORDEN REAL</t>
  </si>
  <si>
    <t>APORTES FONDO DE EMPLEADOS ORDEN REAL</t>
  </si>
  <si>
    <t>CONSUMO SEMIELABORADOS TULUA</t>
  </si>
  <si>
    <t>ARRIENDO MAQUINARIA Y EQUIPO PROY</t>
  </si>
  <si>
    <t>ASISTENCIA TECNICA PROYECTO</t>
  </si>
  <si>
    <t>PROCESAMIENTO ELECTRONICO DE DATOS OR</t>
  </si>
  <si>
    <t>TELEFONO ORDENES REALES</t>
  </si>
  <si>
    <t>TRANSPORTES, FLETES Y ACARREOS PROYECTOS</t>
  </si>
  <si>
    <t>PUBLICIDAD</t>
  </si>
  <si>
    <t>INSTALACIONES ELECTRICAS PY</t>
  </si>
  <si>
    <t>MATERIALES Y ACCESORIOS OR</t>
  </si>
  <si>
    <t>GASTOS VIAJE ALOJAMIENTO PROYECTOS</t>
  </si>
  <si>
    <t>GASTOS VIAJE PASAJES AEREOS PROYECTOS</t>
  </si>
  <si>
    <t>GASTOS VIAJE PASAJES TERRESTRES PROYECTOS</t>
  </si>
  <si>
    <t>CONSUMO MATERIAL EMPAQUE TULUA</t>
  </si>
  <si>
    <t>DEPREC. DEL COSTO HISTORICO EQ. OFICINA</t>
  </si>
  <si>
    <t>GTS DE REPRESENT. Y RELAC. PUB PROYECTOS</t>
  </si>
  <si>
    <t>CASINO Y RESTAURANTE PROYECTOS</t>
  </si>
  <si>
    <t>CANCELACION GASTOS PROYECTOS</t>
  </si>
  <si>
    <t>CUENTAS DE ORDEN DEUDORAS</t>
  </si>
  <si>
    <t>DERECHOS CONTINGENTES</t>
  </si>
  <si>
    <t>BIENES Y VALORES ENTREGADOS EN GARANTIA</t>
  </si>
  <si>
    <t>BIENES INMUEBLES</t>
  </si>
  <si>
    <t>BIENES Y VALORES EN PODER DE TERCEROS</t>
  </si>
  <si>
    <t>EN ARRENDAMIENTOS</t>
  </si>
  <si>
    <t>BIENES EN PODER DE TERCEROS</t>
  </si>
  <si>
    <t>LITIGIOS Y/O DEMANDAS</t>
  </si>
  <si>
    <t>EJECUTIVOS</t>
  </si>
  <si>
    <t>DIVERSAS</t>
  </si>
  <si>
    <t>VALORES ADQUIRIDOS POR RECIBIR</t>
  </si>
  <si>
    <t>DEUDORAS FISCALES</t>
  </si>
  <si>
    <t xml:space="preserve">DEUDORAS DE CONTROL </t>
  </si>
  <si>
    <t>BIENES RECIBIDOS EN ARRENDAMIENTO FINANCIERO</t>
  </si>
  <si>
    <t>INMUEBLES RECIBIDOS EN ARRIENDO FINANCIERO</t>
  </si>
  <si>
    <t>TITULOS DE INVERSION  NO COLOCADOS</t>
  </si>
  <si>
    <t>CREDITOS A FAVOR NO UTILIZADAS</t>
  </si>
  <si>
    <t>PAIS</t>
  </si>
  <si>
    <t>ACTIVOS CASTIGADOS</t>
  </si>
  <si>
    <t>OTRAS CUENTAS DEUDORAS DE CONTROL</t>
  </si>
  <si>
    <t>A X I ACTIVOS</t>
  </si>
  <si>
    <t>AXI  INVERSIONES</t>
  </si>
  <si>
    <t>AXI  PROPIEDAD PLANTA Y EQUIPO</t>
  </si>
  <si>
    <t>AXI  CARGOS DIFERIDOS</t>
  </si>
  <si>
    <t>DERECHOS CONTINGENTES POR CONTRA (CR)</t>
  </si>
  <si>
    <t>DERECHOS CONTINGENTES POR  CONTRA (CR)</t>
  </si>
  <si>
    <t>BIENES Y VALORES EN PODER DE TERCEROS X CONTRA</t>
  </si>
  <si>
    <t>EN ARRENDAMIENTOS X CONTRA</t>
  </si>
  <si>
    <t>LITIGIOS Y/O DEMANDAS X CONTRA</t>
  </si>
  <si>
    <t>EJECUTIVOS X CONTRA</t>
  </si>
  <si>
    <t>DEUDORAS FISCALES POR  CONTRA (CR)</t>
  </si>
  <si>
    <t>DEUDORAS DE CONTROL POR CONTRA (CR)</t>
  </si>
  <si>
    <t>BIENES INMUEBLES X CONTRA</t>
  </si>
  <si>
    <t>CREDITOS A FAVOR NO UTILIZADAS X CONTRA</t>
  </si>
  <si>
    <t>EN EL PAIS</t>
  </si>
  <si>
    <t>ACTIVOS CASTIGADOS X CONTRA</t>
  </si>
  <si>
    <t>DEUDORES X CONTRA</t>
  </si>
  <si>
    <t>CUENTAS DE ORDEN ACREEDORAS</t>
  </si>
  <si>
    <t>RESPONSABILIDADES CONTINGENTES</t>
  </si>
  <si>
    <t>BIENES Y VRS RECIBIDOD EN GARANTIA</t>
  </si>
  <si>
    <t>BIENES Y VRS RECIB EN GARANTIA BIENES INMUEBLES</t>
  </si>
  <si>
    <t>OTRAS RESPONSABILIDADES CONTINGENTES</t>
  </si>
  <si>
    <t>ACREEDOREAS FISCALES</t>
  </si>
  <si>
    <t>ACREEDOREAS FISCALES DE INGRESOS</t>
  </si>
  <si>
    <t>ACREEDOREAS FISCALES DE PASIVO</t>
  </si>
  <si>
    <t xml:space="preserve">ACREEDORAS DE CONTROL </t>
  </si>
  <si>
    <t>A X I PATRIMONIO</t>
  </si>
  <si>
    <t>A X I CAPITAL SOCIAL</t>
  </si>
  <si>
    <t>A X I SUPERAVIT DE CAPITAL</t>
  </si>
  <si>
    <t>A X I RESERVAS</t>
  </si>
  <si>
    <t>A X I RESULTADOS DE EJERCICIOS ANTERIORES</t>
  </si>
  <si>
    <t>RESPONS.CONTING, X CONTRA (DB)</t>
  </si>
  <si>
    <t>RESPONS.CONTING X CONTRA</t>
  </si>
  <si>
    <t>RESPONS.CONTING X CONTRA BIENES INMUEBLES</t>
  </si>
  <si>
    <t>OTRAS RESPONSABILIDADES CONTINGENTES (DB)</t>
  </si>
  <si>
    <t>ACREEDOREAS FISCALES POR CONTRA (DB)</t>
  </si>
  <si>
    <t>ACREEDOREAS FISCALES POR CONTRA INGRESOS (DB)</t>
  </si>
  <si>
    <t>ACREEDOREAS FISCALES POR CONTRA PASIVO (DB)</t>
  </si>
  <si>
    <t>ACREEDORAS DE CONTROL POR  CONTRA (DB)</t>
  </si>
  <si>
    <t>A X I CAPITAL SACIAL</t>
  </si>
  <si>
    <t>A X I RESULTADOS DE EJERC. ANTERIORES</t>
  </si>
  <si>
    <t>LIBRO MAYOR Y BALANCES</t>
  </si>
  <si>
    <t>TITULOS DE DEVOLUCIﾓN DE IMPUESTOS NACIONALES (TID</t>
  </si>
  <si>
    <t>COMPAﾑIAS VINCULADAS</t>
  </si>
  <si>
    <t>A COMPAﾑIAS ASEGURADORAS</t>
  </si>
  <si>
    <t>EQUIPO DE COMPUTACION Y COMUNICACIﾓN</t>
  </si>
  <si>
    <t>MAQUINARIA Y EQ.EN MONTAJE PLANTAS Y REDES</t>
  </si>
  <si>
    <t>PUBLICIDAD , PROPAGANDA  Y PROMOCIﾓN</t>
  </si>
  <si>
    <t>A COMPAﾑIAS VINCULADAS</t>
  </si>
  <si>
    <t>OTRAS VENTAS MATERIALES VARIOS</t>
  </si>
  <si>
    <t>UTILIDAD EN VENTA DE PROPIEDADES, PLANTA Y EQUIPO</t>
  </si>
  <si>
    <t>INGRESOS DE EJERCICIOS ANTERIORES</t>
  </si>
  <si>
    <t>INDEMNIZACIONES LABORALES</t>
  </si>
  <si>
    <t>JUNTA DIRECTIVA</t>
  </si>
  <si>
    <t>IVA DESCONTABLE</t>
  </si>
  <si>
    <t>OBLIGATORIO ACCIDENTE DE TRANSITO</t>
  </si>
  <si>
    <t>A LA PROPIEDAD RAIZ</t>
  </si>
  <si>
    <t>ADECUACION E INSTALACIﾓN</t>
  </si>
  <si>
    <t>RETIRO DE PROPIEDADES, PLANTA Y EQUIPO</t>
  </si>
  <si>
    <t>COSTOS Y GASTOS DE EJERCICIOS ANTERIORES</t>
  </si>
  <si>
    <t>VAR. POR COMPRA DE REPUESTOS</t>
  </si>
  <si>
    <t>VAR. PRODUCCION SEMITERMINADOS</t>
  </si>
  <si>
    <t>SUB SOBRE APLICACIﾓN</t>
  </si>
  <si>
    <t>IMPTO. A LA PROPIEDAD RAIZ</t>
  </si>
  <si>
    <t>MANTTO EQ. COMPUT.Y COMUNICACIﾓN</t>
  </si>
  <si>
    <t>SUB (SOBRE) APLICACIﾓN DESTAJO</t>
  </si>
  <si>
    <t xml:space="preserve">DISTRIBUCION APLICACIﾓN </t>
  </si>
  <si>
    <t>BONIFICACIONES ORDEN REAL</t>
  </si>
  <si>
    <t>ARREGLOS ORNAMENTALES PROYECTOS</t>
  </si>
  <si>
    <t>GASTOS VIAJE TRAMITES_GASTOS CONSULAR PROYECTOS</t>
  </si>
  <si>
    <t>COMBUSTIBLES Y LUBRICANTES PROYECTOS</t>
  </si>
  <si>
    <t>PRODUCTOS CURSOS Y PRUEBAS PROYECTOS</t>
  </si>
  <si>
    <t>CHEQUES POSFECHADOS</t>
  </si>
  <si>
    <t>DEVOLUCIONES EN VENTAS OTROS INSUMOS Y MAT.PRIM.NO</t>
  </si>
  <si>
    <t>DIVIDENDOS Y/O PARTICIPACIONES</t>
  </si>
  <si>
    <t>DIVIDENDOS Y PARTICIPACIONES</t>
  </si>
  <si>
    <t>DE SOCIEDADES ANONIMAS Y/O ASIMILADAS</t>
  </si>
  <si>
    <t>VIDA COLECTIVA</t>
  </si>
  <si>
    <t>OTROS HIONORARIOS</t>
  </si>
  <si>
    <t>DE VEHICULOS</t>
  </si>
  <si>
    <t>CUMPLIMIENTO</t>
  </si>
  <si>
    <t>GASTOS DE REPRESENTACION Y RELACIONES PUBLICAS</t>
  </si>
  <si>
    <t>GASTOS NOTARIALES</t>
  </si>
  <si>
    <t>MANTENIMIENTO EQUIPO OFICINA</t>
  </si>
  <si>
    <t>TRAMITES Y LICENCIAS PROYECTOS</t>
  </si>
  <si>
    <t>REPARACIONES MAQUINARIA Y EQUIPO PRO</t>
  </si>
  <si>
    <t>MANTEN.Y REPAR. CONSTRUCCIONES Y EDIFICACION</t>
  </si>
  <si>
    <t>MANTTO EQUIPO DE COMUNICACION PY</t>
  </si>
  <si>
    <t>DEPREC. DEL COSTO HISTOR  EQ. CIENTIFICO</t>
  </si>
  <si>
    <t>01 hasta 30 de ABRIL de 2014</t>
  </si>
  <si>
    <t>AVALUOS</t>
  </si>
  <si>
    <t>GTS DE REPRESENT. Y RELAC. PUB</t>
  </si>
  <si>
    <t>HORAS EXTRAS Y RECARGOS ORDEN REAL</t>
  </si>
  <si>
    <t>UTILES,PAPELERIA Y FOTOCOPIAS PROYECTOS</t>
  </si>
  <si>
    <t>Neto</t>
  </si>
  <si>
    <t>Total</t>
  </si>
  <si>
    <t>xxxxxxx</t>
  </si>
  <si>
    <t xml:space="preserve"> Debito</t>
  </si>
  <si>
    <t>Descripcion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</si>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</sst>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0"/>
  <sheetViews>
    <sheetView tabSelected="1" topLeftCell="A782" workbookViewId="0">
      <selection activeCell="A790" sqref="A790:XFD790"/>
    </sheetView>
  </sheetViews>
  <sheetFormatPr baseColWidth="10" defaultColWidth="11.42578125" defaultRowHeight="15" x14ac:dyDescent="0.25"/>
  <cols>
    <col min="1" max="1" width="8.140625" bestFit="1" customWidth="1"/>
    <col min="2" max="2" width="56.5703125" bestFit="1" customWidth="1"/>
    <col min="3" max="9" width="14.7109375" bestFit="1" customWidth="1"/>
    <col min="10" max="10" width="15.42578125" bestFit="1" customWidth="1"/>
  </cols>
  <sheetData>
    <row r="1" spans="1:10" x14ac:dyDescent="0.25">
      <c r="A1" s="6" t="s">
        <v>627</v>
      </c>
      <c r="B1" s="6"/>
      <c r="C1" s="6"/>
      <c r="D1" s="6"/>
      <c r="E1" s="6"/>
      <c r="F1" s="6"/>
      <c r="G1" s="6"/>
      <c r="H1" s="6"/>
    </row>
    <row r="2" spans="1:10" x14ac:dyDescent="0.25">
      <c r="A2" s="6" t="s">
        <v>572</v>
      </c>
      <c r="B2" s="6"/>
      <c r="C2" s="6"/>
      <c r="D2" s="6"/>
      <c r="E2" s="6"/>
      <c r="F2" s="6"/>
      <c r="G2" s="6"/>
      <c r="H2" s="6"/>
    </row>
    <row r="3" spans="1:10" x14ac:dyDescent="0.25">
      <c r="A3" s="6" t="s">
        <v>620</v>
      </c>
      <c r="B3" s="6"/>
      <c r="C3" s="6"/>
      <c r="D3" s="6"/>
      <c r="E3" s="6"/>
      <c r="F3" s="6"/>
      <c r="G3" s="6"/>
      <c r="H3" s="6"/>
    </row>
    <row r="7" spans="1:10" x14ac:dyDescent="0.25">
      <c r="A7" s="2"/>
      <c r="B7" s="2"/>
      <c r="C7" s="2" t="s">
        <v>0</v>
      </c>
      <c r="D7" s="2"/>
      <c r="E7" s="2" t="s">
        <v>1</v>
      </c>
      <c r="F7" s="2"/>
      <c r="G7" s="2" t="s">
        <v>2</v>
      </c>
      <c r="H7" s="2"/>
    </row>
    <row r="8" spans="1:10" x14ac:dyDescent="0.25">
      <c r="A8" s="2" t="s">
        <v>630</v>
      </c>
      <c r="B8" s="4" t="s">
        <v>629</v>
      </c>
      <c r="C8" s="5" t="s">
        <v>628</v>
      </c>
      <c r="D8" s="2" t="s">
        <v>6</v>
      </c>
      <c r="E8" s="2" t="s">
        <v>5</v>
      </c>
      <c r="F8" s="2" t="s">
        <v>6</v>
      </c>
      <c r="G8" s="2" t="s">
        <v>5</v>
      </c>
      <c r="H8" s="2" t="s">
        <v>7</v>
      </c>
      <c r="I8" s="2" t="s">
        <v>625</v>
      </c>
    </row>
    <row r="9" spans="1:10" x14ac:dyDescent="0.25">
      <c r="C9" s="3">
        <v>683877194395</v>
      </c>
      <c r="D9" s="3">
        <v>683877194395</v>
      </c>
      <c r="E9" s="3">
        <v>492104834402</v>
      </c>
      <c r="F9" s="3">
        <v>492104834402</v>
      </c>
      <c r="G9" s="3">
        <v>730415694464</v>
      </c>
      <c r="H9" s="3">
        <v>730415694464</v>
      </c>
      <c r="I9" s="1">
        <f>+G9-H9</f>
        <v>0</v>
      </c>
    </row>
    <row r="10" spans="1:10" x14ac:dyDescent="0.25">
      <c r="A10">
        <v>1</v>
      </c>
      <c r="B10" t="s">
        <v>20</v>
      </c>
      <c r="C10" s="1">
        <v>297303929907</v>
      </c>
      <c r="D10" s="1">
        <v>67439412177</v>
      </c>
      <c r="E10" s="1">
        <v>286466894689</v>
      </c>
      <c r="F10" s="1">
        <v>282676144568</v>
      </c>
      <c r="G10" s="1">
        <v>301428059319</v>
      </c>
      <c r="H10" s="1">
        <v>67772791468</v>
      </c>
      <c r="I10" s="1">
        <f t="shared" ref="I10:I73" si="0">+G10-H10</f>
        <v>233655267851</v>
      </c>
      <c r="J10" s="1">
        <f>+I10</f>
        <v>233655267851</v>
      </c>
    </row>
    <row r="11" spans="1:10" x14ac:dyDescent="0.25">
      <c r="A11">
        <v>11</v>
      </c>
      <c r="B11" t="s">
        <v>21</v>
      </c>
      <c r="C11" s="1">
        <v>4039822091</v>
      </c>
      <c r="D11" s="1">
        <v>1920301466</v>
      </c>
      <c r="E11" s="1">
        <v>146173077649</v>
      </c>
      <c r="F11" s="1">
        <v>147505689172</v>
      </c>
      <c r="G11" s="1">
        <v>2647550145</v>
      </c>
      <c r="H11" s="1">
        <v>1860641043</v>
      </c>
      <c r="I11" s="1">
        <f t="shared" si="0"/>
        <v>786909102</v>
      </c>
    </row>
    <row r="12" spans="1:10" x14ac:dyDescent="0.25">
      <c r="A12">
        <v>110503</v>
      </c>
      <c r="B12" t="s">
        <v>22</v>
      </c>
      <c r="C12" s="1">
        <v>384220311</v>
      </c>
      <c r="D12" s="1">
        <v>5130319</v>
      </c>
      <c r="E12" s="1">
        <v>26369753684</v>
      </c>
      <c r="F12" s="1">
        <v>26239072125</v>
      </c>
      <c r="G12" s="1">
        <v>522764892</v>
      </c>
      <c r="H12" s="1">
        <v>12993341</v>
      </c>
      <c r="I12" s="1">
        <f t="shared" si="0"/>
        <v>509771551</v>
      </c>
    </row>
    <row r="13" spans="1:10" x14ac:dyDescent="0.25">
      <c r="A13">
        <v>110505</v>
      </c>
      <c r="B13" t="s">
        <v>23</v>
      </c>
      <c r="C13" s="1">
        <v>225330512</v>
      </c>
      <c r="D13" s="1">
        <v>5129675</v>
      </c>
      <c r="E13" s="1">
        <v>23793843469</v>
      </c>
      <c r="F13" s="1">
        <v>23689304153</v>
      </c>
      <c r="G13" s="1">
        <v>337733494</v>
      </c>
      <c r="H13" s="1">
        <v>12993341</v>
      </c>
      <c r="I13" s="1">
        <f t="shared" si="0"/>
        <v>324740153</v>
      </c>
    </row>
    <row r="14" spans="1:10" x14ac:dyDescent="0.25">
      <c r="A14">
        <v>110510</v>
      </c>
      <c r="B14" t="s">
        <v>24</v>
      </c>
      <c r="C14" s="1">
        <v>19600000</v>
      </c>
      <c r="D14">
        <v>0</v>
      </c>
      <c r="E14">
        <v>0</v>
      </c>
      <c r="F14">
        <v>0</v>
      </c>
      <c r="G14" s="1">
        <v>19600000</v>
      </c>
      <c r="H14">
        <v>0</v>
      </c>
      <c r="I14" s="1">
        <f t="shared" si="0"/>
        <v>19600000</v>
      </c>
    </row>
    <row r="15" spans="1:10" x14ac:dyDescent="0.25">
      <c r="A15">
        <v>110515</v>
      </c>
      <c r="B15" t="s">
        <v>25</v>
      </c>
      <c r="C15" s="1">
        <v>12281457</v>
      </c>
      <c r="D15">
        <v>644</v>
      </c>
      <c r="E15" s="1">
        <v>16954574</v>
      </c>
      <c r="F15" s="1">
        <v>20199715</v>
      </c>
      <c r="G15" s="1">
        <v>9035672</v>
      </c>
      <c r="H15">
        <v>0</v>
      </c>
      <c r="I15" s="1">
        <f t="shared" si="0"/>
        <v>9035672</v>
      </c>
    </row>
    <row r="16" spans="1:10" x14ac:dyDescent="0.25">
      <c r="A16">
        <v>110520</v>
      </c>
      <c r="B16" t="s">
        <v>26</v>
      </c>
      <c r="C16" s="1">
        <v>127008342</v>
      </c>
      <c r="D16">
        <v>0</v>
      </c>
      <c r="E16" s="1">
        <v>2558955641</v>
      </c>
      <c r="F16" s="1">
        <v>2529568257</v>
      </c>
      <c r="G16" s="1">
        <v>156395726</v>
      </c>
      <c r="H16">
        <v>0</v>
      </c>
      <c r="I16" s="1">
        <f t="shared" si="0"/>
        <v>156395726</v>
      </c>
    </row>
    <row r="17" spans="1:13" x14ac:dyDescent="0.25">
      <c r="A17">
        <v>1110</v>
      </c>
      <c r="B17" t="s">
        <v>27</v>
      </c>
      <c r="C17" s="1">
        <v>3639358145</v>
      </c>
      <c r="D17" s="1">
        <v>1912965004</v>
      </c>
      <c r="E17" s="1">
        <v>115991862586</v>
      </c>
      <c r="F17" s="1">
        <v>117441126750</v>
      </c>
      <c r="G17" s="1">
        <v>2122029586</v>
      </c>
      <c r="H17" s="1">
        <v>1844900609</v>
      </c>
      <c r="I17" s="1">
        <f t="shared" si="0"/>
        <v>277128977</v>
      </c>
    </row>
    <row r="18" spans="1:13" x14ac:dyDescent="0.25">
      <c r="A18">
        <v>111005</v>
      </c>
      <c r="B18" t="s">
        <v>28</v>
      </c>
      <c r="C18" s="1">
        <v>2571848205</v>
      </c>
      <c r="D18" s="1">
        <v>1912965004</v>
      </c>
      <c r="E18" s="1">
        <v>86269974980</v>
      </c>
      <c r="F18" s="1">
        <v>86657325416</v>
      </c>
      <c r="G18" s="1">
        <v>2098892809</v>
      </c>
      <c r="H18" s="1">
        <v>1827360044</v>
      </c>
      <c r="I18" s="1">
        <f t="shared" si="0"/>
        <v>271532765</v>
      </c>
      <c r="M18">
        <v>5</v>
      </c>
    </row>
    <row r="19" spans="1:13" x14ac:dyDescent="0.25">
      <c r="A19">
        <v>111015</v>
      </c>
      <c r="B19" t="s">
        <v>25</v>
      </c>
      <c r="C19" s="1">
        <v>1067509940</v>
      </c>
      <c r="D19">
        <v>0</v>
      </c>
      <c r="E19" s="1">
        <v>29721887606</v>
      </c>
      <c r="F19" s="1">
        <v>30783801334</v>
      </c>
      <c r="G19" s="1">
        <v>23136777</v>
      </c>
      <c r="H19" s="1">
        <v>17540565</v>
      </c>
      <c r="I19" s="1">
        <f t="shared" si="0"/>
        <v>5596212</v>
      </c>
    </row>
    <row r="20" spans="1:13" x14ac:dyDescent="0.25">
      <c r="A20">
        <v>1120</v>
      </c>
      <c r="B20" t="s">
        <v>29</v>
      </c>
      <c r="C20" s="1">
        <v>16243635</v>
      </c>
      <c r="D20" s="1">
        <v>2206143</v>
      </c>
      <c r="E20" s="1">
        <v>3811461379</v>
      </c>
      <c r="F20" s="1">
        <v>3825490297</v>
      </c>
      <c r="G20" s="1">
        <v>2755667</v>
      </c>
      <c r="H20" s="1">
        <v>2747093</v>
      </c>
      <c r="I20" s="1">
        <f t="shared" si="0"/>
        <v>8574</v>
      </c>
    </row>
    <row r="21" spans="1:13" x14ac:dyDescent="0.25">
      <c r="A21">
        <v>112005</v>
      </c>
      <c r="B21" t="s">
        <v>27</v>
      </c>
      <c r="C21" s="1">
        <v>15378539</v>
      </c>
      <c r="D21" s="1">
        <v>2206143</v>
      </c>
      <c r="E21" s="1">
        <v>3091461295</v>
      </c>
      <c r="F21" s="1">
        <v>3104625117</v>
      </c>
      <c r="G21" s="1">
        <v>2755667</v>
      </c>
      <c r="H21" s="1">
        <v>2747093</v>
      </c>
      <c r="I21" s="1">
        <f t="shared" si="0"/>
        <v>8574</v>
      </c>
    </row>
    <row r="22" spans="1:13" x14ac:dyDescent="0.25">
      <c r="A22">
        <v>112010</v>
      </c>
      <c r="B22" t="s">
        <v>30</v>
      </c>
      <c r="C22" s="1">
        <v>865096</v>
      </c>
      <c r="D22">
        <v>0</v>
      </c>
      <c r="E22" s="1">
        <v>720000084</v>
      </c>
      <c r="F22" s="1">
        <v>720865180</v>
      </c>
      <c r="G22">
        <v>0</v>
      </c>
      <c r="H22">
        <v>0</v>
      </c>
      <c r="I22" s="1">
        <f t="shared" si="0"/>
        <v>0</v>
      </c>
    </row>
    <row r="23" spans="1:13" x14ac:dyDescent="0.25">
      <c r="A23">
        <v>12</v>
      </c>
      <c r="B23" t="s">
        <v>31</v>
      </c>
      <c r="C23" s="1">
        <v>70523881743</v>
      </c>
      <c r="D23" s="1">
        <v>16014958721</v>
      </c>
      <c r="E23" s="1">
        <v>26087928493</v>
      </c>
      <c r="F23" s="1">
        <v>25066457885</v>
      </c>
      <c r="G23" s="1">
        <v>71544033455</v>
      </c>
      <c r="H23" s="1">
        <v>16013639825</v>
      </c>
      <c r="I23" s="1">
        <f t="shared" si="0"/>
        <v>55530393630</v>
      </c>
    </row>
    <row r="24" spans="1:13" x14ac:dyDescent="0.25">
      <c r="A24">
        <v>1205</v>
      </c>
      <c r="B24" t="s">
        <v>32</v>
      </c>
      <c r="C24" s="1">
        <v>53671548782</v>
      </c>
      <c r="D24">
        <v>0</v>
      </c>
      <c r="E24" s="1">
        <v>1727980694</v>
      </c>
      <c r="F24" s="1">
        <v>108357334</v>
      </c>
      <c r="G24" s="1">
        <v>55291172142</v>
      </c>
      <c r="H24">
        <v>0</v>
      </c>
      <c r="I24" s="1">
        <f t="shared" si="0"/>
        <v>55291172142</v>
      </c>
    </row>
    <row r="25" spans="1:13" x14ac:dyDescent="0.25">
      <c r="A25">
        <v>120520</v>
      </c>
      <c r="B25" t="s">
        <v>33</v>
      </c>
      <c r="C25" s="1">
        <v>47133454281</v>
      </c>
      <c r="D25">
        <v>0</v>
      </c>
      <c r="E25" s="1">
        <v>1727980694</v>
      </c>
      <c r="F25" s="1">
        <v>108357334</v>
      </c>
      <c r="G25" s="1">
        <v>48753077641</v>
      </c>
      <c r="H25">
        <v>0</v>
      </c>
      <c r="I25" s="1">
        <f t="shared" si="0"/>
        <v>48753077641</v>
      </c>
    </row>
    <row r="26" spans="1:13" x14ac:dyDescent="0.25">
      <c r="A26">
        <v>120535</v>
      </c>
      <c r="B26" t="s">
        <v>34</v>
      </c>
      <c r="C26" s="1">
        <v>5900102200</v>
      </c>
      <c r="D26">
        <v>0</v>
      </c>
      <c r="E26">
        <v>0</v>
      </c>
      <c r="F26">
        <v>0</v>
      </c>
      <c r="G26" s="1">
        <v>5900102200</v>
      </c>
      <c r="H26">
        <v>0</v>
      </c>
      <c r="I26" s="1">
        <f t="shared" si="0"/>
        <v>5900102200</v>
      </c>
    </row>
    <row r="27" spans="1:13" x14ac:dyDescent="0.25">
      <c r="A27">
        <v>120599</v>
      </c>
      <c r="B27" t="s">
        <v>35</v>
      </c>
      <c r="C27" s="1">
        <v>637992301</v>
      </c>
      <c r="D27">
        <v>0</v>
      </c>
      <c r="E27">
        <v>0</v>
      </c>
      <c r="F27">
        <v>0</v>
      </c>
      <c r="G27" s="1">
        <v>637992301</v>
      </c>
      <c r="H27">
        <v>0</v>
      </c>
      <c r="I27" s="1">
        <f t="shared" si="0"/>
        <v>637992301</v>
      </c>
    </row>
    <row r="28" spans="1:13" x14ac:dyDescent="0.25">
      <c r="A28">
        <v>1225</v>
      </c>
      <c r="B28" t="s">
        <v>36</v>
      </c>
      <c r="C28" s="1">
        <v>2546465</v>
      </c>
      <c r="D28">
        <v>0</v>
      </c>
      <c r="E28">
        <v>0</v>
      </c>
      <c r="F28">
        <v>0</v>
      </c>
      <c r="G28" s="1">
        <v>2546465</v>
      </c>
      <c r="H28">
        <v>0</v>
      </c>
      <c r="I28" s="1">
        <f t="shared" si="0"/>
        <v>2546465</v>
      </c>
    </row>
    <row r="29" spans="1:13" x14ac:dyDescent="0.25">
      <c r="A29">
        <v>122535</v>
      </c>
      <c r="B29" t="s">
        <v>37</v>
      </c>
      <c r="C29" s="1">
        <v>2546465</v>
      </c>
      <c r="D29">
        <v>0</v>
      </c>
      <c r="E29">
        <v>0</v>
      </c>
      <c r="F29">
        <v>0</v>
      </c>
      <c r="G29" s="1">
        <v>2546465</v>
      </c>
      <c r="H29">
        <v>0</v>
      </c>
      <c r="I29" s="1">
        <f t="shared" si="0"/>
        <v>2546465</v>
      </c>
    </row>
    <row r="30" spans="1:13" x14ac:dyDescent="0.25">
      <c r="A30">
        <v>1235</v>
      </c>
      <c r="B30" t="s">
        <v>38</v>
      </c>
      <c r="C30" s="1">
        <v>1684</v>
      </c>
      <c r="D30">
        <v>0</v>
      </c>
      <c r="E30" s="1">
        <v>950000000</v>
      </c>
      <c r="F30" s="1">
        <v>950000000</v>
      </c>
      <c r="G30" s="1">
        <v>1684</v>
      </c>
      <c r="H30">
        <v>0</v>
      </c>
      <c r="I30" s="1">
        <f t="shared" si="0"/>
        <v>1684</v>
      </c>
    </row>
    <row r="31" spans="1:13" x14ac:dyDescent="0.25">
      <c r="A31">
        <v>123565</v>
      </c>
      <c r="B31" t="s">
        <v>573</v>
      </c>
      <c r="C31" s="1">
        <v>1684</v>
      </c>
      <c r="D31">
        <v>0</v>
      </c>
      <c r="E31" s="1">
        <v>950000000</v>
      </c>
      <c r="F31" s="1">
        <v>950000000</v>
      </c>
      <c r="G31" s="1">
        <v>1684</v>
      </c>
      <c r="H31">
        <v>0</v>
      </c>
      <c r="I31" s="1">
        <f t="shared" si="0"/>
        <v>1684</v>
      </c>
    </row>
    <row r="32" spans="1:13" x14ac:dyDescent="0.25">
      <c r="A32">
        <v>1245</v>
      </c>
      <c r="B32" t="s">
        <v>39</v>
      </c>
      <c r="C32" s="1">
        <v>18485963</v>
      </c>
      <c r="D32">
        <v>0</v>
      </c>
      <c r="E32">
        <v>0</v>
      </c>
      <c r="F32">
        <v>0</v>
      </c>
      <c r="G32" s="1">
        <v>18485963</v>
      </c>
      <c r="H32">
        <v>0</v>
      </c>
      <c r="I32" s="1">
        <f t="shared" si="0"/>
        <v>18485963</v>
      </c>
    </row>
    <row r="33" spans="1:9" x14ac:dyDescent="0.25">
      <c r="A33">
        <v>124505</v>
      </c>
      <c r="B33" t="s">
        <v>40</v>
      </c>
      <c r="C33" s="1">
        <v>18485963</v>
      </c>
      <c r="D33">
        <v>0</v>
      </c>
      <c r="E33">
        <v>0</v>
      </c>
      <c r="F33">
        <v>0</v>
      </c>
      <c r="G33" s="1">
        <v>18485963</v>
      </c>
      <c r="H33">
        <v>0</v>
      </c>
      <c r="I33" s="1">
        <f t="shared" si="0"/>
        <v>18485963</v>
      </c>
    </row>
    <row r="34" spans="1:9" x14ac:dyDescent="0.25">
      <c r="A34">
        <v>1295</v>
      </c>
      <c r="B34" t="s">
        <v>41</v>
      </c>
      <c r="C34" s="1">
        <v>16831298849</v>
      </c>
      <c r="D34" s="1">
        <v>16014958721</v>
      </c>
      <c r="E34" s="1">
        <v>23409947799</v>
      </c>
      <c r="F34" s="1">
        <v>24008100551</v>
      </c>
      <c r="G34" s="1">
        <v>16231827201</v>
      </c>
      <c r="H34" s="1">
        <v>16013639825</v>
      </c>
      <c r="I34" s="1">
        <f t="shared" si="0"/>
        <v>218187376</v>
      </c>
    </row>
    <row r="35" spans="1:9" x14ac:dyDescent="0.25">
      <c r="A35">
        <v>129510</v>
      </c>
      <c r="B35" t="s">
        <v>42</v>
      </c>
      <c r="C35" s="1">
        <v>224000</v>
      </c>
      <c r="D35">
        <v>0</v>
      </c>
      <c r="E35">
        <v>0</v>
      </c>
      <c r="F35">
        <v>0</v>
      </c>
      <c r="G35" s="1">
        <v>224000</v>
      </c>
      <c r="H35">
        <v>0</v>
      </c>
      <c r="I35" s="1">
        <f t="shared" si="0"/>
        <v>224000</v>
      </c>
    </row>
    <row r="36" spans="1:9" x14ac:dyDescent="0.25">
      <c r="A36">
        <v>129595</v>
      </c>
      <c r="B36" t="s">
        <v>43</v>
      </c>
      <c r="C36" s="1">
        <v>16830586945</v>
      </c>
      <c r="D36" s="1">
        <v>16014958721</v>
      </c>
      <c r="E36" s="1">
        <v>23409947799</v>
      </c>
      <c r="F36" s="1">
        <v>24008100551</v>
      </c>
      <c r="G36" s="1">
        <v>16231115297</v>
      </c>
      <c r="H36" s="1">
        <v>16013639825</v>
      </c>
      <c r="I36" s="1">
        <f t="shared" si="0"/>
        <v>217475472</v>
      </c>
    </row>
    <row r="37" spans="1:9" x14ac:dyDescent="0.25">
      <c r="A37">
        <v>129599</v>
      </c>
      <c r="B37" t="s">
        <v>44</v>
      </c>
      <c r="C37" s="1">
        <v>487904</v>
      </c>
      <c r="D37">
        <v>0</v>
      </c>
      <c r="E37">
        <v>0</v>
      </c>
      <c r="F37">
        <v>0</v>
      </c>
      <c r="G37" s="1">
        <v>487904</v>
      </c>
      <c r="H37">
        <v>0</v>
      </c>
      <c r="I37" s="1">
        <f t="shared" si="0"/>
        <v>487904</v>
      </c>
    </row>
    <row r="38" spans="1:9" x14ac:dyDescent="0.25">
      <c r="A38">
        <v>13</v>
      </c>
      <c r="B38" t="s">
        <v>45</v>
      </c>
      <c r="C38" s="1">
        <v>75954522409</v>
      </c>
      <c r="D38" s="1">
        <v>1624015565</v>
      </c>
      <c r="E38" s="1">
        <v>44288657569</v>
      </c>
      <c r="F38" s="1">
        <v>39380158307</v>
      </c>
      <c r="G38" s="1">
        <v>80938382527</v>
      </c>
      <c r="H38" s="1">
        <v>1699376421</v>
      </c>
      <c r="I38" s="1">
        <f t="shared" si="0"/>
        <v>79239006106</v>
      </c>
    </row>
    <row r="39" spans="1:9" x14ac:dyDescent="0.25">
      <c r="A39">
        <v>1305</v>
      </c>
      <c r="B39" t="s">
        <v>46</v>
      </c>
      <c r="C39" s="1">
        <v>44490063823</v>
      </c>
      <c r="D39" s="1">
        <v>148647095</v>
      </c>
      <c r="E39" s="1">
        <v>39464299191</v>
      </c>
      <c r="F39" s="1">
        <v>36549426335</v>
      </c>
      <c r="G39" s="1">
        <v>47468122584</v>
      </c>
      <c r="H39" s="1">
        <v>211833000</v>
      </c>
      <c r="I39" s="1">
        <f t="shared" si="0"/>
        <v>47256289584</v>
      </c>
    </row>
    <row r="40" spans="1:9" x14ac:dyDescent="0.25">
      <c r="A40">
        <v>130505</v>
      </c>
      <c r="B40" t="s">
        <v>47</v>
      </c>
      <c r="C40" s="1">
        <v>37156944904</v>
      </c>
      <c r="D40">
        <v>0</v>
      </c>
      <c r="E40" s="1">
        <v>35837967363</v>
      </c>
      <c r="F40" s="1">
        <v>34840346497</v>
      </c>
      <c r="G40" s="1">
        <v>38154565770</v>
      </c>
      <c r="H40">
        <v>0</v>
      </c>
      <c r="I40" s="1">
        <f t="shared" si="0"/>
        <v>38154565770</v>
      </c>
    </row>
    <row r="41" spans="1:9" x14ac:dyDescent="0.25">
      <c r="A41">
        <v>130510</v>
      </c>
      <c r="B41" t="s">
        <v>48</v>
      </c>
      <c r="C41" s="1">
        <v>7333118919</v>
      </c>
      <c r="D41" s="1">
        <v>148647095</v>
      </c>
      <c r="E41" s="1">
        <v>3626331828</v>
      </c>
      <c r="F41" s="1">
        <v>1709079838</v>
      </c>
      <c r="G41" s="1">
        <v>9313556814</v>
      </c>
      <c r="H41" s="1">
        <v>211833000</v>
      </c>
      <c r="I41" s="1">
        <f t="shared" si="0"/>
        <v>9101723814</v>
      </c>
    </row>
    <row r="42" spans="1:9" x14ac:dyDescent="0.25">
      <c r="A42">
        <v>1310</v>
      </c>
      <c r="B42" t="s">
        <v>49</v>
      </c>
      <c r="C42" s="1">
        <v>3205259567</v>
      </c>
      <c r="D42">
        <v>0</v>
      </c>
      <c r="E42" s="1">
        <v>78789791</v>
      </c>
      <c r="F42" s="1">
        <v>716463041</v>
      </c>
      <c r="G42" s="1">
        <v>2567586317</v>
      </c>
      <c r="H42">
        <v>0</v>
      </c>
      <c r="I42" s="1">
        <f t="shared" si="0"/>
        <v>2567586317</v>
      </c>
    </row>
    <row r="43" spans="1:9" x14ac:dyDescent="0.25">
      <c r="A43">
        <v>131010</v>
      </c>
      <c r="B43" t="s">
        <v>574</v>
      </c>
      <c r="C43" s="1">
        <v>3205259567</v>
      </c>
      <c r="D43">
        <v>0</v>
      </c>
      <c r="E43" s="1">
        <v>78789791</v>
      </c>
      <c r="F43" s="1">
        <v>716463041</v>
      </c>
      <c r="G43" s="1">
        <v>2567586317</v>
      </c>
      <c r="H43">
        <v>0</v>
      </c>
      <c r="I43" s="1">
        <f t="shared" si="0"/>
        <v>2567586317</v>
      </c>
    </row>
    <row r="44" spans="1:9" x14ac:dyDescent="0.25">
      <c r="A44">
        <v>1320</v>
      </c>
      <c r="B44" t="s">
        <v>50</v>
      </c>
      <c r="C44" s="1">
        <v>644763564</v>
      </c>
      <c r="D44">
        <v>0</v>
      </c>
      <c r="E44" s="1">
        <v>409760593</v>
      </c>
      <c r="F44" s="1">
        <v>213360674</v>
      </c>
      <c r="G44" s="1">
        <v>841163483</v>
      </c>
      <c r="H44">
        <v>0</v>
      </c>
      <c r="I44" s="1">
        <f t="shared" si="0"/>
        <v>841163483</v>
      </c>
    </row>
    <row r="45" spans="1:9" x14ac:dyDescent="0.25">
      <c r="A45">
        <v>132005</v>
      </c>
      <c r="B45" t="s">
        <v>51</v>
      </c>
      <c r="C45" s="1">
        <v>644763564</v>
      </c>
      <c r="D45">
        <v>0</v>
      </c>
      <c r="E45" s="1">
        <v>409760593</v>
      </c>
      <c r="F45" s="1">
        <v>213360674</v>
      </c>
      <c r="G45" s="1">
        <v>841163483</v>
      </c>
      <c r="H45">
        <v>0</v>
      </c>
      <c r="I45" s="1">
        <f t="shared" si="0"/>
        <v>841163483</v>
      </c>
    </row>
    <row r="46" spans="1:9" x14ac:dyDescent="0.25">
      <c r="A46">
        <v>1323</v>
      </c>
      <c r="B46" t="s">
        <v>52</v>
      </c>
      <c r="C46" s="1">
        <v>6802862</v>
      </c>
      <c r="D46">
        <v>0</v>
      </c>
      <c r="E46" s="1">
        <v>1375851</v>
      </c>
      <c r="F46" s="1">
        <v>1375852</v>
      </c>
      <c r="G46" s="1">
        <v>6802861</v>
      </c>
      <c r="H46">
        <v>0</v>
      </c>
      <c r="I46" s="1">
        <f t="shared" si="0"/>
        <v>6802861</v>
      </c>
    </row>
    <row r="47" spans="1:9" x14ac:dyDescent="0.25">
      <c r="A47">
        <v>132305</v>
      </c>
      <c r="B47" t="s">
        <v>52</v>
      </c>
      <c r="C47" s="1">
        <v>6802862</v>
      </c>
      <c r="D47">
        <v>0</v>
      </c>
      <c r="E47" s="1">
        <v>1375851</v>
      </c>
      <c r="F47" s="1">
        <v>1375852</v>
      </c>
      <c r="G47" s="1">
        <v>6802861</v>
      </c>
      <c r="H47">
        <v>0</v>
      </c>
      <c r="I47" s="1">
        <f t="shared" si="0"/>
        <v>6802861</v>
      </c>
    </row>
    <row r="48" spans="1:9" x14ac:dyDescent="0.25">
      <c r="A48">
        <v>1325</v>
      </c>
      <c r="B48" t="s">
        <v>53</v>
      </c>
      <c r="C48" s="1">
        <v>17444971</v>
      </c>
      <c r="D48">
        <v>0</v>
      </c>
      <c r="E48" s="1">
        <v>757161499</v>
      </c>
      <c r="F48" s="1">
        <v>20141761</v>
      </c>
      <c r="G48" s="1">
        <v>754464709</v>
      </c>
      <c r="H48">
        <v>0</v>
      </c>
      <c r="I48" s="1">
        <f t="shared" si="0"/>
        <v>754464709</v>
      </c>
    </row>
    <row r="49" spans="1:9" x14ac:dyDescent="0.25">
      <c r="A49">
        <v>132510</v>
      </c>
      <c r="B49" t="s">
        <v>54</v>
      </c>
      <c r="C49" s="1">
        <v>17444971</v>
      </c>
      <c r="D49">
        <v>0</v>
      </c>
      <c r="E49" s="1">
        <v>757161499</v>
      </c>
      <c r="F49" s="1">
        <v>20141761</v>
      </c>
      <c r="G49" s="1">
        <v>754464709</v>
      </c>
      <c r="H49">
        <v>0</v>
      </c>
      <c r="I49" s="1">
        <f t="shared" si="0"/>
        <v>754464709</v>
      </c>
    </row>
    <row r="50" spans="1:9" x14ac:dyDescent="0.25">
      <c r="A50">
        <v>1330</v>
      </c>
      <c r="B50" t="s">
        <v>55</v>
      </c>
      <c r="C50" s="1">
        <v>13108285725</v>
      </c>
      <c r="D50" s="1">
        <v>431897</v>
      </c>
      <c r="E50" s="1">
        <v>712220807</v>
      </c>
      <c r="F50" s="1">
        <v>578414347</v>
      </c>
      <c r="G50" s="1">
        <v>13242089379</v>
      </c>
      <c r="H50" s="1">
        <v>429091</v>
      </c>
      <c r="I50" s="1">
        <f t="shared" si="0"/>
        <v>13241660288</v>
      </c>
    </row>
    <row r="51" spans="1:9" x14ac:dyDescent="0.25">
      <c r="A51">
        <v>133005</v>
      </c>
      <c r="B51" t="s">
        <v>56</v>
      </c>
      <c r="C51" s="1">
        <v>1803000</v>
      </c>
      <c r="D51">
        <v>0</v>
      </c>
      <c r="E51" s="1">
        <v>114031048</v>
      </c>
      <c r="F51" s="1">
        <v>5687281</v>
      </c>
      <c r="G51" s="1">
        <v>110551378</v>
      </c>
      <c r="H51" s="1">
        <v>404611</v>
      </c>
      <c r="I51" s="1">
        <f t="shared" si="0"/>
        <v>110146767</v>
      </c>
    </row>
    <row r="52" spans="1:9" x14ac:dyDescent="0.25">
      <c r="A52">
        <v>133010</v>
      </c>
      <c r="B52" t="s">
        <v>57</v>
      </c>
      <c r="C52" s="1">
        <v>221428372</v>
      </c>
      <c r="D52">
        <v>0</v>
      </c>
      <c r="E52" s="1">
        <v>58048154</v>
      </c>
      <c r="F52" s="1">
        <v>82869266</v>
      </c>
      <c r="G52" s="1">
        <v>196607260</v>
      </c>
      <c r="H52">
        <v>0</v>
      </c>
      <c r="I52" s="1">
        <f t="shared" si="0"/>
        <v>196607260</v>
      </c>
    </row>
    <row r="53" spans="1:9" x14ac:dyDescent="0.25">
      <c r="A53">
        <v>133015</v>
      </c>
      <c r="B53" t="s">
        <v>58</v>
      </c>
      <c r="C53" s="1">
        <v>98386647</v>
      </c>
      <c r="D53">
        <v>0</v>
      </c>
      <c r="E53" s="1">
        <v>251322174</v>
      </c>
      <c r="F53" s="1">
        <v>220798331</v>
      </c>
      <c r="G53" s="1">
        <v>128910490</v>
      </c>
      <c r="H53">
        <v>0</v>
      </c>
      <c r="I53" s="1">
        <f t="shared" si="0"/>
        <v>128910490</v>
      </c>
    </row>
    <row r="54" spans="1:9" x14ac:dyDescent="0.25">
      <c r="A54">
        <v>133020</v>
      </c>
      <c r="B54" t="s">
        <v>59</v>
      </c>
      <c r="C54" s="1">
        <v>12227621</v>
      </c>
      <c r="D54">
        <v>0</v>
      </c>
      <c r="E54" s="1">
        <v>180925481</v>
      </c>
      <c r="F54" s="1">
        <v>172032412</v>
      </c>
      <c r="G54" s="1">
        <v>21120690</v>
      </c>
      <c r="H54">
        <v>0</v>
      </c>
      <c r="I54" s="1">
        <f t="shared" si="0"/>
        <v>21120690</v>
      </c>
    </row>
    <row r="55" spans="1:9" x14ac:dyDescent="0.25">
      <c r="A55">
        <v>133095</v>
      </c>
      <c r="B55" t="s">
        <v>60</v>
      </c>
      <c r="C55" s="1">
        <v>12774440085</v>
      </c>
      <c r="D55">
        <v>0</v>
      </c>
      <c r="E55" s="1">
        <v>107448459</v>
      </c>
      <c r="F55" s="1">
        <v>96988983</v>
      </c>
      <c r="G55" s="1">
        <v>12784899561</v>
      </c>
      <c r="H55">
        <v>0</v>
      </c>
      <c r="I55" s="1">
        <f t="shared" si="0"/>
        <v>12784899561</v>
      </c>
    </row>
    <row r="56" spans="1:9" x14ac:dyDescent="0.25">
      <c r="A56">
        <v>133098</v>
      </c>
      <c r="B56" t="s">
        <v>61</v>
      </c>
      <c r="C56">
        <v>0</v>
      </c>
      <c r="D56" s="1">
        <v>431897</v>
      </c>
      <c r="E56" s="1">
        <v>445491</v>
      </c>
      <c r="F56" s="1">
        <v>38074</v>
      </c>
      <c r="G56">
        <v>0</v>
      </c>
      <c r="H56" s="1">
        <v>24480</v>
      </c>
      <c r="I56" s="1">
        <f t="shared" si="0"/>
        <v>-24480</v>
      </c>
    </row>
    <row r="57" spans="1:9" x14ac:dyDescent="0.25">
      <c r="A57">
        <v>1335</v>
      </c>
      <c r="B57" t="s">
        <v>62</v>
      </c>
      <c r="C57" s="1">
        <v>300000000</v>
      </c>
      <c r="D57">
        <v>0</v>
      </c>
      <c r="E57">
        <v>0</v>
      </c>
      <c r="F57">
        <v>0</v>
      </c>
      <c r="G57" s="1">
        <v>300000000</v>
      </c>
      <c r="H57">
        <v>0</v>
      </c>
      <c r="I57" s="1">
        <f t="shared" si="0"/>
        <v>300000000</v>
      </c>
    </row>
    <row r="58" spans="1:9" x14ac:dyDescent="0.25">
      <c r="A58">
        <v>133530</v>
      </c>
      <c r="B58" t="s">
        <v>8</v>
      </c>
      <c r="C58" s="1">
        <v>300000000</v>
      </c>
      <c r="D58">
        <v>0</v>
      </c>
      <c r="E58">
        <v>0</v>
      </c>
      <c r="F58">
        <v>0</v>
      </c>
      <c r="G58" s="1">
        <v>300000000</v>
      </c>
      <c r="H58">
        <v>0</v>
      </c>
      <c r="I58" s="1">
        <f t="shared" si="0"/>
        <v>300000000</v>
      </c>
    </row>
    <row r="59" spans="1:9" x14ac:dyDescent="0.25">
      <c r="A59">
        <v>1345</v>
      </c>
      <c r="B59" t="s">
        <v>63</v>
      </c>
      <c r="C59" s="1">
        <v>6586167889</v>
      </c>
      <c r="D59" s="1">
        <v>91920</v>
      </c>
      <c r="E59" s="1">
        <v>1876508255</v>
      </c>
      <c r="F59" s="1">
        <v>770931285</v>
      </c>
      <c r="G59" s="1">
        <v>7699786759</v>
      </c>
      <c r="H59" s="1">
        <v>8133820</v>
      </c>
      <c r="I59" s="1">
        <f t="shared" si="0"/>
        <v>7691652939</v>
      </c>
    </row>
    <row r="60" spans="1:9" x14ac:dyDescent="0.25">
      <c r="A60">
        <v>134505</v>
      </c>
      <c r="B60" t="s">
        <v>605</v>
      </c>
      <c r="C60" s="1">
        <v>6546866574</v>
      </c>
      <c r="D60">
        <v>0</v>
      </c>
      <c r="E60" s="1">
        <v>1860207094</v>
      </c>
      <c r="F60" s="1">
        <v>747488284</v>
      </c>
      <c r="G60" s="1">
        <v>7667469204</v>
      </c>
      <c r="H60" s="1">
        <v>7883820</v>
      </c>
      <c r="I60" s="1">
        <f t="shared" si="0"/>
        <v>7659585384</v>
      </c>
    </row>
    <row r="61" spans="1:9" x14ac:dyDescent="0.25">
      <c r="A61">
        <v>134525</v>
      </c>
      <c r="B61" t="s">
        <v>64</v>
      </c>
      <c r="C61" s="1">
        <v>31765315</v>
      </c>
      <c r="D61">
        <v>0</v>
      </c>
      <c r="E61" s="1">
        <v>10233967</v>
      </c>
      <c r="F61" s="1">
        <v>19243363</v>
      </c>
      <c r="G61" s="1">
        <v>22755919</v>
      </c>
      <c r="H61">
        <v>0</v>
      </c>
      <c r="I61" s="1">
        <f t="shared" si="0"/>
        <v>22755919</v>
      </c>
    </row>
    <row r="62" spans="1:9" x14ac:dyDescent="0.25">
      <c r="A62">
        <v>134530</v>
      </c>
      <c r="B62" t="s">
        <v>65</v>
      </c>
      <c r="C62" s="1">
        <v>7305624</v>
      </c>
      <c r="D62">
        <v>0</v>
      </c>
      <c r="E62" s="1">
        <v>6067194</v>
      </c>
      <c r="F62" s="1">
        <v>4016448</v>
      </c>
      <c r="G62" s="1">
        <v>9356370</v>
      </c>
      <c r="H62">
        <v>0</v>
      </c>
      <c r="I62" s="1">
        <f t="shared" si="0"/>
        <v>9356370</v>
      </c>
    </row>
    <row r="63" spans="1:9" x14ac:dyDescent="0.25">
      <c r="A63">
        <v>134595</v>
      </c>
      <c r="B63" t="s">
        <v>66</v>
      </c>
      <c r="C63">
        <v>0</v>
      </c>
      <c r="D63" s="1">
        <v>91920</v>
      </c>
      <c r="E63">
        <v>0</v>
      </c>
      <c r="F63" s="1">
        <v>158080</v>
      </c>
      <c r="G63">
        <v>0</v>
      </c>
      <c r="H63" s="1">
        <v>250000</v>
      </c>
      <c r="I63" s="1">
        <f t="shared" si="0"/>
        <v>-250000</v>
      </c>
    </row>
    <row r="64" spans="1:9" x14ac:dyDescent="0.25">
      <c r="A64">
        <v>134599</v>
      </c>
      <c r="B64" t="s">
        <v>67</v>
      </c>
      <c r="C64" s="1">
        <v>230376</v>
      </c>
      <c r="D64">
        <v>0</v>
      </c>
      <c r="E64">
        <v>0</v>
      </c>
      <c r="F64" s="1">
        <v>25110</v>
      </c>
      <c r="G64" s="1">
        <v>205266</v>
      </c>
      <c r="H64">
        <v>0</v>
      </c>
      <c r="I64" s="1">
        <f t="shared" si="0"/>
        <v>205266</v>
      </c>
    </row>
    <row r="65" spans="1:9" x14ac:dyDescent="0.25">
      <c r="A65">
        <v>1355</v>
      </c>
      <c r="B65" t="s">
        <v>9</v>
      </c>
      <c r="C65" s="1">
        <v>6167600208</v>
      </c>
      <c r="D65">
        <v>0</v>
      </c>
      <c r="E65" s="1">
        <v>786439574</v>
      </c>
      <c r="F65" s="1">
        <v>343634054</v>
      </c>
      <c r="G65" s="1">
        <v>6610405728</v>
      </c>
      <c r="H65">
        <v>0</v>
      </c>
      <c r="I65" s="1">
        <f t="shared" si="0"/>
        <v>6610405728</v>
      </c>
    </row>
    <row r="66" spans="1:9" x14ac:dyDescent="0.25">
      <c r="A66">
        <v>135510</v>
      </c>
      <c r="B66" t="s">
        <v>68</v>
      </c>
      <c r="C66" s="1">
        <v>16254000</v>
      </c>
      <c r="D66">
        <v>0</v>
      </c>
      <c r="E66">
        <v>0</v>
      </c>
      <c r="F66">
        <v>0</v>
      </c>
      <c r="G66" s="1">
        <v>16254000</v>
      </c>
      <c r="H66">
        <v>0</v>
      </c>
      <c r="I66" s="1">
        <f t="shared" si="0"/>
        <v>16254000</v>
      </c>
    </row>
    <row r="67" spans="1:9" x14ac:dyDescent="0.25">
      <c r="A67">
        <v>135515</v>
      </c>
      <c r="B67" t="s">
        <v>69</v>
      </c>
      <c r="C67" s="1">
        <v>1806707115</v>
      </c>
      <c r="D67">
        <v>0</v>
      </c>
      <c r="E67" s="1">
        <v>443689824</v>
      </c>
      <c r="F67" s="1">
        <v>12136304</v>
      </c>
      <c r="G67" s="1">
        <v>2238260635</v>
      </c>
      <c r="H67">
        <v>0</v>
      </c>
      <c r="I67" s="1">
        <f t="shared" si="0"/>
        <v>2238260635</v>
      </c>
    </row>
    <row r="68" spans="1:9" x14ac:dyDescent="0.25">
      <c r="A68">
        <v>135518</v>
      </c>
      <c r="B68" t="s">
        <v>70</v>
      </c>
      <c r="C68" s="1">
        <v>4917000</v>
      </c>
      <c r="D68">
        <v>0</v>
      </c>
      <c r="E68" s="1">
        <v>17631000</v>
      </c>
      <c r="F68" s="1">
        <v>6379000</v>
      </c>
      <c r="G68" s="1">
        <v>16169000</v>
      </c>
      <c r="H68">
        <v>0</v>
      </c>
      <c r="I68" s="1">
        <f t="shared" si="0"/>
        <v>16169000</v>
      </c>
    </row>
    <row r="69" spans="1:9" x14ac:dyDescent="0.25">
      <c r="A69">
        <v>135520</v>
      </c>
      <c r="B69" t="s">
        <v>71</v>
      </c>
      <c r="C69" s="1">
        <v>4339722093</v>
      </c>
      <c r="D69">
        <v>0</v>
      </c>
      <c r="E69">
        <v>0</v>
      </c>
      <c r="F69">
        <v>0</v>
      </c>
      <c r="G69" s="1">
        <v>4339722093</v>
      </c>
      <c r="H69">
        <v>0</v>
      </c>
      <c r="I69" s="1">
        <f t="shared" si="0"/>
        <v>4339722093</v>
      </c>
    </row>
    <row r="70" spans="1:9" x14ac:dyDescent="0.25">
      <c r="A70">
        <v>135595</v>
      </c>
      <c r="B70" t="s">
        <v>72</v>
      </c>
      <c r="C70">
        <v>0</v>
      </c>
      <c r="D70">
        <v>0</v>
      </c>
      <c r="E70" s="1">
        <v>325118750</v>
      </c>
      <c r="F70" s="1">
        <v>325118750</v>
      </c>
      <c r="G70">
        <v>0</v>
      </c>
      <c r="H70">
        <v>0</v>
      </c>
      <c r="I70" s="1">
        <f t="shared" si="0"/>
        <v>0</v>
      </c>
    </row>
    <row r="71" spans="1:9" x14ac:dyDescent="0.25">
      <c r="A71">
        <v>1360</v>
      </c>
      <c r="B71" t="s">
        <v>73</v>
      </c>
      <c r="C71" s="1">
        <v>191837392</v>
      </c>
      <c r="D71">
        <v>0</v>
      </c>
      <c r="E71" s="1">
        <v>35432085</v>
      </c>
      <c r="F71" s="1">
        <v>43672741</v>
      </c>
      <c r="G71" s="1">
        <v>183596736</v>
      </c>
      <c r="H71">
        <v>0</v>
      </c>
      <c r="I71" s="1">
        <f t="shared" si="0"/>
        <v>183596736</v>
      </c>
    </row>
    <row r="72" spans="1:9" x14ac:dyDescent="0.25">
      <c r="A72">
        <v>136005</v>
      </c>
      <c r="B72" t="s">
        <v>575</v>
      </c>
      <c r="C72" s="1">
        <v>39644749</v>
      </c>
      <c r="D72">
        <v>0</v>
      </c>
      <c r="E72" s="1">
        <v>2855401</v>
      </c>
      <c r="F72" s="1">
        <v>5710802</v>
      </c>
      <c r="G72" s="1">
        <v>36789348</v>
      </c>
      <c r="H72">
        <v>0</v>
      </c>
      <c r="I72" s="1">
        <f t="shared" si="0"/>
        <v>36789348</v>
      </c>
    </row>
    <row r="73" spans="1:9" x14ac:dyDescent="0.25">
      <c r="A73">
        <v>136010</v>
      </c>
      <c r="B73" t="s">
        <v>74</v>
      </c>
      <c r="C73" s="1">
        <v>2854141</v>
      </c>
      <c r="D73">
        <v>0</v>
      </c>
      <c r="E73">
        <v>0</v>
      </c>
      <c r="F73">
        <v>0</v>
      </c>
      <c r="G73" s="1">
        <v>2854141</v>
      </c>
      <c r="H73">
        <v>0</v>
      </c>
      <c r="I73" s="1">
        <f t="shared" si="0"/>
        <v>2854141</v>
      </c>
    </row>
    <row r="74" spans="1:9" x14ac:dyDescent="0.25">
      <c r="A74">
        <v>136095</v>
      </c>
      <c r="B74" t="s">
        <v>75</v>
      </c>
      <c r="C74" s="1">
        <v>149338502</v>
      </c>
      <c r="D74">
        <v>0</v>
      </c>
      <c r="E74" s="1">
        <v>32576684</v>
      </c>
      <c r="F74" s="1">
        <v>37961939</v>
      </c>
      <c r="G74" s="1">
        <v>143953247</v>
      </c>
      <c r="H74">
        <v>0</v>
      </c>
      <c r="I74" s="1">
        <f t="shared" ref="I74:I137" si="1">+G74-H74</f>
        <v>143953247</v>
      </c>
    </row>
    <row r="75" spans="1:9" x14ac:dyDescent="0.25">
      <c r="A75">
        <v>1365</v>
      </c>
      <c r="B75" t="s">
        <v>76</v>
      </c>
      <c r="C75" s="1">
        <v>1153289783</v>
      </c>
      <c r="D75">
        <v>334</v>
      </c>
      <c r="E75" s="1">
        <v>112274292</v>
      </c>
      <c r="F75" s="1">
        <v>79621929</v>
      </c>
      <c r="G75" s="1">
        <v>1186357346</v>
      </c>
      <c r="H75" s="1">
        <v>415534</v>
      </c>
      <c r="I75" s="1">
        <f t="shared" si="1"/>
        <v>1185941812</v>
      </c>
    </row>
    <row r="76" spans="1:9" x14ac:dyDescent="0.25">
      <c r="A76">
        <v>136505</v>
      </c>
      <c r="B76" t="s">
        <v>77</v>
      </c>
      <c r="C76" s="1">
        <v>631880633</v>
      </c>
      <c r="D76">
        <v>0</v>
      </c>
      <c r="E76" s="1">
        <v>15000000</v>
      </c>
      <c r="F76" s="1">
        <v>7663970</v>
      </c>
      <c r="G76" s="1">
        <v>639216663</v>
      </c>
      <c r="H76">
        <v>0</v>
      </c>
      <c r="I76" s="1">
        <f t="shared" si="1"/>
        <v>639216663</v>
      </c>
    </row>
    <row r="77" spans="1:9" x14ac:dyDescent="0.25">
      <c r="A77">
        <v>136510</v>
      </c>
      <c r="B77" t="s">
        <v>78</v>
      </c>
      <c r="C77" s="1">
        <v>149091570</v>
      </c>
      <c r="D77">
        <v>0</v>
      </c>
      <c r="E77" s="1">
        <v>5000000</v>
      </c>
      <c r="F77" s="1">
        <v>3721520</v>
      </c>
      <c r="G77" s="1">
        <v>150370050</v>
      </c>
      <c r="H77">
        <v>0</v>
      </c>
      <c r="I77" s="1">
        <f t="shared" si="1"/>
        <v>150370050</v>
      </c>
    </row>
    <row r="78" spans="1:9" x14ac:dyDescent="0.25">
      <c r="A78">
        <v>136515</v>
      </c>
      <c r="B78" t="s">
        <v>79</v>
      </c>
      <c r="C78" s="1">
        <v>43166702</v>
      </c>
      <c r="D78">
        <v>0</v>
      </c>
      <c r="E78" s="1">
        <v>1500000</v>
      </c>
      <c r="F78" s="1">
        <v>5794014</v>
      </c>
      <c r="G78" s="1">
        <v>38872688</v>
      </c>
      <c r="H78">
        <v>0</v>
      </c>
      <c r="I78" s="1">
        <f t="shared" si="1"/>
        <v>38872688</v>
      </c>
    </row>
    <row r="79" spans="1:9" x14ac:dyDescent="0.25">
      <c r="A79">
        <v>136520</v>
      </c>
      <c r="B79" t="s">
        <v>80</v>
      </c>
      <c r="C79" s="1">
        <v>3496000</v>
      </c>
      <c r="D79">
        <v>0</v>
      </c>
      <c r="E79" s="1">
        <v>631900</v>
      </c>
      <c r="F79" s="1">
        <v>439000</v>
      </c>
      <c r="G79" s="1">
        <v>3688900</v>
      </c>
      <c r="H79">
        <v>0</v>
      </c>
      <c r="I79" s="1">
        <f t="shared" si="1"/>
        <v>3688900</v>
      </c>
    </row>
    <row r="80" spans="1:9" x14ac:dyDescent="0.25">
      <c r="A80">
        <v>136525</v>
      </c>
      <c r="B80" t="s">
        <v>81</v>
      </c>
      <c r="C80" s="1">
        <v>4514500</v>
      </c>
      <c r="D80">
        <v>0</v>
      </c>
      <c r="E80">
        <v>0</v>
      </c>
      <c r="F80" s="1">
        <v>3014500</v>
      </c>
      <c r="G80" s="1">
        <v>1875000</v>
      </c>
      <c r="H80" s="1">
        <v>375000</v>
      </c>
      <c r="I80" s="1">
        <f t="shared" si="1"/>
        <v>1500000</v>
      </c>
    </row>
    <row r="81" spans="1:9" x14ac:dyDescent="0.25">
      <c r="A81">
        <v>136595</v>
      </c>
      <c r="B81" t="s">
        <v>82</v>
      </c>
      <c r="C81" s="1">
        <v>321140378</v>
      </c>
      <c r="D81">
        <v>334</v>
      </c>
      <c r="E81" s="1">
        <v>90142392</v>
      </c>
      <c r="F81" s="1">
        <v>58988925</v>
      </c>
      <c r="G81" s="1">
        <v>352334045</v>
      </c>
      <c r="H81" s="1">
        <v>40534</v>
      </c>
      <c r="I81" s="1">
        <f t="shared" si="1"/>
        <v>352293511</v>
      </c>
    </row>
    <row r="82" spans="1:9" x14ac:dyDescent="0.25">
      <c r="A82">
        <v>1370</v>
      </c>
      <c r="B82" t="s">
        <v>83</v>
      </c>
      <c r="C82" s="1">
        <v>33360000</v>
      </c>
      <c r="D82">
        <v>0</v>
      </c>
      <c r="E82">
        <v>0</v>
      </c>
      <c r="F82" s="1">
        <v>5000000</v>
      </c>
      <c r="G82" s="1">
        <v>28360000</v>
      </c>
      <c r="H82">
        <v>0</v>
      </c>
      <c r="I82" s="1">
        <f t="shared" si="1"/>
        <v>28360000</v>
      </c>
    </row>
    <row r="83" spans="1:9" x14ac:dyDescent="0.25">
      <c r="A83">
        <v>137010</v>
      </c>
      <c r="B83" t="s">
        <v>84</v>
      </c>
      <c r="C83" s="1">
        <v>33360000</v>
      </c>
      <c r="D83">
        <v>0</v>
      </c>
      <c r="E83">
        <v>0</v>
      </c>
      <c r="F83" s="1">
        <v>5000000</v>
      </c>
      <c r="G83" s="1">
        <v>28360000</v>
      </c>
      <c r="H83">
        <v>0</v>
      </c>
      <c r="I83" s="1">
        <f t="shared" si="1"/>
        <v>28360000</v>
      </c>
    </row>
    <row r="84" spans="1:9" x14ac:dyDescent="0.25">
      <c r="A84">
        <v>1380</v>
      </c>
      <c r="B84" t="s">
        <v>85</v>
      </c>
      <c r="C84" s="1">
        <v>49597277</v>
      </c>
      <c r="D84" s="1">
        <v>2031131</v>
      </c>
      <c r="E84" s="1">
        <v>2492610</v>
      </c>
      <c r="F84" s="1">
        <v>2307075</v>
      </c>
      <c r="G84" s="1">
        <v>49597277</v>
      </c>
      <c r="H84" s="1">
        <v>1845596</v>
      </c>
      <c r="I84" s="1">
        <f t="shared" si="1"/>
        <v>47751681</v>
      </c>
    </row>
    <row r="85" spans="1:9" x14ac:dyDescent="0.25">
      <c r="A85">
        <v>138025</v>
      </c>
      <c r="B85" t="s">
        <v>86</v>
      </c>
      <c r="C85">
        <v>0</v>
      </c>
      <c r="D85" s="1">
        <v>2031131</v>
      </c>
      <c r="E85" s="1">
        <v>2342610</v>
      </c>
      <c r="F85" s="1">
        <v>2157075</v>
      </c>
      <c r="G85">
        <v>0</v>
      </c>
      <c r="H85" s="1">
        <v>1845596</v>
      </c>
      <c r="I85" s="1">
        <f t="shared" si="1"/>
        <v>-1845596</v>
      </c>
    </row>
    <row r="86" spans="1:9" x14ac:dyDescent="0.25">
      <c r="A86">
        <v>138095</v>
      </c>
      <c r="B86" t="s">
        <v>87</v>
      </c>
      <c r="C86" s="1">
        <v>49597277</v>
      </c>
      <c r="D86">
        <v>0</v>
      </c>
      <c r="E86" s="1">
        <v>150000</v>
      </c>
      <c r="F86" s="1">
        <v>150000</v>
      </c>
      <c r="G86" s="1">
        <v>49597277</v>
      </c>
      <c r="H86">
        <v>0</v>
      </c>
      <c r="I86" s="1">
        <f t="shared" si="1"/>
        <v>49597277</v>
      </c>
    </row>
    <row r="87" spans="1:9" x14ac:dyDescent="0.25">
      <c r="A87">
        <v>1399</v>
      </c>
      <c r="B87" t="s">
        <v>88</v>
      </c>
      <c r="C87" s="1">
        <v>49348</v>
      </c>
      <c r="D87" s="1">
        <v>1472813188</v>
      </c>
      <c r="E87" s="1">
        <v>51903021</v>
      </c>
      <c r="F87" s="1">
        <v>55809213</v>
      </c>
      <c r="G87" s="1">
        <v>49348</v>
      </c>
      <c r="H87" s="1">
        <v>1476719380</v>
      </c>
      <c r="I87" s="1">
        <f t="shared" si="1"/>
        <v>-1476670032</v>
      </c>
    </row>
    <row r="88" spans="1:9" x14ac:dyDescent="0.25">
      <c r="A88">
        <v>139905</v>
      </c>
      <c r="B88" t="s">
        <v>46</v>
      </c>
      <c r="C88">
        <v>0</v>
      </c>
      <c r="D88" s="1">
        <v>944862298</v>
      </c>
      <c r="E88" s="1">
        <v>37957759</v>
      </c>
      <c r="F88" s="1">
        <v>41771000</v>
      </c>
      <c r="G88">
        <v>0</v>
      </c>
      <c r="H88" s="1">
        <v>948675539</v>
      </c>
      <c r="I88" s="1">
        <f t="shared" si="1"/>
        <v>-948675539</v>
      </c>
    </row>
    <row r="89" spans="1:9" x14ac:dyDescent="0.25">
      <c r="A89">
        <v>139910</v>
      </c>
      <c r="B89" t="s">
        <v>89</v>
      </c>
      <c r="C89">
        <v>0</v>
      </c>
      <c r="D89" s="1">
        <v>520769832</v>
      </c>
      <c r="E89" s="1">
        <v>13945262</v>
      </c>
      <c r="F89" s="1">
        <v>13040213</v>
      </c>
      <c r="G89">
        <v>0</v>
      </c>
      <c r="H89" s="1">
        <v>519864783</v>
      </c>
      <c r="I89" s="1">
        <f t="shared" si="1"/>
        <v>-519864783</v>
      </c>
    </row>
    <row r="90" spans="1:9" x14ac:dyDescent="0.25">
      <c r="A90">
        <v>139975</v>
      </c>
      <c r="B90" t="s">
        <v>85</v>
      </c>
      <c r="C90" s="1">
        <v>49348</v>
      </c>
      <c r="D90" s="1">
        <v>7181058</v>
      </c>
      <c r="E90">
        <v>0</v>
      </c>
      <c r="F90" s="1">
        <v>998000</v>
      </c>
      <c r="G90" s="1">
        <v>49348</v>
      </c>
      <c r="H90" s="1">
        <v>8179058</v>
      </c>
      <c r="I90" s="1">
        <f t="shared" si="1"/>
        <v>-8129710</v>
      </c>
    </row>
    <row r="91" spans="1:9" x14ac:dyDescent="0.25">
      <c r="A91">
        <v>14</v>
      </c>
      <c r="B91" t="s">
        <v>90</v>
      </c>
      <c r="C91" s="1">
        <v>21324211106</v>
      </c>
      <c r="D91">
        <v>0</v>
      </c>
      <c r="E91" s="1">
        <v>68613890618</v>
      </c>
      <c r="F91" s="1">
        <v>69283474445</v>
      </c>
      <c r="G91" s="1">
        <v>20654627279</v>
      </c>
      <c r="H91">
        <v>0</v>
      </c>
      <c r="I91" s="1">
        <f t="shared" si="1"/>
        <v>20654627279</v>
      </c>
    </row>
    <row r="92" spans="1:9" x14ac:dyDescent="0.25">
      <c r="A92">
        <v>1405</v>
      </c>
      <c r="B92" t="s">
        <v>91</v>
      </c>
      <c r="C92" s="1">
        <v>2649760743</v>
      </c>
      <c r="D92">
        <v>0</v>
      </c>
      <c r="E92" s="1">
        <v>2523629513</v>
      </c>
      <c r="F92" s="1">
        <v>2518335306</v>
      </c>
      <c r="G92" s="1">
        <v>2655054950</v>
      </c>
      <c r="H92">
        <v>0</v>
      </c>
      <c r="I92" s="1">
        <f t="shared" si="1"/>
        <v>2655054950</v>
      </c>
    </row>
    <row r="93" spans="1:9" x14ac:dyDescent="0.25">
      <c r="A93">
        <v>140505</v>
      </c>
      <c r="B93" t="s">
        <v>91</v>
      </c>
      <c r="C93" s="1">
        <v>2649760743</v>
      </c>
      <c r="D93">
        <v>0</v>
      </c>
      <c r="E93" s="1">
        <v>2523629513</v>
      </c>
      <c r="F93" s="1">
        <v>2518335306</v>
      </c>
      <c r="G93" s="1">
        <v>2655054950</v>
      </c>
      <c r="H93">
        <v>0</v>
      </c>
      <c r="I93" s="1">
        <f t="shared" si="1"/>
        <v>2655054950</v>
      </c>
    </row>
    <row r="94" spans="1:9" x14ac:dyDescent="0.25">
      <c r="A94">
        <v>1410</v>
      </c>
      <c r="B94" t="s">
        <v>92</v>
      </c>
      <c r="C94" s="1">
        <v>1155515362</v>
      </c>
      <c r="D94">
        <v>0</v>
      </c>
      <c r="E94" s="1">
        <v>12249868975</v>
      </c>
      <c r="F94" s="1">
        <v>12229577447</v>
      </c>
      <c r="G94" s="1">
        <v>1175806890</v>
      </c>
      <c r="H94">
        <v>0</v>
      </c>
      <c r="I94" s="1">
        <f t="shared" si="1"/>
        <v>1175806890</v>
      </c>
    </row>
    <row r="95" spans="1:9" x14ac:dyDescent="0.25">
      <c r="A95">
        <v>141005</v>
      </c>
      <c r="B95" t="s">
        <v>92</v>
      </c>
      <c r="C95" s="1">
        <v>1155515362</v>
      </c>
      <c r="D95">
        <v>0</v>
      </c>
      <c r="E95" s="1">
        <v>12249868975</v>
      </c>
      <c r="F95" s="1">
        <v>12229577447</v>
      </c>
      <c r="G95" s="1">
        <v>1175806890</v>
      </c>
      <c r="H95">
        <v>0</v>
      </c>
      <c r="I95" s="1">
        <f t="shared" si="1"/>
        <v>1175806890</v>
      </c>
    </row>
    <row r="96" spans="1:9" x14ac:dyDescent="0.25">
      <c r="A96">
        <v>1430</v>
      </c>
      <c r="B96" t="s">
        <v>93</v>
      </c>
      <c r="C96" s="1">
        <v>1713753247</v>
      </c>
      <c r="D96">
        <v>0</v>
      </c>
      <c r="E96" s="1">
        <v>6574547065</v>
      </c>
      <c r="F96" s="1">
        <v>6726186473</v>
      </c>
      <c r="G96" s="1">
        <v>1562113839</v>
      </c>
      <c r="H96">
        <v>0</v>
      </c>
      <c r="I96" s="1">
        <f t="shared" si="1"/>
        <v>1562113839</v>
      </c>
    </row>
    <row r="97" spans="1:9" x14ac:dyDescent="0.25">
      <c r="A97">
        <v>143005</v>
      </c>
      <c r="B97" t="s">
        <v>94</v>
      </c>
      <c r="C97" s="1">
        <v>1713753247</v>
      </c>
      <c r="D97">
        <v>0</v>
      </c>
      <c r="E97" s="1">
        <v>6574547065</v>
      </c>
      <c r="F97" s="1">
        <v>6726186473</v>
      </c>
      <c r="G97" s="1">
        <v>1562113839</v>
      </c>
      <c r="H97">
        <v>0</v>
      </c>
      <c r="I97" s="1">
        <f t="shared" si="1"/>
        <v>1562113839</v>
      </c>
    </row>
    <row r="98" spans="1:9" x14ac:dyDescent="0.25">
      <c r="A98">
        <v>1435</v>
      </c>
      <c r="B98" t="s">
        <v>95</v>
      </c>
      <c r="C98" s="1">
        <v>13390492248</v>
      </c>
      <c r="D98">
        <v>0</v>
      </c>
      <c r="E98" s="1">
        <v>44660939608</v>
      </c>
      <c r="F98" s="1">
        <v>44882592406</v>
      </c>
      <c r="G98" s="1">
        <v>13168839450</v>
      </c>
      <c r="H98">
        <v>0</v>
      </c>
      <c r="I98" s="1">
        <f t="shared" si="1"/>
        <v>13168839450</v>
      </c>
    </row>
    <row r="99" spans="1:9" x14ac:dyDescent="0.25">
      <c r="A99">
        <v>143505</v>
      </c>
      <c r="B99" t="s">
        <v>96</v>
      </c>
      <c r="C99" s="1">
        <v>13390492248</v>
      </c>
      <c r="D99">
        <v>0</v>
      </c>
      <c r="E99" s="1">
        <v>44660939608</v>
      </c>
      <c r="F99" s="1">
        <v>44882592406</v>
      </c>
      <c r="G99" s="1">
        <v>13168839450</v>
      </c>
      <c r="H99">
        <v>0</v>
      </c>
      <c r="I99" s="1">
        <f t="shared" si="1"/>
        <v>13168839450</v>
      </c>
    </row>
    <row r="100" spans="1:9" x14ac:dyDescent="0.25">
      <c r="A100">
        <v>1455</v>
      </c>
      <c r="B100" t="s">
        <v>97</v>
      </c>
      <c r="C100" s="1">
        <v>1561963830</v>
      </c>
      <c r="D100">
        <v>0</v>
      </c>
      <c r="E100" s="1">
        <v>260138551</v>
      </c>
      <c r="F100" s="1">
        <v>163908040</v>
      </c>
      <c r="G100" s="1">
        <v>1658194341</v>
      </c>
      <c r="H100">
        <v>0</v>
      </c>
      <c r="I100" s="1">
        <f t="shared" si="1"/>
        <v>1658194341</v>
      </c>
    </row>
    <row r="101" spans="1:9" x14ac:dyDescent="0.25">
      <c r="A101">
        <v>145505</v>
      </c>
      <c r="B101" t="s">
        <v>98</v>
      </c>
      <c r="C101" s="1">
        <v>1542337302</v>
      </c>
      <c r="D101">
        <v>0</v>
      </c>
      <c r="E101" s="1">
        <v>248719425</v>
      </c>
      <c r="F101" s="1">
        <v>150504924</v>
      </c>
      <c r="G101" s="1">
        <v>1640551803</v>
      </c>
      <c r="H101">
        <v>0</v>
      </c>
      <c r="I101" s="1">
        <f t="shared" si="1"/>
        <v>1640551803</v>
      </c>
    </row>
    <row r="102" spans="1:9" x14ac:dyDescent="0.25">
      <c r="A102">
        <v>145510</v>
      </c>
      <c r="B102" t="s">
        <v>99</v>
      </c>
      <c r="C102" s="1">
        <v>19626528</v>
      </c>
      <c r="D102">
        <v>0</v>
      </c>
      <c r="E102" s="1">
        <v>11419126</v>
      </c>
      <c r="F102" s="1">
        <v>13403116</v>
      </c>
      <c r="G102" s="1">
        <v>17642538</v>
      </c>
      <c r="H102">
        <v>0</v>
      </c>
      <c r="I102" s="1">
        <f t="shared" si="1"/>
        <v>17642538</v>
      </c>
    </row>
    <row r="103" spans="1:9" x14ac:dyDescent="0.25">
      <c r="A103">
        <v>1460</v>
      </c>
      <c r="B103" t="s">
        <v>100</v>
      </c>
      <c r="C103" s="1">
        <v>454807305</v>
      </c>
      <c r="D103">
        <v>0</v>
      </c>
      <c r="E103" s="1">
        <v>232835267</v>
      </c>
      <c r="F103" s="1">
        <v>315208642</v>
      </c>
      <c r="G103" s="1">
        <v>372433930</v>
      </c>
      <c r="H103">
        <v>0</v>
      </c>
      <c r="I103" s="1">
        <f t="shared" si="1"/>
        <v>372433930</v>
      </c>
    </row>
    <row r="104" spans="1:9" x14ac:dyDescent="0.25">
      <c r="A104">
        <v>146005</v>
      </c>
      <c r="B104" t="s">
        <v>100</v>
      </c>
      <c r="C104" s="1">
        <v>454807305</v>
      </c>
      <c r="D104">
        <v>0</v>
      </c>
      <c r="E104" s="1">
        <v>232835267</v>
      </c>
      <c r="F104" s="1">
        <v>315208642</v>
      </c>
      <c r="G104" s="1">
        <v>372433930</v>
      </c>
      <c r="H104">
        <v>0</v>
      </c>
      <c r="I104" s="1">
        <f t="shared" si="1"/>
        <v>372433930</v>
      </c>
    </row>
    <row r="105" spans="1:9" x14ac:dyDescent="0.25">
      <c r="A105">
        <v>1465</v>
      </c>
      <c r="B105" t="s">
        <v>101</v>
      </c>
      <c r="C105" s="1">
        <v>316432215</v>
      </c>
      <c r="D105">
        <v>0</v>
      </c>
      <c r="E105">
        <v>0</v>
      </c>
      <c r="F105" s="1">
        <v>316424903</v>
      </c>
      <c r="G105" s="1">
        <v>7312</v>
      </c>
      <c r="H105">
        <v>0</v>
      </c>
      <c r="I105" s="1">
        <f t="shared" si="1"/>
        <v>7312</v>
      </c>
    </row>
    <row r="106" spans="1:9" x14ac:dyDescent="0.25">
      <c r="A106">
        <v>146505</v>
      </c>
      <c r="B106" t="s">
        <v>102</v>
      </c>
      <c r="C106" s="1">
        <v>105073319</v>
      </c>
      <c r="D106">
        <v>0</v>
      </c>
      <c r="E106">
        <v>0</v>
      </c>
      <c r="F106" s="1">
        <v>105066007</v>
      </c>
      <c r="G106" s="1">
        <v>7312</v>
      </c>
      <c r="H106">
        <v>0</v>
      </c>
      <c r="I106" s="1">
        <f t="shared" si="1"/>
        <v>7312</v>
      </c>
    </row>
    <row r="107" spans="1:9" x14ac:dyDescent="0.25">
      <c r="A107">
        <v>146535</v>
      </c>
      <c r="B107" t="s">
        <v>101</v>
      </c>
      <c r="C107" s="1">
        <v>211358896</v>
      </c>
      <c r="D107">
        <v>0</v>
      </c>
      <c r="E107">
        <v>0</v>
      </c>
      <c r="F107" s="1">
        <v>211358896</v>
      </c>
      <c r="G107">
        <v>0</v>
      </c>
      <c r="H107">
        <v>0</v>
      </c>
      <c r="I107" s="1">
        <f t="shared" si="1"/>
        <v>0</v>
      </c>
    </row>
    <row r="108" spans="1:9" x14ac:dyDescent="0.25">
      <c r="A108">
        <v>1497</v>
      </c>
      <c r="B108" t="s">
        <v>103</v>
      </c>
      <c r="C108" s="1">
        <v>81486156</v>
      </c>
      <c r="D108">
        <v>0</v>
      </c>
      <c r="E108" s="1">
        <v>2081129535</v>
      </c>
      <c r="F108" s="1">
        <v>2100439126</v>
      </c>
      <c r="G108" s="1">
        <v>62176565</v>
      </c>
      <c r="H108">
        <v>0</v>
      </c>
      <c r="I108" s="1">
        <f t="shared" si="1"/>
        <v>62176565</v>
      </c>
    </row>
    <row r="109" spans="1:9" x14ac:dyDescent="0.25">
      <c r="A109">
        <v>149701</v>
      </c>
      <c r="B109" t="s">
        <v>104</v>
      </c>
      <c r="C109">
        <v>0</v>
      </c>
      <c r="D109">
        <v>0</v>
      </c>
      <c r="E109" s="1">
        <v>115639392</v>
      </c>
      <c r="F109" s="1">
        <v>115639392</v>
      </c>
      <c r="G109">
        <v>0</v>
      </c>
      <c r="H109">
        <v>0</v>
      </c>
      <c r="I109" s="1">
        <f t="shared" si="1"/>
        <v>0</v>
      </c>
    </row>
    <row r="110" spans="1:9" x14ac:dyDescent="0.25">
      <c r="A110">
        <v>149705</v>
      </c>
      <c r="B110" t="s">
        <v>105</v>
      </c>
      <c r="C110">
        <v>0</v>
      </c>
      <c r="D110">
        <v>0</v>
      </c>
      <c r="E110" s="1">
        <v>597553080</v>
      </c>
      <c r="F110" s="1">
        <v>597553080</v>
      </c>
      <c r="G110">
        <v>0</v>
      </c>
      <c r="H110">
        <v>0</v>
      </c>
      <c r="I110" s="1">
        <f t="shared" si="1"/>
        <v>0</v>
      </c>
    </row>
    <row r="111" spans="1:9" x14ac:dyDescent="0.25">
      <c r="A111">
        <v>149710</v>
      </c>
      <c r="B111" t="s">
        <v>106</v>
      </c>
      <c r="C111">
        <v>0</v>
      </c>
      <c r="D111">
        <v>0</v>
      </c>
      <c r="E111" s="1">
        <v>383646898</v>
      </c>
      <c r="F111" s="1">
        <v>383646898</v>
      </c>
      <c r="G111">
        <v>0</v>
      </c>
      <c r="H111">
        <v>0</v>
      </c>
      <c r="I111" s="1">
        <f t="shared" si="1"/>
        <v>0</v>
      </c>
    </row>
    <row r="112" spans="1:9" x14ac:dyDescent="0.25">
      <c r="A112">
        <v>149730</v>
      </c>
      <c r="B112" t="s">
        <v>107</v>
      </c>
      <c r="C112">
        <v>0</v>
      </c>
      <c r="D112">
        <v>0</v>
      </c>
      <c r="E112" s="1">
        <v>191946720</v>
      </c>
      <c r="F112" s="1">
        <v>191946720</v>
      </c>
      <c r="G112">
        <v>0</v>
      </c>
      <c r="H112">
        <v>0</v>
      </c>
      <c r="I112" s="1">
        <f t="shared" si="1"/>
        <v>0</v>
      </c>
    </row>
    <row r="113" spans="1:9" x14ac:dyDescent="0.25">
      <c r="A113">
        <v>149750</v>
      </c>
      <c r="B113" t="s">
        <v>108</v>
      </c>
      <c r="C113" s="1">
        <v>4235342</v>
      </c>
      <c r="D113">
        <v>0</v>
      </c>
      <c r="E113" s="1">
        <v>88324147</v>
      </c>
      <c r="F113" s="1">
        <v>86806419</v>
      </c>
      <c r="G113" s="1">
        <v>5753070</v>
      </c>
      <c r="H113">
        <v>0</v>
      </c>
      <c r="I113" s="1">
        <f t="shared" si="1"/>
        <v>5753070</v>
      </c>
    </row>
    <row r="114" spans="1:9" x14ac:dyDescent="0.25">
      <c r="A114">
        <v>149760</v>
      </c>
      <c r="B114" t="s">
        <v>109</v>
      </c>
      <c r="C114" s="1">
        <v>72817850</v>
      </c>
      <c r="D114">
        <v>0</v>
      </c>
      <c r="E114" s="1">
        <v>625064665</v>
      </c>
      <c r="F114" s="1">
        <v>644728581</v>
      </c>
      <c r="G114" s="1">
        <v>53153934</v>
      </c>
      <c r="H114">
        <v>0</v>
      </c>
      <c r="I114" s="1">
        <f t="shared" si="1"/>
        <v>53153934</v>
      </c>
    </row>
    <row r="115" spans="1:9" x14ac:dyDescent="0.25">
      <c r="A115">
        <v>149770</v>
      </c>
      <c r="B115" t="s">
        <v>110</v>
      </c>
      <c r="C115" s="1">
        <v>4432964</v>
      </c>
      <c r="D115">
        <v>0</v>
      </c>
      <c r="E115" s="1">
        <v>78954633</v>
      </c>
      <c r="F115" s="1">
        <v>80118036</v>
      </c>
      <c r="G115" s="1">
        <v>3269561</v>
      </c>
      <c r="H115">
        <v>0</v>
      </c>
      <c r="I115" s="1">
        <f t="shared" si="1"/>
        <v>3269561</v>
      </c>
    </row>
    <row r="116" spans="1:9" x14ac:dyDescent="0.25">
      <c r="A116">
        <v>1498</v>
      </c>
      <c r="B116" t="s">
        <v>111</v>
      </c>
      <c r="C116">
        <v>0</v>
      </c>
      <c r="D116">
        <v>0</v>
      </c>
      <c r="E116" s="1">
        <v>30802104</v>
      </c>
      <c r="F116" s="1">
        <v>30802102</v>
      </c>
      <c r="G116">
        <v>2</v>
      </c>
      <c r="H116">
        <v>0</v>
      </c>
      <c r="I116" s="1">
        <f t="shared" si="1"/>
        <v>2</v>
      </c>
    </row>
    <row r="117" spans="1:9" x14ac:dyDescent="0.25">
      <c r="A117">
        <v>149805</v>
      </c>
      <c r="B117" t="s">
        <v>111</v>
      </c>
      <c r="C117">
        <v>0</v>
      </c>
      <c r="D117">
        <v>0</v>
      </c>
      <c r="E117" s="1">
        <v>30802104</v>
      </c>
      <c r="F117" s="1">
        <v>30802102</v>
      </c>
      <c r="G117">
        <v>2</v>
      </c>
      <c r="H117">
        <v>0</v>
      </c>
      <c r="I117" s="1">
        <f t="shared" si="1"/>
        <v>2</v>
      </c>
    </row>
    <row r="118" spans="1:9" x14ac:dyDescent="0.25">
      <c r="A118">
        <v>15</v>
      </c>
      <c r="B118" t="s">
        <v>112</v>
      </c>
      <c r="C118" s="1">
        <v>75003112276</v>
      </c>
      <c r="D118" s="1">
        <v>46199895133</v>
      </c>
      <c r="E118" s="1">
        <v>250061087</v>
      </c>
      <c r="F118" s="1">
        <v>256591056</v>
      </c>
      <c r="G118" s="1">
        <v>75250491060</v>
      </c>
      <c r="H118" s="1">
        <v>46453803886</v>
      </c>
      <c r="I118" s="1">
        <f t="shared" si="1"/>
        <v>28796687174</v>
      </c>
    </row>
    <row r="119" spans="1:9" x14ac:dyDescent="0.25">
      <c r="A119">
        <v>1504</v>
      </c>
      <c r="B119" t="s">
        <v>113</v>
      </c>
      <c r="C119" s="1">
        <v>1138509401</v>
      </c>
      <c r="D119">
        <v>0</v>
      </c>
      <c r="E119">
        <v>0</v>
      </c>
      <c r="F119">
        <v>0</v>
      </c>
      <c r="G119" s="1">
        <v>1138509401</v>
      </c>
      <c r="H119">
        <v>0</v>
      </c>
      <c r="I119" s="1">
        <f t="shared" si="1"/>
        <v>1138509401</v>
      </c>
    </row>
    <row r="120" spans="1:9" x14ac:dyDescent="0.25">
      <c r="A120">
        <v>150405</v>
      </c>
      <c r="B120" t="s">
        <v>114</v>
      </c>
      <c r="C120" s="1">
        <v>956193379</v>
      </c>
      <c r="D120">
        <v>0</v>
      </c>
      <c r="E120">
        <v>0</v>
      </c>
      <c r="F120">
        <v>0</v>
      </c>
      <c r="G120" s="1">
        <v>956193379</v>
      </c>
      <c r="H120">
        <v>0</v>
      </c>
      <c r="I120" s="1">
        <f t="shared" si="1"/>
        <v>956193379</v>
      </c>
    </row>
    <row r="121" spans="1:9" x14ac:dyDescent="0.25">
      <c r="A121">
        <v>150499</v>
      </c>
      <c r="B121" t="s">
        <v>35</v>
      </c>
      <c r="C121" s="1">
        <v>182316022</v>
      </c>
      <c r="D121">
        <v>0</v>
      </c>
      <c r="E121">
        <v>0</v>
      </c>
      <c r="F121">
        <v>0</v>
      </c>
      <c r="G121" s="1">
        <v>182316022</v>
      </c>
      <c r="H121">
        <v>0</v>
      </c>
      <c r="I121" s="1">
        <f t="shared" si="1"/>
        <v>182316022</v>
      </c>
    </row>
    <row r="122" spans="1:9" x14ac:dyDescent="0.25">
      <c r="A122">
        <v>1508</v>
      </c>
      <c r="B122" t="s">
        <v>115</v>
      </c>
      <c r="C122" s="1">
        <v>1446094087</v>
      </c>
      <c r="D122">
        <v>0</v>
      </c>
      <c r="E122" s="1">
        <v>146462882</v>
      </c>
      <c r="F122">
        <v>0</v>
      </c>
      <c r="G122" s="1">
        <v>1592556969</v>
      </c>
      <c r="H122">
        <v>0</v>
      </c>
      <c r="I122" s="1">
        <f t="shared" si="1"/>
        <v>1592556969</v>
      </c>
    </row>
    <row r="123" spans="1:9" x14ac:dyDescent="0.25">
      <c r="A123">
        <v>150805</v>
      </c>
      <c r="B123" t="s">
        <v>115</v>
      </c>
      <c r="C123" s="1">
        <v>1446094087</v>
      </c>
      <c r="D123">
        <v>0</v>
      </c>
      <c r="E123" s="1">
        <v>146462882</v>
      </c>
      <c r="F123">
        <v>0</v>
      </c>
      <c r="G123" s="1">
        <v>1592556969</v>
      </c>
      <c r="H123">
        <v>0</v>
      </c>
      <c r="I123" s="1">
        <f t="shared" si="1"/>
        <v>1592556969</v>
      </c>
    </row>
    <row r="124" spans="1:9" x14ac:dyDescent="0.25">
      <c r="A124">
        <v>1512</v>
      </c>
      <c r="B124" t="s">
        <v>116</v>
      </c>
      <c r="C124" s="1">
        <v>3855841542</v>
      </c>
      <c r="D124">
        <v>0</v>
      </c>
      <c r="E124" s="1">
        <v>92581919</v>
      </c>
      <c r="F124" s="1">
        <v>593920</v>
      </c>
      <c r="G124" s="1">
        <v>3947829541</v>
      </c>
      <c r="H124">
        <v>0</v>
      </c>
      <c r="I124" s="1">
        <f t="shared" si="1"/>
        <v>3947829541</v>
      </c>
    </row>
    <row r="125" spans="1:9" x14ac:dyDescent="0.25">
      <c r="A125">
        <v>151205</v>
      </c>
      <c r="B125" t="s">
        <v>117</v>
      </c>
      <c r="C125" s="1">
        <v>3849579361</v>
      </c>
      <c r="D125">
        <v>0</v>
      </c>
      <c r="E125" s="1">
        <v>92581919</v>
      </c>
      <c r="F125" s="1">
        <v>593920</v>
      </c>
      <c r="G125" s="1">
        <v>3941567360</v>
      </c>
      <c r="H125">
        <v>0</v>
      </c>
      <c r="I125" s="1">
        <f t="shared" si="1"/>
        <v>3941567360</v>
      </c>
    </row>
    <row r="126" spans="1:9" x14ac:dyDescent="0.25">
      <c r="A126">
        <v>151215</v>
      </c>
      <c r="B126" t="s">
        <v>576</v>
      </c>
      <c r="C126" s="1">
        <v>5483318</v>
      </c>
      <c r="D126">
        <v>0</v>
      </c>
      <c r="E126">
        <v>0</v>
      </c>
      <c r="F126">
        <v>0</v>
      </c>
      <c r="G126" s="1">
        <v>5483318</v>
      </c>
      <c r="H126">
        <v>0</v>
      </c>
      <c r="I126" s="1">
        <f t="shared" si="1"/>
        <v>5483318</v>
      </c>
    </row>
    <row r="127" spans="1:9" x14ac:dyDescent="0.25">
      <c r="A127">
        <v>151250</v>
      </c>
      <c r="B127" t="s">
        <v>577</v>
      </c>
      <c r="C127" s="1">
        <v>778863</v>
      </c>
      <c r="D127">
        <v>0</v>
      </c>
      <c r="E127">
        <v>0</v>
      </c>
      <c r="F127">
        <v>0</v>
      </c>
      <c r="G127" s="1">
        <v>778863</v>
      </c>
      <c r="H127">
        <v>0</v>
      </c>
      <c r="I127" s="1">
        <f t="shared" si="1"/>
        <v>778863</v>
      </c>
    </row>
    <row r="128" spans="1:9" x14ac:dyDescent="0.25">
      <c r="A128">
        <v>1516</v>
      </c>
      <c r="B128" t="s">
        <v>118</v>
      </c>
      <c r="C128" s="1">
        <v>7886327640</v>
      </c>
      <c r="D128">
        <v>0</v>
      </c>
      <c r="E128">
        <v>0</v>
      </c>
      <c r="F128">
        <v>0</v>
      </c>
      <c r="G128" s="1">
        <v>7886327640</v>
      </c>
      <c r="H128">
        <v>0</v>
      </c>
      <c r="I128" s="1">
        <f t="shared" si="1"/>
        <v>7886327640</v>
      </c>
    </row>
    <row r="129" spans="1:9" x14ac:dyDescent="0.25">
      <c r="A129">
        <v>151605</v>
      </c>
      <c r="B129" t="s">
        <v>119</v>
      </c>
      <c r="C129" s="1">
        <v>7216185810</v>
      </c>
      <c r="D129">
        <v>0</v>
      </c>
      <c r="E129">
        <v>0</v>
      </c>
      <c r="F129">
        <v>0</v>
      </c>
      <c r="G129" s="1">
        <v>7216185810</v>
      </c>
      <c r="H129">
        <v>0</v>
      </c>
      <c r="I129" s="1">
        <f t="shared" si="1"/>
        <v>7216185810</v>
      </c>
    </row>
    <row r="130" spans="1:9" x14ac:dyDescent="0.25">
      <c r="A130">
        <v>151699</v>
      </c>
      <c r="B130" t="s">
        <v>35</v>
      </c>
      <c r="C130" s="1">
        <v>670141830</v>
      </c>
      <c r="D130">
        <v>0</v>
      </c>
      <c r="E130">
        <v>0</v>
      </c>
      <c r="F130">
        <v>0</v>
      </c>
      <c r="G130" s="1">
        <v>670141830</v>
      </c>
      <c r="H130">
        <v>0</v>
      </c>
      <c r="I130" s="1">
        <f t="shared" si="1"/>
        <v>670141830</v>
      </c>
    </row>
    <row r="131" spans="1:9" x14ac:dyDescent="0.25">
      <c r="A131">
        <v>1520</v>
      </c>
      <c r="B131" t="s">
        <v>117</v>
      </c>
      <c r="C131" s="1">
        <v>45702470374</v>
      </c>
      <c r="D131">
        <v>0</v>
      </c>
      <c r="E131" s="1">
        <v>6395000</v>
      </c>
      <c r="F131">
        <v>0</v>
      </c>
      <c r="G131" s="1">
        <v>45708865374</v>
      </c>
      <c r="H131">
        <v>0</v>
      </c>
      <c r="I131" s="1">
        <f t="shared" si="1"/>
        <v>45708865374</v>
      </c>
    </row>
    <row r="132" spans="1:9" x14ac:dyDescent="0.25">
      <c r="A132">
        <v>152005</v>
      </c>
      <c r="B132" t="s">
        <v>117</v>
      </c>
      <c r="C132" s="1">
        <v>29209043342</v>
      </c>
      <c r="D132">
        <v>0</v>
      </c>
      <c r="E132" s="1">
        <v>6395000</v>
      </c>
      <c r="F132">
        <v>0</v>
      </c>
      <c r="G132" s="1">
        <v>29215438342</v>
      </c>
      <c r="H132">
        <v>0</v>
      </c>
      <c r="I132" s="1">
        <f t="shared" si="1"/>
        <v>29215438342</v>
      </c>
    </row>
    <row r="133" spans="1:9" x14ac:dyDescent="0.25">
      <c r="A133">
        <v>152099</v>
      </c>
      <c r="B133" t="s">
        <v>35</v>
      </c>
      <c r="C133" s="1">
        <v>16493427032</v>
      </c>
      <c r="D133">
        <v>0</v>
      </c>
      <c r="E133">
        <v>0</v>
      </c>
      <c r="F133">
        <v>0</v>
      </c>
      <c r="G133" s="1">
        <v>16493427032</v>
      </c>
      <c r="H133">
        <v>0</v>
      </c>
      <c r="I133" s="1">
        <f t="shared" si="1"/>
        <v>16493427032</v>
      </c>
    </row>
    <row r="134" spans="1:9" x14ac:dyDescent="0.25">
      <c r="A134">
        <v>1524</v>
      </c>
      <c r="B134" t="s">
        <v>120</v>
      </c>
      <c r="C134" s="1">
        <v>2511957892</v>
      </c>
      <c r="D134">
        <v>0</v>
      </c>
      <c r="E134" s="1">
        <v>3544000</v>
      </c>
      <c r="F134">
        <v>0</v>
      </c>
      <c r="G134" s="1">
        <v>2515501892</v>
      </c>
      <c r="H134">
        <v>0</v>
      </c>
      <c r="I134" s="1">
        <f t="shared" si="1"/>
        <v>2515501892</v>
      </c>
    </row>
    <row r="135" spans="1:9" x14ac:dyDescent="0.25">
      <c r="A135">
        <v>152405</v>
      </c>
      <c r="B135" t="s">
        <v>121</v>
      </c>
      <c r="C135" s="1">
        <v>764677057</v>
      </c>
      <c r="D135">
        <v>0</v>
      </c>
      <c r="E135" s="1">
        <v>3016000</v>
      </c>
      <c r="F135">
        <v>0</v>
      </c>
      <c r="G135" s="1">
        <v>767693057</v>
      </c>
      <c r="H135">
        <v>0</v>
      </c>
      <c r="I135" s="1">
        <f t="shared" si="1"/>
        <v>767693057</v>
      </c>
    </row>
    <row r="136" spans="1:9" x14ac:dyDescent="0.25">
      <c r="A136">
        <v>152410</v>
      </c>
      <c r="B136" t="s">
        <v>122</v>
      </c>
      <c r="C136" s="1">
        <v>1177916722</v>
      </c>
      <c r="D136">
        <v>0</v>
      </c>
      <c r="E136" s="1">
        <v>528000</v>
      </c>
      <c r="F136">
        <v>0</v>
      </c>
      <c r="G136" s="1">
        <v>1178444722</v>
      </c>
      <c r="H136">
        <v>0</v>
      </c>
      <c r="I136" s="1">
        <f t="shared" si="1"/>
        <v>1178444722</v>
      </c>
    </row>
    <row r="137" spans="1:9" x14ac:dyDescent="0.25">
      <c r="A137">
        <v>152499</v>
      </c>
      <c r="B137" t="s">
        <v>35</v>
      </c>
      <c r="C137" s="1">
        <v>569364113</v>
      </c>
      <c r="D137">
        <v>0</v>
      </c>
      <c r="E137">
        <v>0</v>
      </c>
      <c r="F137">
        <v>0</v>
      </c>
      <c r="G137" s="1">
        <v>569364113</v>
      </c>
      <c r="H137">
        <v>0</v>
      </c>
      <c r="I137" s="1">
        <f t="shared" si="1"/>
        <v>569364113</v>
      </c>
    </row>
    <row r="138" spans="1:9" x14ac:dyDescent="0.25">
      <c r="A138">
        <v>1528</v>
      </c>
      <c r="B138" t="s">
        <v>576</v>
      </c>
      <c r="C138" s="1">
        <v>4480269988</v>
      </c>
      <c r="D138">
        <v>0</v>
      </c>
      <c r="E138" s="1">
        <v>1077286</v>
      </c>
      <c r="F138">
        <v>0</v>
      </c>
      <c r="G138" s="1">
        <v>4481347274</v>
      </c>
      <c r="H138">
        <v>0</v>
      </c>
      <c r="I138" s="1">
        <f t="shared" ref="I138:I201" si="2">+G138-H138</f>
        <v>4481347274</v>
      </c>
    </row>
    <row r="139" spans="1:9" x14ac:dyDescent="0.25">
      <c r="A139">
        <v>152805</v>
      </c>
      <c r="B139" t="s">
        <v>123</v>
      </c>
      <c r="C139" s="1">
        <v>3412764066</v>
      </c>
      <c r="D139">
        <v>0</v>
      </c>
      <c r="E139" s="1">
        <v>1077286</v>
      </c>
      <c r="F139">
        <v>0</v>
      </c>
      <c r="G139" s="1">
        <v>3413841352</v>
      </c>
      <c r="H139">
        <v>0</v>
      </c>
      <c r="I139" s="1">
        <f t="shared" si="2"/>
        <v>3413841352</v>
      </c>
    </row>
    <row r="140" spans="1:9" x14ac:dyDescent="0.25">
      <c r="A140">
        <v>152810</v>
      </c>
      <c r="B140" t="s">
        <v>124</v>
      </c>
      <c r="C140" s="1">
        <v>264830563</v>
      </c>
      <c r="D140">
        <v>0</v>
      </c>
      <c r="E140">
        <v>0</v>
      </c>
      <c r="F140">
        <v>0</v>
      </c>
      <c r="G140" s="1">
        <v>264830563</v>
      </c>
      <c r="H140">
        <v>0</v>
      </c>
      <c r="I140" s="1">
        <f t="shared" si="2"/>
        <v>264830563</v>
      </c>
    </row>
    <row r="141" spans="1:9" x14ac:dyDescent="0.25">
      <c r="A141">
        <v>152825</v>
      </c>
      <c r="B141" t="s">
        <v>125</v>
      </c>
      <c r="C141" s="1">
        <v>9918858</v>
      </c>
      <c r="D141">
        <v>0</v>
      </c>
      <c r="E141">
        <v>0</v>
      </c>
      <c r="F141">
        <v>0</v>
      </c>
      <c r="G141" s="1">
        <v>9918858</v>
      </c>
      <c r="H141">
        <v>0</v>
      </c>
      <c r="I141" s="1">
        <f t="shared" si="2"/>
        <v>9918858</v>
      </c>
    </row>
    <row r="142" spans="1:9" x14ac:dyDescent="0.25">
      <c r="A142">
        <v>152899</v>
      </c>
      <c r="B142" t="s">
        <v>35</v>
      </c>
      <c r="C142" s="1">
        <v>792756501</v>
      </c>
      <c r="D142">
        <v>0</v>
      </c>
      <c r="E142">
        <v>0</v>
      </c>
      <c r="F142">
        <v>0</v>
      </c>
      <c r="G142" s="1">
        <v>792756501</v>
      </c>
      <c r="H142">
        <v>0</v>
      </c>
      <c r="I142" s="1">
        <f t="shared" si="2"/>
        <v>792756501</v>
      </c>
    </row>
    <row r="143" spans="1:9" x14ac:dyDescent="0.25">
      <c r="A143">
        <v>1532</v>
      </c>
      <c r="B143" t="s">
        <v>126</v>
      </c>
      <c r="C143" s="1">
        <v>1940898695</v>
      </c>
      <c r="D143">
        <v>0</v>
      </c>
      <c r="E143">
        <v>0</v>
      </c>
      <c r="F143">
        <v>0</v>
      </c>
      <c r="G143" s="1">
        <v>1940898695</v>
      </c>
      <c r="H143">
        <v>0</v>
      </c>
      <c r="I143" s="1">
        <f t="shared" si="2"/>
        <v>1940898695</v>
      </c>
    </row>
    <row r="144" spans="1:9" x14ac:dyDescent="0.25">
      <c r="A144">
        <v>153215</v>
      </c>
      <c r="B144" t="s">
        <v>127</v>
      </c>
      <c r="C144" s="1">
        <v>1460762278</v>
      </c>
      <c r="D144">
        <v>0</v>
      </c>
      <c r="E144">
        <v>0</v>
      </c>
      <c r="F144">
        <v>0</v>
      </c>
      <c r="G144" s="1">
        <v>1460762278</v>
      </c>
      <c r="H144">
        <v>0</v>
      </c>
      <c r="I144" s="1">
        <f t="shared" si="2"/>
        <v>1460762278</v>
      </c>
    </row>
    <row r="145" spans="1:9" x14ac:dyDescent="0.25">
      <c r="A145">
        <v>153299</v>
      </c>
      <c r="B145" t="s">
        <v>128</v>
      </c>
      <c r="C145" s="1">
        <v>480136417</v>
      </c>
      <c r="D145">
        <v>0</v>
      </c>
      <c r="E145">
        <v>0</v>
      </c>
      <c r="F145">
        <v>0</v>
      </c>
      <c r="G145" s="1">
        <v>480136417</v>
      </c>
      <c r="H145">
        <v>0</v>
      </c>
      <c r="I145" s="1">
        <f t="shared" si="2"/>
        <v>480136417</v>
      </c>
    </row>
    <row r="146" spans="1:9" x14ac:dyDescent="0.25">
      <c r="A146">
        <v>1540</v>
      </c>
      <c r="B146" t="s">
        <v>129</v>
      </c>
      <c r="C146" s="1">
        <v>828239583</v>
      </c>
      <c r="D146">
        <v>0</v>
      </c>
      <c r="E146">
        <v>0</v>
      </c>
      <c r="F146">
        <v>0</v>
      </c>
      <c r="G146" s="1">
        <v>828239583</v>
      </c>
      <c r="H146">
        <v>0</v>
      </c>
      <c r="I146" s="1">
        <f t="shared" si="2"/>
        <v>828239583</v>
      </c>
    </row>
    <row r="147" spans="1:9" x14ac:dyDescent="0.25">
      <c r="A147">
        <v>154005</v>
      </c>
      <c r="B147" t="s">
        <v>130</v>
      </c>
      <c r="C147" s="1">
        <v>222818052</v>
      </c>
      <c r="D147">
        <v>0</v>
      </c>
      <c r="E147">
        <v>0</v>
      </c>
      <c r="F147">
        <v>0</v>
      </c>
      <c r="G147" s="1">
        <v>222818052</v>
      </c>
      <c r="H147">
        <v>0</v>
      </c>
      <c r="I147" s="1">
        <f t="shared" si="2"/>
        <v>222818052</v>
      </c>
    </row>
    <row r="148" spans="1:9" x14ac:dyDescent="0.25">
      <c r="A148">
        <v>154008</v>
      </c>
      <c r="B148" t="s">
        <v>131</v>
      </c>
      <c r="C148" s="1">
        <v>45000000</v>
      </c>
      <c r="D148">
        <v>0</v>
      </c>
      <c r="E148">
        <v>0</v>
      </c>
      <c r="F148">
        <v>0</v>
      </c>
      <c r="G148" s="1">
        <v>45000000</v>
      </c>
      <c r="H148">
        <v>0</v>
      </c>
      <c r="I148" s="1">
        <f t="shared" si="2"/>
        <v>45000000</v>
      </c>
    </row>
    <row r="149" spans="1:9" x14ac:dyDescent="0.25">
      <c r="A149">
        <v>154020</v>
      </c>
      <c r="B149" t="s">
        <v>132</v>
      </c>
      <c r="C149" s="1">
        <v>325173644</v>
      </c>
      <c r="D149">
        <v>0</v>
      </c>
      <c r="E149">
        <v>0</v>
      </c>
      <c r="F149">
        <v>0</v>
      </c>
      <c r="G149" s="1">
        <v>325173644</v>
      </c>
      <c r="H149">
        <v>0</v>
      </c>
      <c r="I149" s="1">
        <f t="shared" si="2"/>
        <v>325173644</v>
      </c>
    </row>
    <row r="150" spans="1:9" x14ac:dyDescent="0.25">
      <c r="A150">
        <v>154030</v>
      </c>
      <c r="B150" t="s">
        <v>133</v>
      </c>
      <c r="C150" s="1">
        <v>159058399</v>
      </c>
      <c r="D150">
        <v>0</v>
      </c>
      <c r="E150">
        <v>0</v>
      </c>
      <c r="F150">
        <v>0</v>
      </c>
      <c r="G150" s="1">
        <v>159058399</v>
      </c>
      <c r="H150">
        <v>0</v>
      </c>
      <c r="I150" s="1">
        <f t="shared" si="2"/>
        <v>159058399</v>
      </c>
    </row>
    <row r="151" spans="1:9" x14ac:dyDescent="0.25">
      <c r="A151">
        <v>154099</v>
      </c>
      <c r="B151" t="s">
        <v>35</v>
      </c>
      <c r="C151" s="1">
        <v>76189488</v>
      </c>
      <c r="D151">
        <v>0</v>
      </c>
      <c r="E151">
        <v>0</v>
      </c>
      <c r="F151">
        <v>0</v>
      </c>
      <c r="G151" s="1">
        <v>76189488</v>
      </c>
      <c r="H151">
        <v>0</v>
      </c>
      <c r="I151" s="1">
        <f t="shared" si="2"/>
        <v>76189488</v>
      </c>
    </row>
    <row r="152" spans="1:9" x14ac:dyDescent="0.25">
      <c r="A152">
        <v>1556</v>
      </c>
      <c r="B152" t="s">
        <v>134</v>
      </c>
      <c r="C152" s="1">
        <v>5029064921</v>
      </c>
      <c r="D152">
        <v>0</v>
      </c>
      <c r="E152">
        <v>0</v>
      </c>
      <c r="F152">
        <v>0</v>
      </c>
      <c r="G152" s="1">
        <v>5029064921</v>
      </c>
      <c r="H152">
        <v>0</v>
      </c>
      <c r="I152" s="1">
        <f t="shared" si="2"/>
        <v>5029064921</v>
      </c>
    </row>
    <row r="153" spans="1:9" x14ac:dyDescent="0.25">
      <c r="A153">
        <v>155605</v>
      </c>
      <c r="B153" t="s">
        <v>135</v>
      </c>
      <c r="C153" s="1">
        <v>4050133695</v>
      </c>
      <c r="D153">
        <v>0</v>
      </c>
      <c r="E153">
        <v>0</v>
      </c>
      <c r="F153">
        <v>0</v>
      </c>
      <c r="G153" s="1">
        <v>4050133695</v>
      </c>
      <c r="H153">
        <v>0</v>
      </c>
      <c r="I153" s="1">
        <f t="shared" si="2"/>
        <v>4050133695</v>
      </c>
    </row>
    <row r="154" spans="1:9" x14ac:dyDescent="0.25">
      <c r="A154">
        <v>155699</v>
      </c>
      <c r="B154" t="s">
        <v>35</v>
      </c>
      <c r="C154" s="1">
        <v>978931226</v>
      </c>
      <c r="D154">
        <v>0</v>
      </c>
      <c r="E154">
        <v>0</v>
      </c>
      <c r="F154">
        <v>0</v>
      </c>
      <c r="G154" s="1">
        <v>978931226</v>
      </c>
      <c r="H154">
        <v>0</v>
      </c>
      <c r="I154" s="1">
        <f t="shared" si="2"/>
        <v>978931226</v>
      </c>
    </row>
    <row r="155" spans="1:9" x14ac:dyDescent="0.25">
      <c r="A155">
        <v>1592</v>
      </c>
      <c r="B155" t="s">
        <v>136</v>
      </c>
      <c r="C155" s="1">
        <v>183438153</v>
      </c>
      <c r="D155" s="1">
        <v>46128354885</v>
      </c>
      <c r="E155">
        <v>0</v>
      </c>
      <c r="F155" s="1">
        <v>255997136</v>
      </c>
      <c r="G155" s="1">
        <v>181349770</v>
      </c>
      <c r="H155" s="1">
        <v>46382263638</v>
      </c>
      <c r="I155" s="1">
        <f t="shared" si="2"/>
        <v>-46200913868</v>
      </c>
    </row>
    <row r="156" spans="1:9" x14ac:dyDescent="0.25">
      <c r="A156">
        <v>159205</v>
      </c>
      <c r="B156" t="s">
        <v>137</v>
      </c>
      <c r="C156" s="1">
        <v>183438153</v>
      </c>
      <c r="D156" s="1">
        <v>2213210961</v>
      </c>
      <c r="E156">
        <v>0</v>
      </c>
      <c r="F156" s="1">
        <v>32079938</v>
      </c>
      <c r="G156" s="1">
        <v>181349770</v>
      </c>
      <c r="H156" s="1">
        <v>2243202516</v>
      </c>
      <c r="I156" s="1">
        <f t="shared" si="2"/>
        <v>-2061852746</v>
      </c>
    </row>
    <row r="157" spans="1:9" x14ac:dyDescent="0.25">
      <c r="A157">
        <v>159210</v>
      </c>
      <c r="B157" t="s">
        <v>117</v>
      </c>
      <c r="C157">
        <v>0</v>
      </c>
      <c r="D157" s="1">
        <v>23745991062</v>
      </c>
      <c r="E157">
        <v>0</v>
      </c>
      <c r="F157" s="1">
        <v>166248464</v>
      </c>
      <c r="G157">
        <v>0</v>
      </c>
      <c r="H157" s="1">
        <v>23912239526</v>
      </c>
      <c r="I157" s="1">
        <f t="shared" si="2"/>
        <v>-23912239526</v>
      </c>
    </row>
    <row r="158" spans="1:9" x14ac:dyDescent="0.25">
      <c r="A158">
        <v>159215</v>
      </c>
      <c r="B158" t="s">
        <v>120</v>
      </c>
      <c r="C158">
        <v>0</v>
      </c>
      <c r="D158" s="1">
        <v>1598259570</v>
      </c>
      <c r="E158">
        <v>0</v>
      </c>
      <c r="F158" s="1">
        <v>9992715</v>
      </c>
      <c r="G158">
        <v>0</v>
      </c>
      <c r="H158" s="1">
        <v>1608252285</v>
      </c>
      <c r="I158" s="1">
        <f t="shared" si="2"/>
        <v>-1608252285</v>
      </c>
    </row>
    <row r="159" spans="1:9" x14ac:dyDescent="0.25">
      <c r="A159">
        <v>159220</v>
      </c>
      <c r="B159" t="s">
        <v>576</v>
      </c>
      <c r="C159">
        <v>0</v>
      </c>
      <c r="D159" s="1">
        <v>3950625945</v>
      </c>
      <c r="E159">
        <v>0</v>
      </c>
      <c r="F159" s="1">
        <v>4845432</v>
      </c>
      <c r="G159">
        <v>0</v>
      </c>
      <c r="H159" s="1">
        <v>3955471377</v>
      </c>
      <c r="I159" s="1">
        <f t="shared" si="2"/>
        <v>-3955471377</v>
      </c>
    </row>
    <row r="160" spans="1:9" x14ac:dyDescent="0.25">
      <c r="A160">
        <v>159225</v>
      </c>
      <c r="B160" t="s">
        <v>138</v>
      </c>
      <c r="C160">
        <v>0</v>
      </c>
      <c r="D160" s="1">
        <v>1145331650</v>
      </c>
      <c r="E160">
        <v>0</v>
      </c>
      <c r="F160" s="1">
        <v>7059154</v>
      </c>
      <c r="G160">
        <v>0</v>
      </c>
      <c r="H160" s="1">
        <v>1152390804</v>
      </c>
      <c r="I160" s="1">
        <f t="shared" si="2"/>
        <v>-1152390804</v>
      </c>
    </row>
    <row r="161" spans="1:9" x14ac:dyDescent="0.25">
      <c r="A161">
        <v>159235</v>
      </c>
      <c r="B161" t="s">
        <v>129</v>
      </c>
      <c r="C161">
        <v>0</v>
      </c>
      <c r="D161" s="1">
        <v>674159700</v>
      </c>
      <c r="E161">
        <v>0</v>
      </c>
      <c r="F161" s="1">
        <v>4420712</v>
      </c>
      <c r="G161">
        <v>0</v>
      </c>
      <c r="H161" s="1">
        <v>678580412</v>
      </c>
      <c r="I161" s="1">
        <f t="shared" si="2"/>
        <v>-678580412</v>
      </c>
    </row>
    <row r="162" spans="1:9" x14ac:dyDescent="0.25">
      <c r="A162">
        <v>159255</v>
      </c>
      <c r="B162" t="s">
        <v>134</v>
      </c>
      <c r="C162">
        <v>0</v>
      </c>
      <c r="D162" s="1">
        <v>1501222462</v>
      </c>
      <c r="E162">
        <v>0</v>
      </c>
      <c r="F162" s="1">
        <v>31350721</v>
      </c>
      <c r="G162">
        <v>0</v>
      </c>
      <c r="H162" s="1">
        <v>1532573183</v>
      </c>
      <c r="I162" s="1">
        <f t="shared" si="2"/>
        <v>-1532573183</v>
      </c>
    </row>
    <row r="163" spans="1:9" x14ac:dyDescent="0.25">
      <c r="A163">
        <v>159299</v>
      </c>
      <c r="B163" t="s">
        <v>35</v>
      </c>
      <c r="C163">
        <v>0</v>
      </c>
      <c r="D163" s="1">
        <v>11299553535</v>
      </c>
      <c r="E163">
        <v>0</v>
      </c>
      <c r="F163">
        <v>0</v>
      </c>
      <c r="G163">
        <v>0</v>
      </c>
      <c r="H163" s="1">
        <v>11299553535</v>
      </c>
      <c r="I163" s="1">
        <f t="shared" si="2"/>
        <v>-11299553535</v>
      </c>
    </row>
    <row r="164" spans="1:9" x14ac:dyDescent="0.25">
      <c r="A164">
        <v>1599</v>
      </c>
      <c r="B164" t="s">
        <v>88</v>
      </c>
      <c r="C164">
        <v>0</v>
      </c>
      <c r="D164" s="1">
        <v>71540248</v>
      </c>
      <c r="E164">
        <v>0</v>
      </c>
      <c r="F164">
        <v>0</v>
      </c>
      <c r="G164">
        <v>0</v>
      </c>
      <c r="H164" s="1">
        <v>71540248</v>
      </c>
      <c r="I164" s="1">
        <f t="shared" si="2"/>
        <v>-71540248</v>
      </c>
    </row>
    <row r="165" spans="1:9" x14ac:dyDescent="0.25">
      <c r="A165">
        <v>159904</v>
      </c>
      <c r="B165" t="s">
        <v>113</v>
      </c>
      <c r="C165">
        <v>0</v>
      </c>
      <c r="D165" s="1">
        <v>71540248</v>
      </c>
      <c r="E165">
        <v>0</v>
      </c>
      <c r="F165">
        <v>0</v>
      </c>
      <c r="G165">
        <v>0</v>
      </c>
      <c r="H165" s="1">
        <v>71540248</v>
      </c>
      <c r="I165" s="1">
        <f t="shared" si="2"/>
        <v>-71540248</v>
      </c>
    </row>
    <row r="166" spans="1:9" x14ac:dyDescent="0.25">
      <c r="A166">
        <v>16</v>
      </c>
      <c r="B166" t="s">
        <v>139</v>
      </c>
      <c r="C166" s="1">
        <v>11457687461</v>
      </c>
      <c r="D166" s="1">
        <v>1676447486</v>
      </c>
      <c r="E166">
        <v>0</v>
      </c>
      <c r="F166" s="1">
        <v>66434258</v>
      </c>
      <c r="G166" s="1">
        <v>11451576200</v>
      </c>
      <c r="H166" s="1">
        <v>1736770483</v>
      </c>
      <c r="I166" s="1">
        <f t="shared" si="2"/>
        <v>9714805717</v>
      </c>
    </row>
    <row r="167" spans="1:9" x14ac:dyDescent="0.25">
      <c r="A167">
        <v>1605</v>
      </c>
      <c r="B167" t="s">
        <v>140</v>
      </c>
      <c r="C167" s="1">
        <v>1147943655</v>
      </c>
      <c r="D167">
        <v>0</v>
      </c>
      <c r="E167">
        <v>0</v>
      </c>
      <c r="F167" s="1">
        <v>6111261</v>
      </c>
      <c r="G167" s="1">
        <v>1141832394</v>
      </c>
      <c r="H167">
        <v>0</v>
      </c>
      <c r="I167" s="1">
        <f t="shared" si="2"/>
        <v>1141832394</v>
      </c>
    </row>
    <row r="168" spans="1:9" x14ac:dyDescent="0.25">
      <c r="A168">
        <v>160510</v>
      </c>
      <c r="B168" t="s">
        <v>141</v>
      </c>
      <c r="C168" s="1">
        <v>1143919243</v>
      </c>
      <c r="D168">
        <v>0</v>
      </c>
      <c r="E168">
        <v>0</v>
      </c>
      <c r="F168" s="1">
        <v>6111261</v>
      </c>
      <c r="G168" s="1">
        <v>1137807982</v>
      </c>
      <c r="H168">
        <v>0</v>
      </c>
      <c r="I168" s="1">
        <f t="shared" si="2"/>
        <v>1137807982</v>
      </c>
    </row>
    <row r="169" spans="1:9" x14ac:dyDescent="0.25">
      <c r="A169">
        <v>160599</v>
      </c>
      <c r="B169" t="s">
        <v>35</v>
      </c>
      <c r="C169" s="1">
        <v>4024412</v>
      </c>
      <c r="D169">
        <v>0</v>
      </c>
      <c r="E169">
        <v>0</v>
      </c>
      <c r="F169">
        <v>0</v>
      </c>
      <c r="G169" s="1">
        <v>4024412</v>
      </c>
      <c r="H169">
        <v>0</v>
      </c>
      <c r="I169" s="1">
        <f t="shared" si="2"/>
        <v>4024412</v>
      </c>
    </row>
    <row r="170" spans="1:9" x14ac:dyDescent="0.25">
      <c r="A170">
        <v>1625</v>
      </c>
      <c r="B170" t="s">
        <v>142</v>
      </c>
      <c r="C170" s="1">
        <v>10309743806</v>
      </c>
      <c r="D170">
        <v>0</v>
      </c>
      <c r="E170">
        <v>0</v>
      </c>
      <c r="F170">
        <v>0</v>
      </c>
      <c r="G170" s="1">
        <v>10309743806</v>
      </c>
      <c r="H170">
        <v>0</v>
      </c>
      <c r="I170" s="1">
        <f t="shared" si="2"/>
        <v>10309743806</v>
      </c>
    </row>
    <row r="171" spans="1:9" x14ac:dyDescent="0.25">
      <c r="A171">
        <v>162535</v>
      </c>
      <c r="B171" t="s">
        <v>10</v>
      </c>
      <c r="C171" s="1">
        <v>10309743806</v>
      </c>
      <c r="D171">
        <v>0</v>
      </c>
      <c r="E171">
        <v>0</v>
      </c>
      <c r="F171">
        <v>0</v>
      </c>
      <c r="G171" s="1">
        <v>10309743806</v>
      </c>
      <c r="H171">
        <v>0</v>
      </c>
      <c r="I171" s="1">
        <f t="shared" si="2"/>
        <v>10309743806</v>
      </c>
    </row>
    <row r="172" spans="1:9" x14ac:dyDescent="0.25">
      <c r="A172">
        <v>1698</v>
      </c>
      <c r="B172" t="s">
        <v>143</v>
      </c>
      <c r="C172">
        <v>0</v>
      </c>
      <c r="D172" s="1">
        <v>1676447486</v>
      </c>
      <c r="E172">
        <v>0</v>
      </c>
      <c r="F172" s="1">
        <v>60322997</v>
      </c>
      <c r="G172">
        <v>0</v>
      </c>
      <c r="H172" s="1">
        <v>1736770483</v>
      </c>
      <c r="I172" s="1">
        <f t="shared" si="2"/>
        <v>-1736770483</v>
      </c>
    </row>
    <row r="173" spans="1:9" x14ac:dyDescent="0.25">
      <c r="A173">
        <v>169805</v>
      </c>
      <c r="B173" t="s">
        <v>140</v>
      </c>
      <c r="C173">
        <v>0</v>
      </c>
      <c r="D173" s="1">
        <v>776133625</v>
      </c>
      <c r="E173">
        <v>0</v>
      </c>
      <c r="F173" s="1">
        <v>12500000</v>
      </c>
      <c r="G173">
        <v>0</v>
      </c>
      <c r="H173" s="1">
        <v>788633625</v>
      </c>
      <c r="I173" s="1">
        <f t="shared" si="2"/>
        <v>-788633625</v>
      </c>
    </row>
    <row r="174" spans="1:9" x14ac:dyDescent="0.25">
      <c r="A174">
        <v>169830</v>
      </c>
      <c r="B174" t="s">
        <v>142</v>
      </c>
      <c r="C174">
        <v>0</v>
      </c>
      <c r="D174" s="1">
        <v>896289452</v>
      </c>
      <c r="E174">
        <v>0</v>
      </c>
      <c r="F174" s="1">
        <v>47822997</v>
      </c>
      <c r="G174">
        <v>0</v>
      </c>
      <c r="H174" s="1">
        <v>944112449</v>
      </c>
      <c r="I174" s="1">
        <f t="shared" si="2"/>
        <v>-944112449</v>
      </c>
    </row>
    <row r="175" spans="1:9" x14ac:dyDescent="0.25">
      <c r="A175">
        <v>169899</v>
      </c>
      <c r="B175" t="s">
        <v>144</v>
      </c>
      <c r="C175">
        <v>0</v>
      </c>
      <c r="D175" s="1">
        <v>4024409</v>
      </c>
      <c r="E175">
        <v>0</v>
      </c>
      <c r="F175">
        <v>0</v>
      </c>
      <c r="G175">
        <v>0</v>
      </c>
      <c r="H175" s="1">
        <v>4024409</v>
      </c>
      <c r="I175" s="1">
        <f t="shared" si="2"/>
        <v>-4024409</v>
      </c>
    </row>
    <row r="176" spans="1:9" x14ac:dyDescent="0.25">
      <c r="A176">
        <v>17</v>
      </c>
      <c r="B176" t="s">
        <v>145</v>
      </c>
      <c r="C176" s="1">
        <v>4694816937</v>
      </c>
      <c r="D176" s="1">
        <v>3793806</v>
      </c>
      <c r="E176" s="1">
        <v>1053279273</v>
      </c>
      <c r="F176" s="1">
        <v>1117339445</v>
      </c>
      <c r="G176" s="1">
        <v>4635522769</v>
      </c>
      <c r="H176" s="1">
        <v>8559810</v>
      </c>
      <c r="I176" s="1">
        <f t="shared" si="2"/>
        <v>4626962959</v>
      </c>
    </row>
    <row r="177" spans="1:9" x14ac:dyDescent="0.25">
      <c r="A177">
        <v>1705</v>
      </c>
      <c r="B177" t="s">
        <v>146</v>
      </c>
      <c r="C177" s="1">
        <v>102247162</v>
      </c>
      <c r="D177" s="1">
        <v>3749480</v>
      </c>
      <c r="E177" s="1">
        <v>21864980</v>
      </c>
      <c r="F177" s="1">
        <v>49052384</v>
      </c>
      <c r="G177" s="1">
        <v>76367534</v>
      </c>
      <c r="H177" s="1">
        <v>5057256</v>
      </c>
      <c r="I177" s="1">
        <f t="shared" si="2"/>
        <v>71310278</v>
      </c>
    </row>
    <row r="178" spans="1:9" x14ac:dyDescent="0.25">
      <c r="A178">
        <v>170520</v>
      </c>
      <c r="B178" t="s">
        <v>147</v>
      </c>
      <c r="C178" s="1">
        <v>80282155</v>
      </c>
      <c r="D178" s="1">
        <v>3749480</v>
      </c>
      <c r="E178">
        <v>0</v>
      </c>
      <c r="F178" s="1">
        <v>27246282</v>
      </c>
      <c r="G178" s="1">
        <v>54343649</v>
      </c>
      <c r="H178" s="1">
        <v>5057256</v>
      </c>
      <c r="I178" s="1">
        <f t="shared" si="2"/>
        <v>49286393</v>
      </c>
    </row>
    <row r="179" spans="1:9" x14ac:dyDescent="0.25">
      <c r="A179">
        <v>170525</v>
      </c>
      <c r="B179" t="s">
        <v>148</v>
      </c>
      <c r="C179" s="1">
        <v>21803371</v>
      </c>
      <c r="D179">
        <v>0</v>
      </c>
      <c r="E179" s="1">
        <v>21803371</v>
      </c>
      <c r="F179" s="1">
        <v>21803371</v>
      </c>
      <c r="G179" s="1">
        <v>21803371</v>
      </c>
      <c r="H179">
        <v>0</v>
      </c>
      <c r="I179" s="1">
        <f t="shared" si="2"/>
        <v>21803371</v>
      </c>
    </row>
    <row r="180" spans="1:9" x14ac:dyDescent="0.25">
      <c r="A180">
        <v>170595</v>
      </c>
      <c r="B180" t="s">
        <v>149</v>
      </c>
      <c r="C180" s="1">
        <v>161636</v>
      </c>
      <c r="D180">
        <v>0</v>
      </c>
      <c r="E180" s="1">
        <v>61609</v>
      </c>
      <c r="F180" s="1">
        <v>2731</v>
      </c>
      <c r="G180" s="1">
        <v>220514</v>
      </c>
      <c r="H180">
        <v>0</v>
      </c>
      <c r="I180" s="1">
        <f t="shared" si="2"/>
        <v>220514</v>
      </c>
    </row>
    <row r="181" spans="1:9" x14ac:dyDescent="0.25">
      <c r="A181">
        <v>1710</v>
      </c>
      <c r="B181" t="s">
        <v>150</v>
      </c>
      <c r="C181" s="1">
        <v>4592569775</v>
      </c>
      <c r="D181" s="1">
        <v>44326</v>
      </c>
      <c r="E181" s="1">
        <v>1031414293</v>
      </c>
      <c r="F181" s="1">
        <v>1068287061</v>
      </c>
      <c r="G181" s="1">
        <v>4559155235</v>
      </c>
      <c r="H181" s="1">
        <v>3502554</v>
      </c>
      <c r="I181" s="1">
        <f t="shared" si="2"/>
        <v>4555652681</v>
      </c>
    </row>
    <row r="182" spans="1:9" x14ac:dyDescent="0.25">
      <c r="A182">
        <v>171012</v>
      </c>
      <c r="B182" t="s">
        <v>151</v>
      </c>
      <c r="C182" s="1">
        <v>1317269617</v>
      </c>
      <c r="D182">
        <v>0</v>
      </c>
      <c r="E182" s="1">
        <v>70711852</v>
      </c>
      <c r="F182" s="1">
        <v>31410165</v>
      </c>
      <c r="G182" s="1">
        <v>1356571304</v>
      </c>
      <c r="H182">
        <v>0</v>
      </c>
      <c r="I182" s="1">
        <f t="shared" si="2"/>
        <v>1356571304</v>
      </c>
    </row>
    <row r="183" spans="1:9" x14ac:dyDescent="0.25">
      <c r="A183">
        <v>171016</v>
      </c>
      <c r="B183" t="s">
        <v>152</v>
      </c>
      <c r="C183" s="1">
        <v>13116282</v>
      </c>
      <c r="D183">
        <v>0</v>
      </c>
      <c r="E183">
        <v>0</v>
      </c>
      <c r="F183" s="1">
        <v>2006415</v>
      </c>
      <c r="G183" s="1">
        <v>11109867</v>
      </c>
      <c r="H183">
        <v>0</v>
      </c>
      <c r="I183" s="1">
        <f t="shared" si="2"/>
        <v>11109867</v>
      </c>
    </row>
    <row r="184" spans="1:9" x14ac:dyDescent="0.25">
      <c r="A184">
        <v>171020</v>
      </c>
      <c r="B184" t="s">
        <v>153</v>
      </c>
      <c r="C184" s="1">
        <v>24060795</v>
      </c>
      <c r="D184">
        <v>0</v>
      </c>
      <c r="E184" s="1">
        <v>28837527</v>
      </c>
      <c r="F184" s="1">
        <v>31079328</v>
      </c>
      <c r="G184" s="1">
        <v>21818994</v>
      </c>
      <c r="H184">
        <v>0</v>
      </c>
      <c r="I184" s="1">
        <f t="shared" si="2"/>
        <v>21818994</v>
      </c>
    </row>
    <row r="185" spans="1:9" x14ac:dyDescent="0.25">
      <c r="A185">
        <v>171024</v>
      </c>
      <c r="B185" t="s">
        <v>154</v>
      </c>
      <c r="C185" s="1">
        <v>209206921</v>
      </c>
      <c r="D185">
        <v>0</v>
      </c>
      <c r="E185" s="1">
        <v>483000</v>
      </c>
      <c r="F185" s="1">
        <v>6513370</v>
      </c>
      <c r="G185" s="1">
        <v>203176551</v>
      </c>
      <c r="H185">
        <v>0</v>
      </c>
      <c r="I185" s="1">
        <f t="shared" si="2"/>
        <v>203176551</v>
      </c>
    </row>
    <row r="186" spans="1:9" x14ac:dyDescent="0.25">
      <c r="A186">
        <v>171028</v>
      </c>
      <c r="B186" t="s">
        <v>155</v>
      </c>
      <c r="C186" s="1">
        <v>19051879</v>
      </c>
      <c r="D186">
        <v>0</v>
      </c>
      <c r="E186" s="1">
        <v>6347556</v>
      </c>
      <c r="F186" s="1">
        <v>5160129</v>
      </c>
      <c r="G186" s="1">
        <v>20239306</v>
      </c>
      <c r="H186">
        <v>0</v>
      </c>
      <c r="I186" s="1">
        <f t="shared" si="2"/>
        <v>20239306</v>
      </c>
    </row>
    <row r="187" spans="1:9" x14ac:dyDescent="0.25">
      <c r="A187">
        <v>171040</v>
      </c>
      <c r="B187" t="s">
        <v>156</v>
      </c>
      <c r="C187" s="1">
        <v>225089578</v>
      </c>
      <c r="D187">
        <v>0</v>
      </c>
      <c r="E187">
        <v>0</v>
      </c>
      <c r="F187" s="1">
        <v>28534716</v>
      </c>
      <c r="G187" s="1">
        <v>196554862</v>
      </c>
      <c r="H187">
        <v>0</v>
      </c>
      <c r="I187" s="1">
        <f t="shared" si="2"/>
        <v>196554862</v>
      </c>
    </row>
    <row r="188" spans="1:9" x14ac:dyDescent="0.25">
      <c r="A188">
        <v>171044</v>
      </c>
      <c r="B188" t="s">
        <v>578</v>
      </c>
      <c r="C188" s="1">
        <v>688975109</v>
      </c>
      <c r="D188">
        <v>0</v>
      </c>
      <c r="E188" s="1">
        <v>889105554</v>
      </c>
      <c r="F188" s="1">
        <v>923009668</v>
      </c>
      <c r="G188" s="1">
        <v>655070995</v>
      </c>
      <c r="H188">
        <v>0</v>
      </c>
      <c r="I188" s="1">
        <f t="shared" si="2"/>
        <v>655070995</v>
      </c>
    </row>
    <row r="189" spans="1:9" x14ac:dyDescent="0.25">
      <c r="A189">
        <v>171048</v>
      </c>
      <c r="B189" t="s">
        <v>157</v>
      </c>
      <c r="C189" s="1">
        <v>12670365</v>
      </c>
      <c r="D189">
        <v>0</v>
      </c>
      <c r="E189" s="1">
        <v>13416272</v>
      </c>
      <c r="F189" s="1">
        <v>7197279</v>
      </c>
      <c r="G189" s="1">
        <v>18889358</v>
      </c>
      <c r="H189">
        <v>0</v>
      </c>
      <c r="I189" s="1">
        <f t="shared" si="2"/>
        <v>18889358</v>
      </c>
    </row>
    <row r="190" spans="1:9" x14ac:dyDescent="0.25">
      <c r="A190">
        <v>171060</v>
      </c>
      <c r="B190" t="s">
        <v>158</v>
      </c>
      <c r="C190" s="1">
        <v>21228139</v>
      </c>
      <c r="D190">
        <v>0</v>
      </c>
      <c r="E190" s="1">
        <v>21390100</v>
      </c>
      <c r="F190" s="1">
        <v>28184916</v>
      </c>
      <c r="G190" s="1">
        <v>14433323</v>
      </c>
      <c r="H190">
        <v>0</v>
      </c>
      <c r="I190" s="1">
        <f t="shared" si="2"/>
        <v>14433323</v>
      </c>
    </row>
    <row r="191" spans="1:9" x14ac:dyDescent="0.25">
      <c r="A191">
        <v>171076</v>
      </c>
      <c r="B191" t="s">
        <v>11</v>
      </c>
      <c r="C191" s="1">
        <v>801633842</v>
      </c>
      <c r="D191">
        <v>0</v>
      </c>
      <c r="E191">
        <v>0</v>
      </c>
      <c r="F191">
        <v>0</v>
      </c>
      <c r="G191" s="1">
        <v>801633842</v>
      </c>
      <c r="H191">
        <v>0</v>
      </c>
      <c r="I191" s="1">
        <f t="shared" si="2"/>
        <v>801633842</v>
      </c>
    </row>
    <row r="192" spans="1:9" x14ac:dyDescent="0.25">
      <c r="A192">
        <v>171078</v>
      </c>
      <c r="B192" t="s">
        <v>159</v>
      </c>
      <c r="C192" s="1">
        <v>1250756000</v>
      </c>
      <c r="D192">
        <v>0</v>
      </c>
      <c r="E192">
        <v>0</v>
      </c>
      <c r="F192">
        <v>0</v>
      </c>
      <c r="G192" s="1">
        <v>1250756000</v>
      </c>
      <c r="H192">
        <v>0</v>
      </c>
      <c r="I192" s="1">
        <f t="shared" si="2"/>
        <v>1250756000</v>
      </c>
    </row>
    <row r="193" spans="1:10" x14ac:dyDescent="0.25">
      <c r="A193">
        <v>171095</v>
      </c>
      <c r="B193" t="s">
        <v>160</v>
      </c>
      <c r="C193" s="1">
        <v>9511248</v>
      </c>
      <c r="D193" s="1">
        <v>44326</v>
      </c>
      <c r="E193" s="1">
        <v>1122432</v>
      </c>
      <c r="F193" s="1">
        <v>5191075</v>
      </c>
      <c r="G193" s="1">
        <v>8900833</v>
      </c>
      <c r="H193" s="1">
        <v>3502554</v>
      </c>
      <c r="I193" s="1">
        <f t="shared" si="2"/>
        <v>5398279</v>
      </c>
    </row>
    <row r="194" spans="1:10" x14ac:dyDescent="0.25">
      <c r="A194">
        <v>19</v>
      </c>
      <c r="B194" t="s">
        <v>161</v>
      </c>
      <c r="C194" s="1">
        <v>34305875884</v>
      </c>
      <c r="D194">
        <v>0</v>
      </c>
      <c r="E194">
        <v>0</v>
      </c>
      <c r="F194">
        <v>0</v>
      </c>
      <c r="G194" s="1">
        <v>34305875884</v>
      </c>
      <c r="H194">
        <v>0</v>
      </c>
      <c r="I194" s="1">
        <f t="shared" si="2"/>
        <v>34305875884</v>
      </c>
    </row>
    <row r="195" spans="1:10" x14ac:dyDescent="0.25">
      <c r="A195">
        <v>1905</v>
      </c>
      <c r="B195" t="s">
        <v>162</v>
      </c>
      <c r="C195" s="1">
        <v>14669770129</v>
      </c>
      <c r="D195">
        <v>0</v>
      </c>
      <c r="E195">
        <v>0</v>
      </c>
      <c r="F195">
        <v>0</v>
      </c>
      <c r="G195" s="1">
        <v>14669770129</v>
      </c>
      <c r="H195">
        <v>0</v>
      </c>
      <c r="I195" s="1">
        <f t="shared" si="2"/>
        <v>14669770129</v>
      </c>
    </row>
    <row r="196" spans="1:10" x14ac:dyDescent="0.25">
      <c r="A196">
        <v>190505</v>
      </c>
      <c r="B196" t="s">
        <v>32</v>
      </c>
      <c r="C196" s="1">
        <v>14646558733</v>
      </c>
      <c r="D196">
        <v>0</v>
      </c>
      <c r="E196">
        <v>0</v>
      </c>
      <c r="F196">
        <v>0</v>
      </c>
      <c r="G196" s="1">
        <v>14646558733</v>
      </c>
      <c r="H196">
        <v>0</v>
      </c>
      <c r="I196" s="1">
        <f t="shared" si="2"/>
        <v>14646558733</v>
      </c>
    </row>
    <row r="197" spans="1:10" x14ac:dyDescent="0.25">
      <c r="A197">
        <v>190515</v>
      </c>
      <c r="B197" t="s">
        <v>163</v>
      </c>
      <c r="C197" s="1">
        <v>23211396</v>
      </c>
      <c r="D197">
        <v>0</v>
      </c>
      <c r="E197">
        <v>0</v>
      </c>
      <c r="F197">
        <v>0</v>
      </c>
      <c r="G197" s="1">
        <v>23211396</v>
      </c>
      <c r="H197">
        <v>0</v>
      </c>
      <c r="I197" s="1">
        <f t="shared" si="2"/>
        <v>23211396</v>
      </c>
    </row>
    <row r="198" spans="1:10" x14ac:dyDescent="0.25">
      <c r="A198">
        <v>1910</v>
      </c>
      <c r="B198" t="s">
        <v>164</v>
      </c>
      <c r="C198" s="1">
        <v>19636105755</v>
      </c>
      <c r="D198">
        <v>0</v>
      </c>
      <c r="E198">
        <v>0</v>
      </c>
      <c r="F198">
        <v>0</v>
      </c>
      <c r="G198" s="1">
        <v>19636105755</v>
      </c>
      <c r="H198">
        <v>0</v>
      </c>
      <c r="I198" s="1">
        <f t="shared" si="2"/>
        <v>19636105755</v>
      </c>
    </row>
    <row r="199" spans="1:10" x14ac:dyDescent="0.25">
      <c r="A199">
        <v>191004</v>
      </c>
      <c r="B199" t="s">
        <v>113</v>
      </c>
      <c r="C199" s="1">
        <v>3846821903</v>
      </c>
      <c r="D199">
        <v>0</v>
      </c>
      <c r="E199">
        <v>0</v>
      </c>
      <c r="F199">
        <v>0</v>
      </c>
      <c r="G199" s="1">
        <v>3846821903</v>
      </c>
      <c r="H199">
        <v>0</v>
      </c>
      <c r="I199" s="1">
        <f t="shared" si="2"/>
        <v>3846821903</v>
      </c>
    </row>
    <row r="200" spans="1:10" x14ac:dyDescent="0.25">
      <c r="A200">
        <v>191008</v>
      </c>
      <c r="B200" t="s">
        <v>118</v>
      </c>
      <c r="C200" s="1">
        <v>1905345609</v>
      </c>
      <c r="D200">
        <v>0</v>
      </c>
      <c r="E200">
        <v>0</v>
      </c>
      <c r="F200">
        <v>0</v>
      </c>
      <c r="G200" s="1">
        <v>1905345609</v>
      </c>
      <c r="H200">
        <v>0</v>
      </c>
      <c r="I200" s="1">
        <f t="shared" si="2"/>
        <v>1905345609</v>
      </c>
    </row>
    <row r="201" spans="1:10" x14ac:dyDescent="0.25">
      <c r="A201">
        <v>191012</v>
      </c>
      <c r="B201" t="s">
        <v>117</v>
      </c>
      <c r="C201" s="1">
        <v>9734169083</v>
      </c>
      <c r="D201">
        <v>0</v>
      </c>
      <c r="E201">
        <v>0</v>
      </c>
      <c r="F201">
        <v>0</v>
      </c>
      <c r="G201" s="1">
        <v>9734169083</v>
      </c>
      <c r="H201">
        <v>0</v>
      </c>
      <c r="I201" s="1">
        <f t="shared" si="2"/>
        <v>9734169083</v>
      </c>
    </row>
    <row r="202" spans="1:10" x14ac:dyDescent="0.25">
      <c r="A202">
        <v>191016</v>
      </c>
      <c r="B202" t="s">
        <v>120</v>
      </c>
      <c r="C202" s="1">
        <v>1287150561</v>
      </c>
      <c r="D202">
        <v>0</v>
      </c>
      <c r="E202">
        <v>0</v>
      </c>
      <c r="F202">
        <v>0</v>
      </c>
      <c r="G202" s="1">
        <v>1287150561</v>
      </c>
      <c r="H202">
        <v>0</v>
      </c>
      <c r="I202" s="1">
        <f t="shared" ref="I202:I206" si="3">+G202-H202</f>
        <v>1287150561</v>
      </c>
    </row>
    <row r="203" spans="1:10" x14ac:dyDescent="0.25">
      <c r="A203">
        <v>191020</v>
      </c>
      <c r="B203" t="s">
        <v>576</v>
      </c>
      <c r="C203" s="1">
        <v>1510616551</v>
      </c>
      <c r="D203">
        <v>0</v>
      </c>
      <c r="E203">
        <v>0</v>
      </c>
      <c r="F203">
        <v>0</v>
      </c>
      <c r="G203" s="1">
        <v>1510616551</v>
      </c>
      <c r="H203">
        <v>0</v>
      </c>
      <c r="I203" s="1">
        <f t="shared" si="3"/>
        <v>1510616551</v>
      </c>
    </row>
    <row r="204" spans="1:10" x14ac:dyDescent="0.25">
      <c r="A204">
        <v>191024</v>
      </c>
      <c r="B204" t="s">
        <v>138</v>
      </c>
      <c r="C204" s="1">
        <v>523800462</v>
      </c>
      <c r="D204">
        <v>0</v>
      </c>
      <c r="E204">
        <v>0</v>
      </c>
      <c r="F204">
        <v>0</v>
      </c>
      <c r="G204" s="1">
        <v>523800462</v>
      </c>
      <c r="H204">
        <v>0</v>
      </c>
      <c r="I204" s="1">
        <f t="shared" si="3"/>
        <v>523800462</v>
      </c>
    </row>
    <row r="205" spans="1:10" x14ac:dyDescent="0.25">
      <c r="A205">
        <v>191032</v>
      </c>
      <c r="B205" t="s">
        <v>129</v>
      </c>
      <c r="C205" s="1">
        <v>547972698</v>
      </c>
      <c r="D205">
        <v>0</v>
      </c>
      <c r="E205">
        <v>0</v>
      </c>
      <c r="F205">
        <v>0</v>
      </c>
      <c r="G205" s="1">
        <v>547972698</v>
      </c>
      <c r="H205">
        <v>0</v>
      </c>
      <c r="I205" s="1">
        <f t="shared" si="3"/>
        <v>547972698</v>
      </c>
    </row>
    <row r="206" spans="1:10" x14ac:dyDescent="0.25">
      <c r="A206">
        <v>191048</v>
      </c>
      <c r="B206" t="s">
        <v>134</v>
      </c>
      <c r="C206" s="1">
        <v>280228888</v>
      </c>
      <c r="D206">
        <v>0</v>
      </c>
      <c r="E206">
        <v>0</v>
      </c>
      <c r="F206">
        <v>0</v>
      </c>
      <c r="G206" s="1">
        <v>280228888</v>
      </c>
      <c r="H206">
        <v>0</v>
      </c>
      <c r="I206" s="1">
        <f t="shared" si="3"/>
        <v>280228888</v>
      </c>
    </row>
    <row r="207" spans="1:10" x14ac:dyDescent="0.25">
      <c r="A207">
        <v>2</v>
      </c>
      <c r="B207" t="s">
        <v>165</v>
      </c>
      <c r="C207" s="1">
        <v>8829212325</v>
      </c>
      <c r="D207" s="1">
        <v>112284647937</v>
      </c>
      <c r="E207" s="1">
        <v>92621423118</v>
      </c>
      <c r="F207" s="1">
        <v>94844693996</v>
      </c>
      <c r="G207" s="1">
        <v>13574626621</v>
      </c>
      <c r="H207" s="1">
        <v>119253333111</v>
      </c>
      <c r="I207" s="1">
        <f>+H207-G207</f>
        <v>105678706490</v>
      </c>
      <c r="J207" s="1">
        <f>-I207</f>
        <v>-105678706490</v>
      </c>
    </row>
    <row r="208" spans="1:10" x14ac:dyDescent="0.25">
      <c r="A208">
        <v>21</v>
      </c>
      <c r="B208" t="s">
        <v>166</v>
      </c>
      <c r="C208" s="1">
        <v>215294660</v>
      </c>
      <c r="D208" s="1">
        <v>37078705730</v>
      </c>
      <c r="E208" s="1">
        <v>13182667470</v>
      </c>
      <c r="F208" s="1">
        <v>13887071265</v>
      </c>
      <c r="G208" s="1">
        <v>233188593</v>
      </c>
      <c r="H208" s="1">
        <v>37801003458</v>
      </c>
      <c r="I208" s="1">
        <f t="shared" ref="I208:I271" si="4">+H208-G208</f>
        <v>37567814865</v>
      </c>
    </row>
    <row r="209" spans="1:9" x14ac:dyDescent="0.25">
      <c r="A209">
        <v>2105</v>
      </c>
      <c r="B209" t="s">
        <v>167</v>
      </c>
      <c r="C209">
        <v>0</v>
      </c>
      <c r="D209" s="1">
        <v>21468768296</v>
      </c>
      <c r="E209" s="1">
        <v>13044170911</v>
      </c>
      <c r="F209" s="1">
        <v>13885122818</v>
      </c>
      <c r="G209">
        <v>0</v>
      </c>
      <c r="H209" s="1">
        <v>22309720203</v>
      </c>
      <c r="I209" s="1">
        <f t="shared" si="4"/>
        <v>22309720203</v>
      </c>
    </row>
    <row r="210" spans="1:9" x14ac:dyDescent="0.25">
      <c r="A210">
        <v>210505</v>
      </c>
      <c r="B210" t="s">
        <v>168</v>
      </c>
      <c r="C210">
        <v>0</v>
      </c>
      <c r="D210" s="1">
        <v>62643952</v>
      </c>
      <c r="E210" s="1">
        <v>774266921</v>
      </c>
      <c r="F210" s="1">
        <v>2091102816</v>
      </c>
      <c r="G210">
        <v>0</v>
      </c>
      <c r="H210" s="1">
        <v>1379479847</v>
      </c>
      <c r="I210" s="1">
        <f t="shared" si="4"/>
        <v>1379479847</v>
      </c>
    </row>
    <row r="211" spans="1:9" x14ac:dyDescent="0.25">
      <c r="A211">
        <v>210510</v>
      </c>
      <c r="B211" t="s">
        <v>169</v>
      </c>
      <c r="C211">
        <v>0</v>
      </c>
      <c r="D211" s="1">
        <v>20716040744</v>
      </c>
      <c r="E211" s="1">
        <v>11177736708</v>
      </c>
      <c r="F211" s="1">
        <v>11378700001</v>
      </c>
      <c r="G211">
        <v>0</v>
      </c>
      <c r="H211" s="1">
        <v>20917004037</v>
      </c>
      <c r="I211" s="1">
        <f t="shared" si="4"/>
        <v>20917004037</v>
      </c>
    </row>
    <row r="212" spans="1:9" x14ac:dyDescent="0.25">
      <c r="A212">
        <v>210595</v>
      </c>
      <c r="B212" t="s">
        <v>170</v>
      </c>
      <c r="C212">
        <v>0</v>
      </c>
      <c r="D212" s="1">
        <v>690083600</v>
      </c>
      <c r="E212" s="1">
        <v>1092167282</v>
      </c>
      <c r="F212" s="1">
        <v>415320001</v>
      </c>
      <c r="G212">
        <v>0</v>
      </c>
      <c r="H212" s="1">
        <v>13236319</v>
      </c>
      <c r="I212" s="1">
        <f t="shared" si="4"/>
        <v>13236319</v>
      </c>
    </row>
    <row r="213" spans="1:9" x14ac:dyDescent="0.25">
      <c r="A213">
        <v>2110</v>
      </c>
      <c r="B213" t="s">
        <v>171</v>
      </c>
      <c r="C213">
        <v>0</v>
      </c>
      <c r="D213" s="1">
        <v>7726753846</v>
      </c>
      <c r="E213" s="1">
        <v>118654179</v>
      </c>
      <c r="F213">
        <v>0</v>
      </c>
      <c r="G213">
        <v>0</v>
      </c>
      <c r="H213" s="1">
        <v>7608099667</v>
      </c>
      <c r="I213" s="1">
        <f t="shared" si="4"/>
        <v>7608099667</v>
      </c>
    </row>
    <row r="214" spans="1:9" x14ac:dyDescent="0.25">
      <c r="A214">
        <v>211010</v>
      </c>
      <c r="B214" t="s">
        <v>169</v>
      </c>
      <c r="C214">
        <v>0</v>
      </c>
      <c r="D214" s="1">
        <v>7726753846</v>
      </c>
      <c r="E214" s="1">
        <v>118654179</v>
      </c>
      <c r="F214">
        <v>0</v>
      </c>
      <c r="G214">
        <v>0</v>
      </c>
      <c r="H214" s="1">
        <v>7608099667</v>
      </c>
      <c r="I214" s="1">
        <f t="shared" si="4"/>
        <v>7608099667</v>
      </c>
    </row>
    <row r="215" spans="1:9" x14ac:dyDescent="0.25">
      <c r="A215">
        <v>2115</v>
      </c>
      <c r="B215" t="s">
        <v>172</v>
      </c>
      <c r="C215" s="1">
        <v>215294660</v>
      </c>
      <c r="D215" s="1">
        <v>7883183588</v>
      </c>
      <c r="E215" s="1">
        <v>19842380</v>
      </c>
      <c r="F215" s="1">
        <v>1948447</v>
      </c>
      <c r="G215" s="1">
        <v>233188593</v>
      </c>
      <c r="H215" s="1">
        <v>7883183588</v>
      </c>
      <c r="I215" s="1">
        <f t="shared" si="4"/>
        <v>7649994995</v>
      </c>
    </row>
    <row r="216" spans="1:9" x14ac:dyDescent="0.25">
      <c r="A216">
        <v>211520</v>
      </c>
      <c r="B216" t="s">
        <v>173</v>
      </c>
      <c r="C216" s="1">
        <v>215294660</v>
      </c>
      <c r="D216" s="1">
        <v>7883183588</v>
      </c>
      <c r="E216" s="1">
        <v>19842380</v>
      </c>
      <c r="F216" s="1">
        <v>1948447</v>
      </c>
      <c r="G216" s="1">
        <v>233188593</v>
      </c>
      <c r="H216" s="1">
        <v>7883183588</v>
      </c>
      <c r="I216" s="1">
        <f t="shared" si="4"/>
        <v>7649994995</v>
      </c>
    </row>
    <row r="217" spans="1:9" x14ac:dyDescent="0.25">
      <c r="A217">
        <v>22</v>
      </c>
      <c r="B217" t="s">
        <v>174</v>
      </c>
      <c r="C217" s="1">
        <v>13371570</v>
      </c>
      <c r="D217" s="1">
        <v>39928382443</v>
      </c>
      <c r="E217" s="1">
        <v>44502735850</v>
      </c>
      <c r="F217" s="1">
        <v>45676437760</v>
      </c>
      <c r="G217" s="1">
        <v>3992609</v>
      </c>
      <c r="H217" s="1">
        <v>41092705392</v>
      </c>
      <c r="I217" s="1">
        <f t="shared" si="4"/>
        <v>41088712783</v>
      </c>
    </row>
    <row r="218" spans="1:9" x14ac:dyDescent="0.25">
      <c r="A218">
        <v>2205</v>
      </c>
      <c r="B218" t="s">
        <v>47</v>
      </c>
      <c r="C218">
        <v>0</v>
      </c>
      <c r="D218" s="1">
        <v>10853125867</v>
      </c>
      <c r="E218" s="1">
        <v>28179790467</v>
      </c>
      <c r="F218" s="1">
        <v>27115668369</v>
      </c>
      <c r="G218">
        <v>0</v>
      </c>
      <c r="H218" s="1">
        <v>9789003769</v>
      </c>
      <c r="I218" s="1">
        <f t="shared" si="4"/>
        <v>9789003769</v>
      </c>
    </row>
    <row r="219" spans="1:9" x14ac:dyDescent="0.25">
      <c r="A219">
        <v>220505</v>
      </c>
      <c r="B219" t="s">
        <v>47</v>
      </c>
      <c r="C219">
        <v>0</v>
      </c>
      <c r="D219" s="1">
        <v>10832921094</v>
      </c>
      <c r="E219" s="1">
        <v>28061654534</v>
      </c>
      <c r="F219" s="1">
        <v>26988957240</v>
      </c>
      <c r="G219">
        <v>0</v>
      </c>
      <c r="H219" s="1">
        <v>9760223800</v>
      </c>
      <c r="I219" s="1">
        <f t="shared" si="4"/>
        <v>9760223800</v>
      </c>
    </row>
    <row r="220" spans="1:9" x14ac:dyDescent="0.25">
      <c r="A220">
        <v>220509</v>
      </c>
      <c r="B220" t="s">
        <v>47</v>
      </c>
      <c r="C220">
        <v>0</v>
      </c>
      <c r="D220" s="1">
        <v>20204773</v>
      </c>
      <c r="E220" s="1">
        <v>34178129</v>
      </c>
      <c r="F220" s="1">
        <v>42713325</v>
      </c>
      <c r="G220">
        <v>0</v>
      </c>
      <c r="H220" s="1">
        <v>28739969</v>
      </c>
      <c r="I220" s="1">
        <f t="shared" si="4"/>
        <v>28739969</v>
      </c>
    </row>
    <row r="221" spans="1:9" x14ac:dyDescent="0.25">
      <c r="A221">
        <v>220595</v>
      </c>
      <c r="B221" t="s">
        <v>175</v>
      </c>
      <c r="C221">
        <v>0</v>
      </c>
      <c r="D221">
        <v>0</v>
      </c>
      <c r="E221" s="1">
        <v>83957804</v>
      </c>
      <c r="F221" s="1">
        <v>83997804</v>
      </c>
      <c r="G221">
        <v>0</v>
      </c>
      <c r="H221" s="1">
        <v>40000</v>
      </c>
      <c r="I221" s="1">
        <f t="shared" si="4"/>
        <v>40000</v>
      </c>
    </row>
    <row r="222" spans="1:9" x14ac:dyDescent="0.25">
      <c r="A222">
        <v>2210</v>
      </c>
      <c r="B222" t="s">
        <v>176</v>
      </c>
      <c r="C222" s="1">
        <v>13371570</v>
      </c>
      <c r="D222" s="1">
        <v>477776686</v>
      </c>
      <c r="E222" s="1">
        <v>807694873</v>
      </c>
      <c r="F222" s="1">
        <v>711615770</v>
      </c>
      <c r="G222" s="1">
        <v>3992609</v>
      </c>
      <c r="H222" s="1">
        <v>372318622</v>
      </c>
      <c r="I222" s="1">
        <f t="shared" si="4"/>
        <v>368326013</v>
      </c>
    </row>
    <row r="223" spans="1:9" x14ac:dyDescent="0.25">
      <c r="A223">
        <v>221005</v>
      </c>
      <c r="B223" t="s">
        <v>176</v>
      </c>
      <c r="C223" s="1">
        <v>13371570</v>
      </c>
      <c r="D223" s="1">
        <v>477776686</v>
      </c>
      <c r="E223" s="1">
        <v>807694873</v>
      </c>
      <c r="F223" s="1">
        <v>711615770</v>
      </c>
      <c r="G223" s="1">
        <v>3992609</v>
      </c>
      <c r="H223" s="1">
        <v>372318622</v>
      </c>
      <c r="I223" s="1">
        <f t="shared" si="4"/>
        <v>368326013</v>
      </c>
    </row>
    <row r="224" spans="1:9" x14ac:dyDescent="0.25">
      <c r="A224">
        <v>2225</v>
      </c>
      <c r="B224" t="s">
        <v>574</v>
      </c>
      <c r="C224">
        <v>0</v>
      </c>
      <c r="D224" s="1">
        <v>28597479890</v>
      </c>
      <c r="E224" s="1">
        <v>15515250510</v>
      </c>
      <c r="F224" s="1">
        <v>17849153621</v>
      </c>
      <c r="G224">
        <v>0</v>
      </c>
      <c r="H224" s="1">
        <v>30931383001</v>
      </c>
      <c r="I224" s="1">
        <f t="shared" si="4"/>
        <v>30931383001</v>
      </c>
    </row>
    <row r="225" spans="1:9" x14ac:dyDescent="0.25">
      <c r="A225">
        <v>222505</v>
      </c>
      <c r="B225" t="s">
        <v>574</v>
      </c>
      <c r="C225">
        <v>0</v>
      </c>
      <c r="D225" s="1">
        <v>28597479890</v>
      </c>
      <c r="E225" s="1">
        <v>15515250510</v>
      </c>
      <c r="F225" s="1">
        <v>17849153621</v>
      </c>
      <c r="G225">
        <v>0</v>
      </c>
      <c r="H225" s="1">
        <v>30931383001</v>
      </c>
      <c r="I225" s="1">
        <f t="shared" si="4"/>
        <v>30931383001</v>
      </c>
    </row>
    <row r="226" spans="1:9" x14ac:dyDescent="0.25">
      <c r="A226">
        <v>23</v>
      </c>
      <c r="B226" t="s">
        <v>177</v>
      </c>
      <c r="C226" s="1">
        <v>38027399</v>
      </c>
      <c r="D226" s="1">
        <v>15114899175</v>
      </c>
      <c r="E226" s="1">
        <v>20098819012</v>
      </c>
      <c r="F226" s="1">
        <v>19265860676</v>
      </c>
      <c r="G226" s="1">
        <v>25461010</v>
      </c>
      <c r="H226" s="1">
        <v>14269374450</v>
      </c>
      <c r="I226" s="1">
        <f t="shared" si="4"/>
        <v>14243913440</v>
      </c>
    </row>
    <row r="227" spans="1:9" x14ac:dyDescent="0.25">
      <c r="A227">
        <v>2315</v>
      </c>
      <c r="B227" t="s">
        <v>579</v>
      </c>
      <c r="C227">
        <v>0</v>
      </c>
      <c r="D227">
        <v>0</v>
      </c>
      <c r="E227" s="1">
        <v>1641741000</v>
      </c>
      <c r="F227" s="1">
        <v>1643296400</v>
      </c>
      <c r="G227">
        <v>0</v>
      </c>
      <c r="H227" s="1">
        <v>1555400</v>
      </c>
      <c r="I227" s="1">
        <f t="shared" si="4"/>
        <v>1555400</v>
      </c>
    </row>
    <row r="228" spans="1:9" x14ac:dyDescent="0.25">
      <c r="A228">
        <v>231505</v>
      </c>
      <c r="B228" t="s">
        <v>579</v>
      </c>
      <c r="C228">
        <v>0</v>
      </c>
      <c r="D228">
        <v>0</v>
      </c>
      <c r="E228" s="1">
        <v>1641741000</v>
      </c>
      <c r="F228" s="1">
        <v>1643296400</v>
      </c>
      <c r="G228">
        <v>0</v>
      </c>
      <c r="H228" s="1">
        <v>1555400</v>
      </c>
      <c r="I228" s="1">
        <f t="shared" si="4"/>
        <v>1555400</v>
      </c>
    </row>
    <row r="229" spans="1:9" x14ac:dyDescent="0.25">
      <c r="A229">
        <v>2320</v>
      </c>
      <c r="B229" t="s">
        <v>57</v>
      </c>
      <c r="C229">
        <v>0</v>
      </c>
      <c r="D229" s="1">
        <v>1222400</v>
      </c>
      <c r="E229" s="1">
        <v>1222400</v>
      </c>
      <c r="F229" s="1">
        <v>4440501</v>
      </c>
      <c r="G229">
        <v>0</v>
      </c>
      <c r="H229" s="1">
        <v>4440501</v>
      </c>
      <c r="I229" s="1">
        <f t="shared" si="4"/>
        <v>4440501</v>
      </c>
    </row>
    <row r="230" spans="1:9" x14ac:dyDescent="0.25">
      <c r="A230">
        <v>232005</v>
      </c>
      <c r="B230" t="s">
        <v>57</v>
      </c>
      <c r="C230">
        <v>0</v>
      </c>
      <c r="D230" s="1">
        <v>1222400</v>
      </c>
      <c r="E230" s="1">
        <v>1222400</v>
      </c>
      <c r="F230" s="1">
        <v>4440501</v>
      </c>
      <c r="G230">
        <v>0</v>
      </c>
      <c r="H230" s="1">
        <v>4440501</v>
      </c>
      <c r="I230" s="1">
        <f t="shared" si="4"/>
        <v>4440501</v>
      </c>
    </row>
    <row r="231" spans="1:9" x14ac:dyDescent="0.25">
      <c r="A231">
        <v>2335</v>
      </c>
      <c r="B231" t="s">
        <v>178</v>
      </c>
      <c r="C231" s="1">
        <v>20209397</v>
      </c>
      <c r="D231" s="1">
        <v>6911894334</v>
      </c>
      <c r="E231" s="1">
        <v>13202090479</v>
      </c>
      <c r="F231" s="1">
        <v>12786258151</v>
      </c>
      <c r="G231" s="1">
        <v>25274008</v>
      </c>
      <c r="H231" s="1">
        <v>6501126617</v>
      </c>
      <c r="I231" s="1">
        <f t="shared" si="4"/>
        <v>6475852609</v>
      </c>
    </row>
    <row r="232" spans="1:9" x14ac:dyDescent="0.25">
      <c r="A232">
        <v>233505</v>
      </c>
      <c r="B232" t="s">
        <v>179</v>
      </c>
      <c r="C232">
        <v>0</v>
      </c>
      <c r="D232" s="1">
        <v>150117384</v>
      </c>
      <c r="E232" s="1">
        <v>450954241</v>
      </c>
      <c r="F232" s="1">
        <v>357156941</v>
      </c>
      <c r="G232">
        <v>0</v>
      </c>
      <c r="H232" s="1">
        <v>56320084</v>
      </c>
      <c r="I232" s="1">
        <f t="shared" si="4"/>
        <v>56320084</v>
      </c>
    </row>
    <row r="233" spans="1:9" x14ac:dyDescent="0.25">
      <c r="A233">
        <v>233510</v>
      </c>
      <c r="B233" t="s">
        <v>180</v>
      </c>
      <c r="C233">
        <v>0</v>
      </c>
      <c r="D233">
        <v>0</v>
      </c>
      <c r="E233" s="1">
        <v>592000</v>
      </c>
      <c r="F233" s="1">
        <v>3423867</v>
      </c>
      <c r="G233">
        <v>0</v>
      </c>
      <c r="H233" s="1">
        <v>2831867</v>
      </c>
      <c r="I233" s="1">
        <f t="shared" si="4"/>
        <v>2831867</v>
      </c>
    </row>
    <row r="234" spans="1:9" x14ac:dyDescent="0.25">
      <c r="A234">
        <v>233515</v>
      </c>
      <c r="B234" t="s">
        <v>181</v>
      </c>
      <c r="C234">
        <v>0</v>
      </c>
      <c r="D234" s="1">
        <v>7604320</v>
      </c>
      <c r="E234" s="1">
        <v>29113538</v>
      </c>
      <c r="F234" s="1">
        <v>33508440</v>
      </c>
      <c r="G234">
        <v>0</v>
      </c>
      <c r="H234" s="1">
        <v>11999222</v>
      </c>
      <c r="I234" s="1">
        <f t="shared" si="4"/>
        <v>11999222</v>
      </c>
    </row>
    <row r="235" spans="1:9" x14ac:dyDescent="0.25">
      <c r="A235">
        <v>233520</v>
      </c>
      <c r="B235" t="s">
        <v>182</v>
      </c>
      <c r="C235">
        <v>0</v>
      </c>
      <c r="D235" s="1">
        <v>370701</v>
      </c>
      <c r="E235" s="1">
        <v>754156</v>
      </c>
      <c r="F235" s="1">
        <v>383455</v>
      </c>
      <c r="G235">
        <v>0</v>
      </c>
      <c r="H235">
        <v>0</v>
      </c>
      <c r="I235" s="1">
        <f t="shared" si="4"/>
        <v>0</v>
      </c>
    </row>
    <row r="236" spans="1:9" x14ac:dyDescent="0.25">
      <c r="A236">
        <v>233525</v>
      </c>
      <c r="B236" t="s">
        <v>183</v>
      </c>
      <c r="C236">
        <v>0</v>
      </c>
      <c r="D236" s="1">
        <v>178552478</v>
      </c>
      <c r="E236" s="1">
        <v>317919269</v>
      </c>
      <c r="F236" s="1">
        <v>519555918</v>
      </c>
      <c r="G236">
        <v>0</v>
      </c>
      <c r="H236" s="1">
        <v>380189127</v>
      </c>
      <c r="I236" s="1">
        <f t="shared" si="4"/>
        <v>380189127</v>
      </c>
    </row>
    <row r="237" spans="1:9" x14ac:dyDescent="0.25">
      <c r="A237">
        <v>233530</v>
      </c>
      <c r="B237" t="s">
        <v>184</v>
      </c>
      <c r="C237">
        <v>0</v>
      </c>
      <c r="D237" s="1">
        <v>15335220</v>
      </c>
      <c r="E237" s="1">
        <v>29662512</v>
      </c>
      <c r="F237" s="1">
        <v>23329187</v>
      </c>
      <c r="G237">
        <v>0</v>
      </c>
      <c r="H237" s="1">
        <v>9001895</v>
      </c>
      <c r="I237" s="1">
        <f t="shared" si="4"/>
        <v>9001895</v>
      </c>
    </row>
    <row r="238" spans="1:9" x14ac:dyDescent="0.25">
      <c r="A238">
        <v>233535</v>
      </c>
      <c r="B238" t="s">
        <v>185</v>
      </c>
      <c r="C238">
        <v>0</v>
      </c>
      <c r="D238" s="1">
        <v>945560871</v>
      </c>
      <c r="E238" s="1">
        <v>993679371</v>
      </c>
      <c r="F238" s="1">
        <v>730317889</v>
      </c>
      <c r="G238">
        <v>0</v>
      </c>
      <c r="H238" s="1">
        <v>682199389</v>
      </c>
      <c r="I238" s="1">
        <f t="shared" si="4"/>
        <v>682199389</v>
      </c>
    </row>
    <row r="239" spans="1:9" x14ac:dyDescent="0.25">
      <c r="A239">
        <v>233540</v>
      </c>
      <c r="B239" t="s">
        <v>148</v>
      </c>
      <c r="C239">
        <v>0</v>
      </c>
      <c r="D239" s="1">
        <v>349523144</v>
      </c>
      <c r="E239" s="1">
        <v>499683995</v>
      </c>
      <c r="F239" s="1">
        <v>437612418</v>
      </c>
      <c r="G239">
        <v>0</v>
      </c>
      <c r="H239" s="1">
        <v>287451567</v>
      </c>
      <c r="I239" s="1">
        <f t="shared" si="4"/>
        <v>287451567</v>
      </c>
    </row>
    <row r="240" spans="1:9" x14ac:dyDescent="0.25">
      <c r="A240">
        <v>233545</v>
      </c>
      <c r="B240" t="s">
        <v>186</v>
      </c>
      <c r="C240">
        <v>0</v>
      </c>
      <c r="D240" s="1">
        <v>1582638146</v>
      </c>
      <c r="E240" s="1">
        <v>1510040041</v>
      </c>
      <c r="F240" s="1">
        <v>1446520721</v>
      </c>
      <c r="G240">
        <v>0</v>
      </c>
      <c r="H240" s="1">
        <v>1519118826</v>
      </c>
      <c r="I240" s="1">
        <f t="shared" si="4"/>
        <v>1519118826</v>
      </c>
    </row>
    <row r="241" spans="1:9" x14ac:dyDescent="0.25">
      <c r="A241">
        <v>233550</v>
      </c>
      <c r="B241" t="s">
        <v>187</v>
      </c>
      <c r="C241">
        <v>0</v>
      </c>
      <c r="D241" s="1">
        <v>519947149</v>
      </c>
      <c r="E241" s="1">
        <v>848797634</v>
      </c>
      <c r="F241" s="1">
        <v>820856868</v>
      </c>
      <c r="G241">
        <v>0</v>
      </c>
      <c r="H241" s="1">
        <v>492006383</v>
      </c>
      <c r="I241" s="1">
        <f t="shared" si="4"/>
        <v>492006383</v>
      </c>
    </row>
    <row r="242" spans="1:9" x14ac:dyDescent="0.25">
      <c r="A242">
        <v>233555</v>
      </c>
      <c r="B242" t="s">
        <v>188</v>
      </c>
      <c r="C242">
        <v>0</v>
      </c>
      <c r="D242" s="1">
        <v>9261793</v>
      </c>
      <c r="E242" s="1">
        <v>13817786</v>
      </c>
      <c r="F242" s="1">
        <v>19732464</v>
      </c>
      <c r="G242">
        <v>0</v>
      </c>
      <c r="H242" s="1">
        <v>15176471</v>
      </c>
      <c r="I242" s="1">
        <f t="shared" si="4"/>
        <v>15176471</v>
      </c>
    </row>
    <row r="243" spans="1:9" x14ac:dyDescent="0.25">
      <c r="A243">
        <v>233560</v>
      </c>
      <c r="B243" t="s">
        <v>189</v>
      </c>
      <c r="C243">
        <v>0</v>
      </c>
      <c r="D243" s="1">
        <v>105576546</v>
      </c>
      <c r="E243" s="1">
        <v>708963843</v>
      </c>
      <c r="F243" s="1">
        <v>724777353</v>
      </c>
      <c r="G243">
        <v>0</v>
      </c>
      <c r="H243" s="1">
        <v>121390056</v>
      </c>
      <c r="I243" s="1">
        <f t="shared" si="4"/>
        <v>121390056</v>
      </c>
    </row>
    <row r="244" spans="1:9" x14ac:dyDescent="0.25">
      <c r="A244">
        <v>233565</v>
      </c>
      <c r="B244" t="s">
        <v>190</v>
      </c>
      <c r="C244">
        <v>0</v>
      </c>
      <c r="D244" s="1">
        <v>29648537</v>
      </c>
      <c r="E244" s="1">
        <v>21410210</v>
      </c>
      <c r="F244" s="1">
        <v>17912996</v>
      </c>
      <c r="G244">
        <v>0</v>
      </c>
      <c r="H244" s="1">
        <v>26151323</v>
      </c>
      <c r="I244" s="1">
        <f t="shared" si="4"/>
        <v>26151323</v>
      </c>
    </row>
    <row r="245" spans="1:9" x14ac:dyDescent="0.25">
      <c r="A245">
        <v>233570</v>
      </c>
      <c r="B245" t="s">
        <v>191</v>
      </c>
      <c r="C245" s="1">
        <v>1567397</v>
      </c>
      <c r="D245" s="1">
        <v>42896791</v>
      </c>
      <c r="E245" s="1">
        <v>157768539</v>
      </c>
      <c r="F245" s="1">
        <v>159605491</v>
      </c>
      <c r="G245" s="1">
        <v>5484025</v>
      </c>
      <c r="H245" s="1">
        <v>48650371</v>
      </c>
      <c r="I245" s="1">
        <f t="shared" si="4"/>
        <v>43166346</v>
      </c>
    </row>
    <row r="246" spans="1:9" x14ac:dyDescent="0.25">
      <c r="A246">
        <v>233595</v>
      </c>
      <c r="B246" t="s">
        <v>192</v>
      </c>
      <c r="C246">
        <v>0</v>
      </c>
      <c r="D246" s="1">
        <v>2974861254</v>
      </c>
      <c r="E246" s="1">
        <v>7614842229</v>
      </c>
      <c r="F246" s="1">
        <v>7488621011</v>
      </c>
      <c r="G246">
        <v>0</v>
      </c>
      <c r="H246" s="1">
        <v>2848640036</v>
      </c>
      <c r="I246" s="1">
        <f t="shared" si="4"/>
        <v>2848640036</v>
      </c>
    </row>
    <row r="247" spans="1:9" x14ac:dyDescent="0.25">
      <c r="A247">
        <v>233598</v>
      </c>
      <c r="B247" t="s">
        <v>193</v>
      </c>
      <c r="C247" s="1">
        <v>18642000</v>
      </c>
      <c r="D247">
        <v>0</v>
      </c>
      <c r="E247" s="1">
        <v>4091115</v>
      </c>
      <c r="F247" s="1">
        <v>2943132</v>
      </c>
      <c r="G247" s="1">
        <v>19789983</v>
      </c>
      <c r="H247">
        <v>0</v>
      </c>
      <c r="I247" s="1">
        <f t="shared" si="4"/>
        <v>-19789983</v>
      </c>
    </row>
    <row r="248" spans="1:9" x14ac:dyDescent="0.25">
      <c r="A248">
        <v>2360</v>
      </c>
      <c r="B248" t="s">
        <v>194</v>
      </c>
      <c r="C248">
        <v>0</v>
      </c>
      <c r="D248" s="1">
        <v>5985592463</v>
      </c>
      <c r="E248" s="1">
        <v>1111242568</v>
      </c>
      <c r="F248" s="1">
        <v>607167002</v>
      </c>
      <c r="G248">
        <v>0</v>
      </c>
      <c r="H248" s="1">
        <v>5481516897</v>
      </c>
      <c r="I248" s="1">
        <f t="shared" si="4"/>
        <v>5481516897</v>
      </c>
    </row>
    <row r="249" spans="1:9" x14ac:dyDescent="0.25">
      <c r="A249">
        <v>236005</v>
      </c>
      <c r="B249" t="s">
        <v>195</v>
      </c>
      <c r="C249">
        <v>0</v>
      </c>
      <c r="D249" s="1">
        <v>5985592463</v>
      </c>
      <c r="E249" s="1">
        <v>1111242568</v>
      </c>
      <c r="F249" s="1">
        <v>607167002</v>
      </c>
      <c r="G249">
        <v>0</v>
      </c>
      <c r="H249" s="1">
        <v>5481516897</v>
      </c>
      <c r="I249" s="1">
        <f t="shared" si="4"/>
        <v>5481516897</v>
      </c>
    </row>
    <row r="250" spans="1:9" x14ac:dyDescent="0.25">
      <c r="A250">
        <v>2365</v>
      </c>
      <c r="B250" t="s">
        <v>196</v>
      </c>
      <c r="C250">
        <v>0</v>
      </c>
      <c r="D250" s="1">
        <v>923348201</v>
      </c>
      <c r="E250" s="1">
        <v>942975401</v>
      </c>
      <c r="F250" s="1">
        <v>1011088430</v>
      </c>
      <c r="G250">
        <v>0</v>
      </c>
      <c r="H250" s="1">
        <v>991461230</v>
      </c>
      <c r="I250" s="1">
        <f t="shared" si="4"/>
        <v>991461230</v>
      </c>
    </row>
    <row r="251" spans="1:9" x14ac:dyDescent="0.25">
      <c r="A251">
        <v>236505</v>
      </c>
      <c r="B251" t="s">
        <v>197</v>
      </c>
      <c r="C251">
        <v>0</v>
      </c>
      <c r="D251" s="1">
        <v>68534800</v>
      </c>
      <c r="E251" s="1">
        <v>68534800</v>
      </c>
      <c r="F251" s="1">
        <v>95625300</v>
      </c>
      <c r="G251">
        <v>0</v>
      </c>
      <c r="H251" s="1">
        <v>95625300</v>
      </c>
      <c r="I251" s="1">
        <f t="shared" si="4"/>
        <v>95625300</v>
      </c>
    </row>
    <row r="252" spans="1:9" x14ac:dyDescent="0.25">
      <c r="A252">
        <v>236515</v>
      </c>
      <c r="B252" t="s">
        <v>183</v>
      </c>
      <c r="C252">
        <v>0</v>
      </c>
      <c r="D252" s="1">
        <v>26538449</v>
      </c>
      <c r="E252" s="1">
        <v>29108930</v>
      </c>
      <c r="F252" s="1">
        <v>36653563</v>
      </c>
      <c r="G252">
        <v>0</v>
      </c>
      <c r="H252" s="1">
        <v>34083082</v>
      </c>
      <c r="I252" s="1">
        <f t="shared" si="4"/>
        <v>34083082</v>
      </c>
    </row>
    <row r="253" spans="1:9" x14ac:dyDescent="0.25">
      <c r="A253">
        <v>236520</v>
      </c>
      <c r="B253" t="s">
        <v>182</v>
      </c>
      <c r="C253">
        <v>0</v>
      </c>
      <c r="D253" s="1">
        <v>4629755</v>
      </c>
      <c r="E253" s="1">
        <v>2156005</v>
      </c>
      <c r="F253" s="1">
        <v>2651535</v>
      </c>
      <c r="G253">
        <v>0</v>
      </c>
      <c r="H253" s="1">
        <v>5125285</v>
      </c>
      <c r="I253" s="1">
        <f t="shared" si="4"/>
        <v>5125285</v>
      </c>
    </row>
    <row r="254" spans="1:9" x14ac:dyDescent="0.25">
      <c r="A254">
        <v>236525</v>
      </c>
      <c r="B254" t="s">
        <v>64</v>
      </c>
      <c r="C254">
        <v>0</v>
      </c>
      <c r="D254" s="1">
        <v>51232167</v>
      </c>
      <c r="E254" s="1">
        <v>46185086</v>
      </c>
      <c r="F254" s="1">
        <v>56587608</v>
      </c>
      <c r="G254">
        <v>0</v>
      </c>
      <c r="H254" s="1">
        <v>61634689</v>
      </c>
      <c r="I254" s="1">
        <f t="shared" si="4"/>
        <v>61634689</v>
      </c>
    </row>
    <row r="255" spans="1:9" x14ac:dyDescent="0.25">
      <c r="A255">
        <v>236530</v>
      </c>
      <c r="B255" t="s">
        <v>148</v>
      </c>
      <c r="C255">
        <v>0</v>
      </c>
      <c r="D255" s="1">
        <v>3519526</v>
      </c>
      <c r="E255" s="1">
        <v>4023014</v>
      </c>
      <c r="F255" s="1">
        <v>3648867</v>
      </c>
      <c r="G255">
        <v>0</v>
      </c>
      <c r="H255" s="1">
        <v>3145379</v>
      </c>
      <c r="I255" s="1">
        <f t="shared" si="4"/>
        <v>3145379</v>
      </c>
    </row>
    <row r="256" spans="1:9" x14ac:dyDescent="0.25">
      <c r="A256">
        <v>236540</v>
      </c>
      <c r="B256" t="s">
        <v>198</v>
      </c>
      <c r="C256">
        <v>0</v>
      </c>
      <c r="D256" s="1">
        <v>349587896</v>
      </c>
      <c r="E256" s="1">
        <v>354277505</v>
      </c>
      <c r="F256" s="1">
        <v>360648114</v>
      </c>
      <c r="G256">
        <v>0</v>
      </c>
      <c r="H256" s="1">
        <v>355958505</v>
      </c>
      <c r="I256" s="1">
        <f t="shared" si="4"/>
        <v>355958505</v>
      </c>
    </row>
    <row r="257" spans="1:9" x14ac:dyDescent="0.25">
      <c r="A257">
        <v>236550</v>
      </c>
      <c r="B257" t="s">
        <v>199</v>
      </c>
      <c r="C257">
        <v>0</v>
      </c>
      <c r="D257" s="1">
        <v>5510758</v>
      </c>
      <c r="E257" s="1">
        <v>12133953</v>
      </c>
      <c r="F257" s="1">
        <v>9567406</v>
      </c>
      <c r="G257">
        <v>0</v>
      </c>
      <c r="H257" s="1">
        <v>2944211</v>
      </c>
      <c r="I257" s="1">
        <f t="shared" si="4"/>
        <v>2944211</v>
      </c>
    </row>
    <row r="258" spans="1:9" x14ac:dyDescent="0.25">
      <c r="A258">
        <v>236570</v>
      </c>
      <c r="B258" t="s">
        <v>200</v>
      </c>
      <c r="C258">
        <v>0</v>
      </c>
      <c r="D258" s="1">
        <v>2408498</v>
      </c>
      <c r="E258" s="1">
        <v>2408498</v>
      </c>
      <c r="F258" s="1">
        <v>2192013</v>
      </c>
      <c r="G258">
        <v>0</v>
      </c>
      <c r="H258" s="1">
        <v>2192013</v>
      </c>
      <c r="I258" s="1">
        <f t="shared" si="4"/>
        <v>2192013</v>
      </c>
    </row>
    <row r="259" spans="1:9" x14ac:dyDescent="0.25">
      <c r="A259">
        <v>236575</v>
      </c>
      <c r="B259" t="s">
        <v>201</v>
      </c>
      <c r="C259">
        <v>0</v>
      </c>
      <c r="D259" s="1">
        <v>411386352</v>
      </c>
      <c r="E259" s="1">
        <v>424147610</v>
      </c>
      <c r="F259" s="1">
        <v>443514024</v>
      </c>
      <c r="G259">
        <v>0</v>
      </c>
      <c r="H259" s="1">
        <v>430752766</v>
      </c>
      <c r="I259" s="1">
        <f t="shared" si="4"/>
        <v>430752766</v>
      </c>
    </row>
    <row r="260" spans="1:9" x14ac:dyDescent="0.25">
      <c r="A260">
        <v>2367</v>
      </c>
      <c r="B260" t="s">
        <v>202</v>
      </c>
      <c r="C260">
        <v>0</v>
      </c>
      <c r="D260" s="1">
        <v>61129067</v>
      </c>
      <c r="E260" s="1">
        <v>63664414</v>
      </c>
      <c r="F260" s="1">
        <v>65524189</v>
      </c>
      <c r="G260">
        <v>0</v>
      </c>
      <c r="H260" s="1">
        <v>62988842</v>
      </c>
      <c r="I260" s="1">
        <f t="shared" si="4"/>
        <v>62988842</v>
      </c>
    </row>
    <row r="261" spans="1:9" x14ac:dyDescent="0.25">
      <c r="A261">
        <v>236705</v>
      </c>
      <c r="B261" t="s">
        <v>202</v>
      </c>
      <c r="C261">
        <v>0</v>
      </c>
      <c r="D261" s="1">
        <v>48280037</v>
      </c>
      <c r="E261" s="1">
        <v>50190792</v>
      </c>
      <c r="F261" s="1">
        <v>55833832</v>
      </c>
      <c r="G261">
        <v>0</v>
      </c>
      <c r="H261" s="1">
        <v>53923077</v>
      </c>
      <c r="I261" s="1">
        <f t="shared" si="4"/>
        <v>53923077</v>
      </c>
    </row>
    <row r="262" spans="1:9" x14ac:dyDescent="0.25">
      <c r="A262">
        <v>236710</v>
      </c>
      <c r="B262" t="s">
        <v>202</v>
      </c>
      <c r="C262">
        <v>0</v>
      </c>
      <c r="D262" s="1">
        <v>11771409</v>
      </c>
      <c r="E262" s="1">
        <v>12197841</v>
      </c>
      <c r="F262" s="1">
        <v>8830226</v>
      </c>
      <c r="G262">
        <v>0</v>
      </c>
      <c r="H262" s="1">
        <v>8403794</v>
      </c>
      <c r="I262" s="1">
        <f t="shared" si="4"/>
        <v>8403794</v>
      </c>
    </row>
    <row r="263" spans="1:9" x14ac:dyDescent="0.25">
      <c r="A263">
        <v>236715</v>
      </c>
      <c r="B263" t="s">
        <v>203</v>
      </c>
      <c r="C263">
        <v>0</v>
      </c>
      <c r="D263" s="1">
        <v>1077621</v>
      </c>
      <c r="E263" s="1">
        <v>1275781</v>
      </c>
      <c r="F263" s="1">
        <v>860131</v>
      </c>
      <c r="G263">
        <v>0</v>
      </c>
      <c r="H263" s="1">
        <v>661971</v>
      </c>
      <c r="I263" s="1">
        <f t="shared" si="4"/>
        <v>661971</v>
      </c>
    </row>
    <row r="264" spans="1:9" x14ac:dyDescent="0.25">
      <c r="A264">
        <v>2368</v>
      </c>
      <c r="B264" t="s">
        <v>70</v>
      </c>
      <c r="C264" s="1">
        <v>17818002</v>
      </c>
      <c r="D264" s="1">
        <v>16111648</v>
      </c>
      <c r="E264" s="1">
        <v>2015132</v>
      </c>
      <c r="F264" s="1">
        <v>34790473</v>
      </c>
      <c r="G264" s="1">
        <v>187002</v>
      </c>
      <c r="H264" s="1">
        <v>31255989</v>
      </c>
      <c r="I264" s="1">
        <f t="shared" si="4"/>
        <v>31068987</v>
      </c>
    </row>
    <row r="265" spans="1:9" x14ac:dyDescent="0.25">
      <c r="A265">
        <v>236805</v>
      </c>
      <c r="B265" t="s">
        <v>70</v>
      </c>
      <c r="C265" s="1">
        <v>9002</v>
      </c>
      <c r="D265" s="1">
        <v>16111648</v>
      </c>
      <c r="E265" s="1">
        <v>2015132</v>
      </c>
      <c r="F265" s="1">
        <v>17159473</v>
      </c>
      <c r="G265" s="1">
        <v>9002</v>
      </c>
      <c r="H265" s="1">
        <v>31255989</v>
      </c>
      <c r="I265" s="1">
        <f t="shared" si="4"/>
        <v>31246987</v>
      </c>
    </row>
    <row r="266" spans="1:9" x14ac:dyDescent="0.25">
      <c r="A266">
        <v>236810</v>
      </c>
      <c r="B266" t="s">
        <v>70</v>
      </c>
      <c r="C266" s="1">
        <v>17809000</v>
      </c>
      <c r="D266">
        <v>0</v>
      </c>
      <c r="E266">
        <v>0</v>
      </c>
      <c r="F266" s="1">
        <v>17631000</v>
      </c>
      <c r="G266" s="1">
        <v>178000</v>
      </c>
      <c r="H266">
        <v>0</v>
      </c>
      <c r="I266" s="1">
        <f t="shared" si="4"/>
        <v>-178000</v>
      </c>
    </row>
    <row r="267" spans="1:9" x14ac:dyDescent="0.25">
      <c r="A267">
        <v>2370</v>
      </c>
      <c r="B267" t="s">
        <v>204</v>
      </c>
      <c r="C267">
        <v>0</v>
      </c>
      <c r="D267" s="1">
        <v>878095475</v>
      </c>
      <c r="E267" s="1">
        <v>2581034196</v>
      </c>
      <c r="F267" s="1">
        <v>2521906986</v>
      </c>
      <c r="G267">
        <v>0</v>
      </c>
      <c r="H267" s="1">
        <v>818968265</v>
      </c>
      <c r="I267" s="1">
        <f t="shared" si="4"/>
        <v>818968265</v>
      </c>
    </row>
    <row r="268" spans="1:9" x14ac:dyDescent="0.25">
      <c r="A268">
        <v>237005</v>
      </c>
      <c r="B268" t="s">
        <v>205</v>
      </c>
      <c r="C268">
        <v>0</v>
      </c>
      <c r="D268" s="1">
        <v>106702714</v>
      </c>
      <c r="E268" s="1">
        <v>107125874</v>
      </c>
      <c r="F268" s="1">
        <v>120007414</v>
      </c>
      <c r="G268">
        <v>0</v>
      </c>
      <c r="H268" s="1">
        <v>119584254</v>
      </c>
      <c r="I268" s="1">
        <f t="shared" si="4"/>
        <v>119584254</v>
      </c>
    </row>
    <row r="269" spans="1:9" x14ac:dyDescent="0.25">
      <c r="A269">
        <v>237006</v>
      </c>
      <c r="B269" t="s">
        <v>12</v>
      </c>
      <c r="C269">
        <v>0</v>
      </c>
      <c r="D269" s="1">
        <v>20250057</v>
      </c>
      <c r="E269" s="1">
        <v>20250135</v>
      </c>
      <c r="F269" s="1">
        <v>21313773</v>
      </c>
      <c r="G269">
        <v>0</v>
      </c>
      <c r="H269" s="1">
        <v>21313695</v>
      </c>
      <c r="I269" s="1">
        <f t="shared" si="4"/>
        <v>21313695</v>
      </c>
    </row>
    <row r="270" spans="1:9" x14ac:dyDescent="0.25">
      <c r="A270">
        <v>237010</v>
      </c>
      <c r="B270" t="s">
        <v>206</v>
      </c>
      <c r="C270">
        <v>0</v>
      </c>
      <c r="D270" s="1">
        <v>91485900</v>
      </c>
      <c r="E270" s="1">
        <v>113592159</v>
      </c>
      <c r="F270" s="1">
        <v>128491759</v>
      </c>
      <c r="G270">
        <v>0</v>
      </c>
      <c r="H270" s="1">
        <v>106385500</v>
      </c>
      <c r="I270" s="1">
        <f t="shared" si="4"/>
        <v>106385500</v>
      </c>
    </row>
    <row r="271" spans="1:9" x14ac:dyDescent="0.25">
      <c r="A271">
        <v>237025</v>
      </c>
      <c r="B271" t="s">
        <v>207</v>
      </c>
      <c r="C271">
        <v>0</v>
      </c>
      <c r="D271" s="1">
        <v>2324287</v>
      </c>
      <c r="E271" s="1">
        <v>2324287</v>
      </c>
      <c r="F271" s="1">
        <v>2295393</v>
      </c>
      <c r="G271">
        <v>0</v>
      </c>
      <c r="H271" s="1">
        <v>2295393</v>
      </c>
      <c r="I271" s="1">
        <f t="shared" si="4"/>
        <v>2295393</v>
      </c>
    </row>
    <row r="272" spans="1:9" x14ac:dyDescent="0.25">
      <c r="A272">
        <v>237030</v>
      </c>
      <c r="B272" t="s">
        <v>208</v>
      </c>
      <c r="C272">
        <v>0</v>
      </c>
      <c r="D272">
        <v>0</v>
      </c>
      <c r="E272" s="1">
        <v>21915017</v>
      </c>
      <c r="F272" s="1">
        <v>21915017</v>
      </c>
      <c r="G272">
        <v>0</v>
      </c>
      <c r="H272">
        <v>0</v>
      </c>
      <c r="I272" s="1">
        <f t="shared" ref="I272:I335" si="5">+H272-G272</f>
        <v>0</v>
      </c>
    </row>
    <row r="273" spans="1:9" x14ac:dyDescent="0.25">
      <c r="A273">
        <v>237045</v>
      </c>
      <c r="B273" t="s">
        <v>209</v>
      </c>
      <c r="C273">
        <v>0</v>
      </c>
      <c r="D273" s="1">
        <v>656316353</v>
      </c>
      <c r="E273" s="1">
        <v>2315826724</v>
      </c>
      <c r="F273" s="1">
        <v>2227883630</v>
      </c>
      <c r="G273">
        <v>0</v>
      </c>
      <c r="H273" s="1">
        <v>568373259</v>
      </c>
      <c r="I273" s="1">
        <f t="shared" si="5"/>
        <v>568373259</v>
      </c>
    </row>
    <row r="274" spans="1:9" x14ac:dyDescent="0.25">
      <c r="A274">
        <v>237095</v>
      </c>
      <c r="B274" t="s">
        <v>210</v>
      </c>
      <c r="C274">
        <v>0</v>
      </c>
      <c r="D274" s="1">
        <v>1016164</v>
      </c>
      <c r="E274">
        <v>0</v>
      </c>
      <c r="F274">
        <v>0</v>
      </c>
      <c r="G274">
        <v>0</v>
      </c>
      <c r="H274" s="1">
        <v>1016164</v>
      </c>
      <c r="I274" s="1">
        <f t="shared" si="5"/>
        <v>1016164</v>
      </c>
    </row>
    <row r="275" spans="1:9" x14ac:dyDescent="0.25">
      <c r="A275">
        <v>2380</v>
      </c>
      <c r="B275" t="s">
        <v>211</v>
      </c>
      <c r="C275">
        <v>0</v>
      </c>
      <c r="D275" s="1">
        <v>337505587</v>
      </c>
      <c r="E275" s="1">
        <v>552833422</v>
      </c>
      <c r="F275" s="1">
        <v>591388544</v>
      </c>
      <c r="G275">
        <v>0</v>
      </c>
      <c r="H275" s="1">
        <v>376060709</v>
      </c>
      <c r="I275" s="1">
        <f t="shared" si="5"/>
        <v>376060709</v>
      </c>
    </row>
    <row r="276" spans="1:9" x14ac:dyDescent="0.25">
      <c r="A276">
        <v>238030</v>
      </c>
      <c r="B276" t="s">
        <v>212</v>
      </c>
      <c r="C276">
        <v>0</v>
      </c>
      <c r="D276" s="1">
        <v>336506587</v>
      </c>
      <c r="E276" s="1">
        <v>547689622</v>
      </c>
      <c r="F276" s="1">
        <v>586639844</v>
      </c>
      <c r="G276">
        <v>0</v>
      </c>
      <c r="H276" s="1">
        <v>375456809</v>
      </c>
      <c r="I276" s="1">
        <f t="shared" si="5"/>
        <v>375456809</v>
      </c>
    </row>
    <row r="277" spans="1:9" x14ac:dyDescent="0.25">
      <c r="A277">
        <v>238035</v>
      </c>
      <c r="B277" t="s">
        <v>213</v>
      </c>
      <c r="C277">
        <v>0</v>
      </c>
      <c r="D277" s="1">
        <v>799000</v>
      </c>
      <c r="E277" s="1">
        <v>4943800</v>
      </c>
      <c r="F277" s="1">
        <v>4748700</v>
      </c>
      <c r="G277">
        <v>0</v>
      </c>
      <c r="H277" s="1">
        <v>603900</v>
      </c>
      <c r="I277" s="1">
        <f t="shared" si="5"/>
        <v>603900</v>
      </c>
    </row>
    <row r="278" spans="1:9" x14ac:dyDescent="0.25">
      <c r="A278">
        <v>238095</v>
      </c>
      <c r="B278" t="s">
        <v>214</v>
      </c>
      <c r="C278">
        <v>0</v>
      </c>
      <c r="D278" s="1">
        <v>200000</v>
      </c>
      <c r="E278" s="1">
        <v>200000</v>
      </c>
      <c r="F278">
        <v>0</v>
      </c>
      <c r="G278">
        <v>0</v>
      </c>
      <c r="H278">
        <v>0</v>
      </c>
      <c r="I278" s="1">
        <f t="shared" si="5"/>
        <v>0</v>
      </c>
    </row>
    <row r="279" spans="1:9" x14ac:dyDescent="0.25">
      <c r="A279">
        <v>24</v>
      </c>
      <c r="B279" t="s">
        <v>215</v>
      </c>
      <c r="C279" s="1">
        <v>2898505273</v>
      </c>
      <c r="D279" s="1">
        <v>5723182311</v>
      </c>
      <c r="E279" s="1">
        <v>4343247605</v>
      </c>
      <c r="F279" s="1">
        <v>5060133035</v>
      </c>
      <c r="G279" s="1">
        <v>5912537139</v>
      </c>
      <c r="H279" s="1">
        <v>9454099607</v>
      </c>
      <c r="I279" s="1">
        <f t="shared" si="5"/>
        <v>3541562468</v>
      </c>
    </row>
    <row r="280" spans="1:9" x14ac:dyDescent="0.25">
      <c r="A280">
        <v>2408</v>
      </c>
      <c r="B280" t="s">
        <v>216</v>
      </c>
      <c r="C280" s="1">
        <v>2894693061</v>
      </c>
      <c r="D280" s="1">
        <v>3793645275</v>
      </c>
      <c r="E280" s="1">
        <v>3194112703</v>
      </c>
      <c r="F280" s="1">
        <v>3983611425</v>
      </c>
      <c r="G280" s="1">
        <v>5908564675</v>
      </c>
      <c r="H280" s="1">
        <v>7597015611</v>
      </c>
      <c r="I280" s="1">
        <f t="shared" si="5"/>
        <v>1688450936</v>
      </c>
    </row>
    <row r="281" spans="1:9" x14ac:dyDescent="0.25">
      <c r="A281">
        <v>240805</v>
      </c>
      <c r="B281" t="s">
        <v>216</v>
      </c>
      <c r="C281" s="1">
        <v>2894693061</v>
      </c>
      <c r="D281" s="1">
        <v>3793645275</v>
      </c>
      <c r="E281" s="1">
        <v>3194112703</v>
      </c>
      <c r="F281" s="1">
        <v>3983611425</v>
      </c>
      <c r="G281" s="1">
        <v>5908564675</v>
      </c>
      <c r="H281" s="1">
        <v>7597015611</v>
      </c>
      <c r="I281" s="1">
        <f t="shared" si="5"/>
        <v>1688450936</v>
      </c>
    </row>
    <row r="282" spans="1:9" x14ac:dyDescent="0.25">
      <c r="A282">
        <v>2412</v>
      </c>
      <c r="B282" t="s">
        <v>217</v>
      </c>
      <c r="C282" s="1">
        <v>3288000</v>
      </c>
      <c r="D282" s="1">
        <v>661789543</v>
      </c>
      <c r="E282" s="1">
        <v>72470040</v>
      </c>
      <c r="F282">
        <v>0</v>
      </c>
      <c r="G282" s="1">
        <v>3305000</v>
      </c>
      <c r="H282" s="1">
        <v>589336503</v>
      </c>
      <c r="I282" s="1">
        <f t="shared" si="5"/>
        <v>586031503</v>
      </c>
    </row>
    <row r="283" spans="1:9" x14ac:dyDescent="0.25">
      <c r="A283">
        <v>241210</v>
      </c>
      <c r="B283" t="s">
        <v>218</v>
      </c>
      <c r="C283" s="1">
        <v>3288000</v>
      </c>
      <c r="D283" s="1">
        <v>661789543</v>
      </c>
      <c r="E283" s="1">
        <v>72470040</v>
      </c>
      <c r="F283">
        <v>0</v>
      </c>
      <c r="G283" s="1">
        <v>3305000</v>
      </c>
      <c r="H283" s="1">
        <v>589336503</v>
      </c>
      <c r="I283" s="1">
        <f t="shared" si="5"/>
        <v>586031503</v>
      </c>
    </row>
    <row r="284" spans="1:9" x14ac:dyDescent="0.25">
      <c r="A284">
        <v>2456</v>
      </c>
      <c r="B284" t="s">
        <v>219</v>
      </c>
      <c r="C284" s="1">
        <v>99747</v>
      </c>
      <c r="D284" s="1">
        <v>393940</v>
      </c>
      <c r="E284" s="1">
        <v>3611982</v>
      </c>
      <c r="F284" s="1">
        <v>3677730</v>
      </c>
      <c r="G284" s="1">
        <v>33999</v>
      </c>
      <c r="H284" s="1">
        <v>393940</v>
      </c>
      <c r="I284" s="1">
        <f t="shared" si="5"/>
        <v>359941</v>
      </c>
    </row>
    <row r="285" spans="1:9" x14ac:dyDescent="0.25">
      <c r="A285">
        <v>245605</v>
      </c>
      <c r="B285" t="s">
        <v>220</v>
      </c>
      <c r="C285">
        <v>0</v>
      </c>
      <c r="D285" s="1">
        <v>393940</v>
      </c>
      <c r="E285" s="1">
        <v>3551216</v>
      </c>
      <c r="F285" s="1">
        <v>3551216</v>
      </c>
      <c r="G285">
        <v>0</v>
      </c>
      <c r="H285" s="1">
        <v>393940</v>
      </c>
      <c r="I285" s="1">
        <f t="shared" si="5"/>
        <v>393940</v>
      </c>
    </row>
    <row r="286" spans="1:9" x14ac:dyDescent="0.25">
      <c r="A286">
        <v>245698</v>
      </c>
      <c r="B286" t="s">
        <v>221</v>
      </c>
      <c r="C286" s="1">
        <v>99747</v>
      </c>
      <c r="D286">
        <v>0</v>
      </c>
      <c r="E286" s="1">
        <v>60766</v>
      </c>
      <c r="F286" s="1">
        <v>126514</v>
      </c>
      <c r="G286" s="1">
        <v>33999</v>
      </c>
      <c r="H286">
        <v>0</v>
      </c>
      <c r="I286" s="1">
        <f t="shared" si="5"/>
        <v>-33999</v>
      </c>
    </row>
    <row r="287" spans="1:9" x14ac:dyDescent="0.25">
      <c r="A287">
        <v>2495</v>
      </c>
      <c r="B287" t="s">
        <v>222</v>
      </c>
      <c r="C287" s="1">
        <v>424465</v>
      </c>
      <c r="D287" s="1">
        <v>1267353553</v>
      </c>
      <c r="E287" s="1">
        <v>1073052880</v>
      </c>
      <c r="F287" s="1">
        <v>1072843880</v>
      </c>
      <c r="G287" s="1">
        <v>633465</v>
      </c>
      <c r="H287" s="1">
        <v>1267353553</v>
      </c>
      <c r="I287" s="1">
        <f t="shared" si="5"/>
        <v>1266720088</v>
      </c>
    </row>
    <row r="288" spans="1:9" x14ac:dyDescent="0.25">
      <c r="A288">
        <v>249505</v>
      </c>
      <c r="B288" t="s">
        <v>222</v>
      </c>
      <c r="C288">
        <v>0</v>
      </c>
      <c r="D288" s="1">
        <v>1250756000</v>
      </c>
      <c r="E288">
        <v>0</v>
      </c>
      <c r="F288">
        <v>0</v>
      </c>
      <c r="G288">
        <v>0</v>
      </c>
      <c r="H288" s="1">
        <v>1250756000</v>
      </c>
      <c r="I288" s="1">
        <f t="shared" si="5"/>
        <v>1250756000</v>
      </c>
    </row>
    <row r="289" spans="1:9" x14ac:dyDescent="0.25">
      <c r="A289">
        <v>249506</v>
      </c>
      <c r="B289" t="s">
        <v>223</v>
      </c>
      <c r="C289">
        <v>0</v>
      </c>
      <c r="D289" s="1">
        <v>16597553</v>
      </c>
      <c r="E289">
        <v>0</v>
      </c>
      <c r="F289">
        <v>0</v>
      </c>
      <c r="G289">
        <v>0</v>
      </c>
      <c r="H289" s="1">
        <v>16597553</v>
      </c>
      <c r="I289" s="1">
        <f t="shared" si="5"/>
        <v>16597553</v>
      </c>
    </row>
    <row r="290" spans="1:9" x14ac:dyDescent="0.25">
      <c r="A290">
        <v>249510</v>
      </c>
      <c r="B290" t="s">
        <v>224</v>
      </c>
      <c r="C290" s="1">
        <v>424465</v>
      </c>
      <c r="D290">
        <v>0</v>
      </c>
      <c r="E290" s="1">
        <v>1073052880</v>
      </c>
      <c r="F290" s="1">
        <v>1072843880</v>
      </c>
      <c r="G290" s="1">
        <v>633465</v>
      </c>
      <c r="H290">
        <v>0</v>
      </c>
      <c r="I290" s="1">
        <f t="shared" si="5"/>
        <v>-633465</v>
      </c>
    </row>
    <row r="291" spans="1:9" x14ac:dyDescent="0.25">
      <c r="A291">
        <v>25</v>
      </c>
      <c r="B291" t="s">
        <v>225</v>
      </c>
      <c r="C291" s="1">
        <v>4945472406</v>
      </c>
      <c r="D291" s="1">
        <v>6840833967</v>
      </c>
      <c r="E291" s="1">
        <v>6504501225</v>
      </c>
      <c r="F291" s="1">
        <v>6527308737</v>
      </c>
      <c r="G291" s="1">
        <v>6487129550</v>
      </c>
      <c r="H291" s="1">
        <v>8405298623</v>
      </c>
      <c r="I291" s="1">
        <f t="shared" si="5"/>
        <v>1918169073</v>
      </c>
    </row>
    <row r="292" spans="1:9" x14ac:dyDescent="0.25">
      <c r="A292">
        <v>2505</v>
      </c>
      <c r="B292" t="s">
        <v>226</v>
      </c>
      <c r="C292" s="1">
        <v>4945472406</v>
      </c>
      <c r="D292" s="1">
        <v>4945667298</v>
      </c>
      <c r="E292" s="1">
        <v>6504501225</v>
      </c>
      <c r="F292" s="1">
        <v>6527308737</v>
      </c>
      <c r="G292" s="1">
        <v>6487129550</v>
      </c>
      <c r="H292" s="1">
        <v>6510131954</v>
      </c>
      <c r="I292" s="1">
        <f t="shared" si="5"/>
        <v>23002404</v>
      </c>
    </row>
    <row r="293" spans="1:9" x14ac:dyDescent="0.25">
      <c r="A293">
        <v>250505</v>
      </c>
      <c r="B293" t="s">
        <v>227</v>
      </c>
      <c r="C293" s="1">
        <v>4945472406</v>
      </c>
      <c r="D293" s="1">
        <v>4945667298</v>
      </c>
      <c r="E293" s="1">
        <v>6504501225</v>
      </c>
      <c r="F293" s="1">
        <v>6527308737</v>
      </c>
      <c r="G293" s="1">
        <v>6487129550</v>
      </c>
      <c r="H293" s="1">
        <v>6510131954</v>
      </c>
      <c r="I293" s="1">
        <f t="shared" si="5"/>
        <v>23002404</v>
      </c>
    </row>
    <row r="294" spans="1:9" x14ac:dyDescent="0.25">
      <c r="A294">
        <v>2510</v>
      </c>
      <c r="B294" t="s">
        <v>228</v>
      </c>
      <c r="C294">
        <v>0</v>
      </c>
      <c r="D294" s="1">
        <v>5770602</v>
      </c>
      <c r="E294">
        <v>0</v>
      </c>
      <c r="F294">
        <v>0</v>
      </c>
      <c r="G294">
        <v>0</v>
      </c>
      <c r="H294" s="1">
        <v>5770602</v>
      </c>
      <c r="I294" s="1">
        <f t="shared" si="5"/>
        <v>5770602</v>
      </c>
    </row>
    <row r="295" spans="1:9" x14ac:dyDescent="0.25">
      <c r="A295">
        <v>251005</v>
      </c>
      <c r="B295" t="s">
        <v>229</v>
      </c>
      <c r="C295">
        <v>0</v>
      </c>
      <c r="D295" s="1">
        <v>5770602</v>
      </c>
      <c r="E295">
        <v>0</v>
      </c>
      <c r="F295">
        <v>0</v>
      </c>
      <c r="G295">
        <v>0</v>
      </c>
      <c r="H295" s="1">
        <v>5770602</v>
      </c>
      <c r="I295" s="1">
        <f t="shared" si="5"/>
        <v>5770602</v>
      </c>
    </row>
    <row r="296" spans="1:9" x14ac:dyDescent="0.25">
      <c r="A296">
        <v>2525</v>
      </c>
      <c r="B296" t="s">
        <v>231</v>
      </c>
      <c r="C296">
        <v>0</v>
      </c>
      <c r="D296" s="1">
        <v>964985864</v>
      </c>
      <c r="E296">
        <v>0</v>
      </c>
      <c r="F296">
        <v>0</v>
      </c>
      <c r="G296">
        <v>0</v>
      </c>
      <c r="H296" s="1">
        <v>964985864</v>
      </c>
      <c r="I296" s="1">
        <f t="shared" si="5"/>
        <v>964985864</v>
      </c>
    </row>
    <row r="297" spans="1:9" x14ac:dyDescent="0.25">
      <c r="A297">
        <v>252505</v>
      </c>
      <c r="B297" t="s">
        <v>231</v>
      </c>
      <c r="C297">
        <v>0</v>
      </c>
      <c r="D297" s="1">
        <v>964985864</v>
      </c>
      <c r="E297">
        <v>0</v>
      </c>
      <c r="F297">
        <v>0</v>
      </c>
      <c r="G297">
        <v>0</v>
      </c>
      <c r="H297" s="1">
        <v>964985864</v>
      </c>
      <c r="I297" s="1">
        <f t="shared" si="5"/>
        <v>964985864</v>
      </c>
    </row>
    <row r="298" spans="1:9" x14ac:dyDescent="0.25">
      <c r="A298">
        <v>2530</v>
      </c>
      <c r="B298" t="s">
        <v>232</v>
      </c>
      <c r="C298">
        <v>0</v>
      </c>
      <c r="D298" s="1">
        <v>924410203</v>
      </c>
      <c r="E298">
        <v>0</v>
      </c>
      <c r="F298">
        <v>0</v>
      </c>
      <c r="G298">
        <v>0</v>
      </c>
      <c r="H298" s="1">
        <v>924410203</v>
      </c>
      <c r="I298" s="1">
        <f t="shared" si="5"/>
        <v>924410203</v>
      </c>
    </row>
    <row r="299" spans="1:9" x14ac:dyDescent="0.25">
      <c r="A299">
        <v>253005</v>
      </c>
      <c r="B299" t="s">
        <v>233</v>
      </c>
      <c r="C299">
        <v>0</v>
      </c>
      <c r="D299" s="1">
        <v>924410203</v>
      </c>
      <c r="E299">
        <v>0</v>
      </c>
      <c r="F299">
        <v>0</v>
      </c>
      <c r="G299">
        <v>0</v>
      </c>
      <c r="H299" s="1">
        <v>924410203</v>
      </c>
      <c r="I299" s="1">
        <f t="shared" si="5"/>
        <v>924410203</v>
      </c>
    </row>
    <row r="300" spans="1:9" x14ac:dyDescent="0.25">
      <c r="A300">
        <v>26</v>
      </c>
      <c r="B300" t="s">
        <v>234</v>
      </c>
      <c r="C300" s="1">
        <v>715576522</v>
      </c>
      <c r="D300" s="1">
        <v>7519916730</v>
      </c>
      <c r="E300" s="1">
        <v>3988288517</v>
      </c>
      <c r="F300" s="1">
        <v>4427882523</v>
      </c>
      <c r="G300" s="1">
        <v>908189786</v>
      </c>
      <c r="H300" s="1">
        <v>8152124000</v>
      </c>
      <c r="I300" s="1">
        <f t="shared" si="5"/>
        <v>7243934214</v>
      </c>
    </row>
    <row r="301" spans="1:9" x14ac:dyDescent="0.25">
      <c r="A301">
        <v>2605</v>
      </c>
      <c r="B301" t="s">
        <v>235</v>
      </c>
      <c r="C301" s="1">
        <v>17552677</v>
      </c>
      <c r="D301" s="1">
        <v>2889610425</v>
      </c>
      <c r="E301" s="1">
        <v>3766487205</v>
      </c>
      <c r="F301" s="1">
        <v>3359510249</v>
      </c>
      <c r="G301" s="1">
        <v>19463629</v>
      </c>
      <c r="H301" s="1">
        <v>2484544421</v>
      </c>
      <c r="I301" s="1">
        <f t="shared" si="5"/>
        <v>2465080792</v>
      </c>
    </row>
    <row r="302" spans="1:9" x14ac:dyDescent="0.25">
      <c r="A302">
        <v>260505</v>
      </c>
      <c r="B302" t="s">
        <v>236</v>
      </c>
      <c r="C302">
        <v>0</v>
      </c>
      <c r="D302" s="1">
        <v>173021801</v>
      </c>
      <c r="E302" s="1">
        <v>77615427</v>
      </c>
      <c r="F302" s="1">
        <v>88828660</v>
      </c>
      <c r="G302">
        <v>0</v>
      </c>
      <c r="H302" s="1">
        <v>184235034</v>
      </c>
      <c r="I302" s="1">
        <f t="shared" si="5"/>
        <v>184235034</v>
      </c>
    </row>
    <row r="303" spans="1:9" x14ac:dyDescent="0.25">
      <c r="A303">
        <v>260510</v>
      </c>
      <c r="B303" t="s">
        <v>182</v>
      </c>
      <c r="C303">
        <v>0</v>
      </c>
      <c r="D303" s="1">
        <v>288914558</v>
      </c>
      <c r="E303" s="1">
        <v>282271280</v>
      </c>
      <c r="F303" s="1">
        <v>277070008</v>
      </c>
      <c r="G303">
        <v>0</v>
      </c>
      <c r="H303" s="1">
        <v>283713286</v>
      </c>
      <c r="I303" s="1">
        <f t="shared" si="5"/>
        <v>283713286</v>
      </c>
    </row>
    <row r="304" spans="1:9" x14ac:dyDescent="0.25">
      <c r="A304">
        <v>260515</v>
      </c>
      <c r="B304" t="s">
        <v>183</v>
      </c>
      <c r="C304">
        <v>0</v>
      </c>
      <c r="D304" s="1">
        <v>29700568</v>
      </c>
      <c r="E304" s="1">
        <v>29700568</v>
      </c>
      <c r="F304" s="1">
        <v>9850700</v>
      </c>
      <c r="G304">
        <v>0</v>
      </c>
      <c r="H304" s="1">
        <v>9850700</v>
      </c>
      <c r="I304" s="1">
        <f t="shared" si="5"/>
        <v>9850700</v>
      </c>
    </row>
    <row r="305" spans="1:9" x14ac:dyDescent="0.25">
      <c r="A305">
        <v>260525</v>
      </c>
      <c r="B305" t="s">
        <v>237</v>
      </c>
      <c r="C305">
        <v>0</v>
      </c>
      <c r="D305" s="1">
        <v>18290032</v>
      </c>
      <c r="E305" s="1">
        <v>37470120</v>
      </c>
      <c r="F305" s="1">
        <v>36858760</v>
      </c>
      <c r="G305">
        <v>0</v>
      </c>
      <c r="H305" s="1">
        <v>17678672</v>
      </c>
      <c r="I305" s="1">
        <f t="shared" si="5"/>
        <v>17678672</v>
      </c>
    </row>
    <row r="306" spans="1:9" x14ac:dyDescent="0.25">
      <c r="A306">
        <v>260530</v>
      </c>
      <c r="B306" t="s">
        <v>189</v>
      </c>
      <c r="C306">
        <v>0</v>
      </c>
      <c r="D306">
        <v>0</v>
      </c>
      <c r="E306">
        <v>0</v>
      </c>
      <c r="F306" s="1">
        <v>2214477</v>
      </c>
      <c r="G306">
        <v>0</v>
      </c>
      <c r="H306" s="1">
        <v>2214477</v>
      </c>
      <c r="I306" s="1">
        <f t="shared" si="5"/>
        <v>2214477</v>
      </c>
    </row>
    <row r="307" spans="1:9" x14ac:dyDescent="0.25">
      <c r="A307">
        <v>260535</v>
      </c>
      <c r="B307" t="s">
        <v>187</v>
      </c>
      <c r="C307">
        <v>0</v>
      </c>
      <c r="D307" s="1">
        <v>334378132</v>
      </c>
      <c r="E307" s="1">
        <v>1202190735</v>
      </c>
      <c r="F307" s="1">
        <v>1174477592</v>
      </c>
      <c r="G307">
        <v>0</v>
      </c>
      <c r="H307" s="1">
        <v>306664989</v>
      </c>
      <c r="I307" s="1">
        <f t="shared" si="5"/>
        <v>306664989</v>
      </c>
    </row>
    <row r="308" spans="1:9" x14ac:dyDescent="0.25">
      <c r="A308">
        <v>260595</v>
      </c>
      <c r="B308" t="s">
        <v>238</v>
      </c>
      <c r="C308" s="1">
        <v>17552677</v>
      </c>
      <c r="D308" s="1">
        <v>2045305334</v>
      </c>
      <c r="E308" s="1">
        <v>2137239075</v>
      </c>
      <c r="F308" s="1">
        <v>1770210052</v>
      </c>
      <c r="G308" s="1">
        <v>19463629</v>
      </c>
      <c r="H308" s="1">
        <v>1680187263</v>
      </c>
      <c r="I308" s="1">
        <f t="shared" si="5"/>
        <v>1660723634</v>
      </c>
    </row>
    <row r="309" spans="1:9" x14ac:dyDescent="0.25">
      <c r="A309">
        <v>2610</v>
      </c>
      <c r="B309" t="s">
        <v>239</v>
      </c>
      <c r="C309" s="1">
        <v>630620108</v>
      </c>
      <c r="D309" s="1">
        <v>2316101539</v>
      </c>
      <c r="E309" s="1">
        <v>195563312</v>
      </c>
      <c r="F309" s="1">
        <v>738129973</v>
      </c>
      <c r="G309" s="1">
        <v>821188420</v>
      </c>
      <c r="H309" s="1">
        <v>3049236512</v>
      </c>
      <c r="I309" s="1">
        <f t="shared" si="5"/>
        <v>2228048092</v>
      </c>
    </row>
    <row r="310" spans="1:9" x14ac:dyDescent="0.25">
      <c r="A310">
        <v>261005</v>
      </c>
      <c r="B310" t="s">
        <v>240</v>
      </c>
      <c r="C310" s="1">
        <v>11333738</v>
      </c>
      <c r="D310" s="1">
        <v>416431190</v>
      </c>
      <c r="E310" s="1">
        <v>2145709</v>
      </c>
      <c r="F310" s="1">
        <v>146559287</v>
      </c>
      <c r="G310" s="1">
        <v>13479447</v>
      </c>
      <c r="H310" s="1">
        <v>562990477</v>
      </c>
      <c r="I310" s="1">
        <f t="shared" si="5"/>
        <v>549511030</v>
      </c>
    </row>
    <row r="311" spans="1:9" x14ac:dyDescent="0.25">
      <c r="A311">
        <v>261010</v>
      </c>
      <c r="B311" t="s">
        <v>230</v>
      </c>
      <c r="C311" s="1">
        <v>123278</v>
      </c>
      <c r="D311" s="1">
        <v>49315350</v>
      </c>
      <c r="E311" s="1">
        <v>74741</v>
      </c>
      <c r="F311" s="1">
        <v>17286230</v>
      </c>
      <c r="G311" s="1">
        <v>198019</v>
      </c>
      <c r="H311" s="1">
        <v>66601580</v>
      </c>
      <c r="I311" s="1">
        <f t="shared" si="5"/>
        <v>66403561</v>
      </c>
    </row>
    <row r="312" spans="1:9" x14ac:dyDescent="0.25">
      <c r="A312">
        <v>261015</v>
      </c>
      <c r="B312" t="s">
        <v>241</v>
      </c>
      <c r="C312" s="1">
        <v>197962587</v>
      </c>
      <c r="D312" s="1">
        <v>292028284</v>
      </c>
      <c r="E312" s="1">
        <v>64435579</v>
      </c>
      <c r="F312" s="1">
        <v>110526447</v>
      </c>
      <c r="G312" s="1">
        <v>262398166</v>
      </c>
      <c r="H312" s="1">
        <v>402554731</v>
      </c>
      <c r="I312" s="1">
        <f t="shared" si="5"/>
        <v>140156565</v>
      </c>
    </row>
    <row r="313" spans="1:9" x14ac:dyDescent="0.25">
      <c r="A313">
        <v>261020</v>
      </c>
      <c r="B313" t="s">
        <v>242</v>
      </c>
      <c r="C313" s="1">
        <v>6773747</v>
      </c>
      <c r="D313" s="1">
        <v>407593733</v>
      </c>
      <c r="E313" s="1">
        <v>2347105</v>
      </c>
      <c r="F313" s="1">
        <v>144598632</v>
      </c>
      <c r="G313" s="1">
        <v>9120852</v>
      </c>
      <c r="H313" s="1">
        <v>552192365</v>
      </c>
      <c r="I313" s="1">
        <f t="shared" si="5"/>
        <v>543071513</v>
      </c>
    </row>
    <row r="314" spans="1:9" x14ac:dyDescent="0.25">
      <c r="A314">
        <v>261025</v>
      </c>
      <c r="B314" t="s">
        <v>232</v>
      </c>
      <c r="C314" s="1">
        <v>7321522</v>
      </c>
      <c r="D314" s="1">
        <v>407593733</v>
      </c>
      <c r="E314" s="1">
        <v>2347105</v>
      </c>
      <c r="F314" s="1">
        <v>144598632</v>
      </c>
      <c r="G314" s="1">
        <v>9668627</v>
      </c>
      <c r="H314" s="1">
        <v>552192365</v>
      </c>
      <c r="I314" s="1">
        <f t="shared" si="5"/>
        <v>542523738</v>
      </c>
    </row>
    <row r="315" spans="1:9" x14ac:dyDescent="0.25">
      <c r="A315">
        <v>261026</v>
      </c>
      <c r="B315" t="s">
        <v>243</v>
      </c>
      <c r="C315" s="1">
        <v>157734400</v>
      </c>
      <c r="D315" s="1">
        <v>261120396</v>
      </c>
      <c r="E315" s="1">
        <v>74137440</v>
      </c>
      <c r="F315" s="1">
        <v>94470862</v>
      </c>
      <c r="G315" s="1">
        <v>231871840</v>
      </c>
      <c r="H315" s="1">
        <v>355591258</v>
      </c>
      <c r="I315" s="1">
        <f t="shared" si="5"/>
        <v>123719418</v>
      </c>
    </row>
    <row r="316" spans="1:9" x14ac:dyDescent="0.25">
      <c r="A316">
        <v>261095</v>
      </c>
      <c r="B316" t="s">
        <v>244</v>
      </c>
      <c r="C316" s="1">
        <v>249370836</v>
      </c>
      <c r="D316" s="1">
        <v>482018853</v>
      </c>
      <c r="E316" s="1">
        <v>50075633</v>
      </c>
      <c r="F316" s="1">
        <v>80089883</v>
      </c>
      <c r="G316" s="1">
        <v>294451469</v>
      </c>
      <c r="H316" s="1">
        <v>557113736</v>
      </c>
      <c r="I316" s="1">
        <f t="shared" si="5"/>
        <v>262662267</v>
      </c>
    </row>
    <row r="317" spans="1:9" x14ac:dyDescent="0.25">
      <c r="A317">
        <v>2615</v>
      </c>
      <c r="B317" t="s">
        <v>245</v>
      </c>
      <c r="C317" s="1">
        <v>425000</v>
      </c>
      <c r="D317" s="1">
        <v>725636290</v>
      </c>
      <c r="E317" s="1">
        <v>26238000</v>
      </c>
      <c r="F317" s="1">
        <v>301041097</v>
      </c>
      <c r="G317" s="1">
        <v>559000</v>
      </c>
      <c r="H317" s="1">
        <v>1000573387</v>
      </c>
      <c r="I317" s="1">
        <f t="shared" si="5"/>
        <v>1000014387</v>
      </c>
    </row>
    <row r="318" spans="1:9" x14ac:dyDescent="0.25">
      <c r="A318">
        <v>261505</v>
      </c>
      <c r="B318" t="s">
        <v>246</v>
      </c>
      <c r="C318">
        <v>0</v>
      </c>
      <c r="D318" s="1">
        <v>522891290</v>
      </c>
      <c r="E318">
        <v>0</v>
      </c>
      <c r="F318" s="1">
        <v>172960097</v>
      </c>
      <c r="G318">
        <v>0</v>
      </c>
      <c r="H318" s="1">
        <v>695851387</v>
      </c>
      <c r="I318" s="1">
        <f t="shared" si="5"/>
        <v>695851387</v>
      </c>
    </row>
    <row r="319" spans="1:9" x14ac:dyDescent="0.25">
      <c r="A319">
        <v>261510</v>
      </c>
      <c r="B319" t="s">
        <v>217</v>
      </c>
      <c r="C319" s="1">
        <v>425000</v>
      </c>
      <c r="D319" s="1">
        <v>202745000</v>
      </c>
      <c r="E319" s="1">
        <v>26238000</v>
      </c>
      <c r="F319" s="1">
        <v>128081000</v>
      </c>
      <c r="G319" s="1">
        <v>559000</v>
      </c>
      <c r="H319" s="1">
        <v>304722000</v>
      </c>
      <c r="I319" s="1">
        <f t="shared" si="5"/>
        <v>304163000</v>
      </c>
    </row>
    <row r="320" spans="1:9" x14ac:dyDescent="0.25">
      <c r="A320">
        <v>2620</v>
      </c>
      <c r="B320" t="s">
        <v>247</v>
      </c>
      <c r="C320" s="1">
        <v>66978737</v>
      </c>
      <c r="D320" s="1">
        <v>1530925972</v>
      </c>
      <c r="E320">
        <v>0</v>
      </c>
      <c r="F320" s="1">
        <v>9987036</v>
      </c>
      <c r="G320" s="1">
        <v>66978737</v>
      </c>
      <c r="H320" s="1">
        <v>1540913008</v>
      </c>
      <c r="I320" s="1">
        <f t="shared" si="5"/>
        <v>1473934271</v>
      </c>
    </row>
    <row r="321" spans="1:10" x14ac:dyDescent="0.25">
      <c r="A321">
        <v>262005</v>
      </c>
      <c r="B321" t="s">
        <v>248</v>
      </c>
      <c r="C321">
        <v>0</v>
      </c>
      <c r="D321" s="1">
        <v>1500964864</v>
      </c>
      <c r="E321">
        <v>0</v>
      </c>
      <c r="F321">
        <v>0</v>
      </c>
      <c r="G321">
        <v>0</v>
      </c>
      <c r="H321" s="1">
        <v>1500964864</v>
      </c>
      <c r="I321" s="1">
        <f t="shared" si="5"/>
        <v>1500964864</v>
      </c>
    </row>
    <row r="322" spans="1:10" x14ac:dyDescent="0.25">
      <c r="A322">
        <v>262010</v>
      </c>
      <c r="B322" t="s">
        <v>249</v>
      </c>
      <c r="C322" s="1">
        <v>66978737</v>
      </c>
      <c r="D322" s="1">
        <v>29961108</v>
      </c>
      <c r="E322">
        <v>0</v>
      </c>
      <c r="F322" s="1">
        <v>9987036</v>
      </c>
      <c r="G322" s="1">
        <v>66978737</v>
      </c>
      <c r="H322" s="1">
        <v>39948144</v>
      </c>
      <c r="I322" s="1">
        <f t="shared" si="5"/>
        <v>-27030593</v>
      </c>
    </row>
    <row r="323" spans="1:10" x14ac:dyDescent="0.25">
      <c r="A323">
        <v>2635</v>
      </c>
      <c r="B323" t="s">
        <v>250</v>
      </c>
      <c r="C323">
        <v>0</v>
      </c>
      <c r="D323" s="1">
        <v>57642504</v>
      </c>
      <c r="E323">
        <v>0</v>
      </c>
      <c r="F323" s="1">
        <v>19214168</v>
      </c>
      <c r="G323">
        <v>0</v>
      </c>
      <c r="H323" s="1">
        <v>76856672</v>
      </c>
      <c r="I323" s="1">
        <f t="shared" si="5"/>
        <v>76856672</v>
      </c>
    </row>
    <row r="324" spans="1:10" x14ac:dyDescent="0.25">
      <c r="A324">
        <v>263520</v>
      </c>
      <c r="B324" t="s">
        <v>251</v>
      </c>
      <c r="C324">
        <v>0</v>
      </c>
      <c r="D324" s="1">
        <v>57642504</v>
      </c>
      <c r="E324">
        <v>0</v>
      </c>
      <c r="F324" s="1">
        <v>19214168</v>
      </c>
      <c r="G324">
        <v>0</v>
      </c>
      <c r="H324" s="1">
        <v>76856672</v>
      </c>
      <c r="I324" s="1">
        <f t="shared" si="5"/>
        <v>76856672</v>
      </c>
    </row>
    <row r="325" spans="1:10" x14ac:dyDescent="0.25">
      <c r="A325">
        <v>27</v>
      </c>
      <c r="B325" t="s">
        <v>145</v>
      </c>
      <c r="C325" s="1">
        <v>2964495</v>
      </c>
      <c r="D325" s="1">
        <v>78727581</v>
      </c>
      <c r="E325" s="1">
        <v>1163439</v>
      </c>
      <c r="F325">
        <v>0</v>
      </c>
      <c r="G325" s="1">
        <v>4127934</v>
      </c>
      <c r="H325" s="1">
        <v>78727581</v>
      </c>
      <c r="I325" s="1">
        <f t="shared" si="5"/>
        <v>74599647</v>
      </c>
    </row>
    <row r="326" spans="1:10" x14ac:dyDescent="0.25">
      <c r="A326">
        <v>2705</v>
      </c>
      <c r="B326" t="s">
        <v>252</v>
      </c>
      <c r="C326" s="1">
        <v>2964495</v>
      </c>
      <c r="D326" s="1">
        <v>78727581</v>
      </c>
      <c r="E326" s="1">
        <v>1163439</v>
      </c>
      <c r="F326">
        <v>0</v>
      </c>
      <c r="G326" s="1">
        <v>4127934</v>
      </c>
      <c r="H326" s="1">
        <v>78727581</v>
      </c>
      <c r="I326" s="1">
        <f t="shared" si="5"/>
        <v>74599647</v>
      </c>
    </row>
    <row r="327" spans="1:10" x14ac:dyDescent="0.25">
      <c r="A327">
        <v>270595</v>
      </c>
      <c r="B327" t="s">
        <v>253</v>
      </c>
      <c r="C327" s="1">
        <v>2964495</v>
      </c>
      <c r="D327" s="1">
        <v>78727581</v>
      </c>
      <c r="E327" s="1">
        <v>1163439</v>
      </c>
      <c r="F327">
        <v>0</v>
      </c>
      <c r="G327" s="1">
        <v>4127934</v>
      </c>
      <c r="H327" s="1">
        <v>78727581</v>
      </c>
      <c r="I327" s="1">
        <f t="shared" si="5"/>
        <v>74599647</v>
      </c>
    </row>
    <row r="328" spans="1:10" x14ac:dyDescent="0.25">
      <c r="A328">
        <v>3</v>
      </c>
      <c r="B328" t="s">
        <v>254</v>
      </c>
      <c r="C328" s="1">
        <v>1811718995</v>
      </c>
      <c r="D328" s="1">
        <v>127049402052</v>
      </c>
      <c r="E328">
        <v>0</v>
      </c>
      <c r="F328">
        <v>0</v>
      </c>
      <c r="G328" s="1">
        <v>1811718995</v>
      </c>
      <c r="H328" s="1">
        <v>127049402052</v>
      </c>
      <c r="I328" s="1">
        <f t="shared" si="5"/>
        <v>125237683057</v>
      </c>
      <c r="J328" s="1">
        <f>-I328</f>
        <v>-125237683057</v>
      </c>
    </row>
    <row r="329" spans="1:10" x14ac:dyDescent="0.25">
      <c r="A329">
        <v>31</v>
      </c>
      <c r="B329" t="s">
        <v>255</v>
      </c>
      <c r="C329" s="1">
        <v>1054046400</v>
      </c>
      <c r="D329" s="1">
        <v>10000000000</v>
      </c>
      <c r="E329">
        <v>0</v>
      </c>
      <c r="F329">
        <v>0</v>
      </c>
      <c r="G329" s="1">
        <v>1054046400</v>
      </c>
      <c r="H329" s="1">
        <v>10000000000</v>
      </c>
      <c r="I329" s="1">
        <f t="shared" si="5"/>
        <v>8945953600</v>
      </c>
    </row>
    <row r="330" spans="1:10" x14ac:dyDescent="0.25">
      <c r="A330">
        <v>3105</v>
      </c>
      <c r="B330" t="s">
        <v>256</v>
      </c>
      <c r="C330" s="1">
        <v>1054046400</v>
      </c>
      <c r="D330" s="1">
        <v>10000000000</v>
      </c>
      <c r="E330">
        <v>0</v>
      </c>
      <c r="F330">
        <v>0</v>
      </c>
      <c r="G330" s="1">
        <v>1054046400</v>
      </c>
      <c r="H330" s="1">
        <v>10000000000</v>
      </c>
      <c r="I330" s="1">
        <f t="shared" si="5"/>
        <v>8945953600</v>
      </c>
    </row>
    <row r="331" spans="1:10" x14ac:dyDescent="0.25">
      <c r="A331">
        <v>310505</v>
      </c>
      <c r="B331" t="s">
        <v>257</v>
      </c>
      <c r="C331">
        <v>0</v>
      </c>
      <c r="D331" s="1">
        <v>10000000000</v>
      </c>
      <c r="E331">
        <v>0</v>
      </c>
      <c r="F331">
        <v>0</v>
      </c>
      <c r="G331">
        <v>0</v>
      </c>
      <c r="H331" s="1">
        <v>10000000000</v>
      </c>
      <c r="I331" s="1">
        <f t="shared" si="5"/>
        <v>10000000000</v>
      </c>
    </row>
    <row r="332" spans="1:10" x14ac:dyDescent="0.25">
      <c r="A332">
        <v>310510</v>
      </c>
      <c r="B332" t="s">
        <v>258</v>
      </c>
      <c r="C332" s="1">
        <v>1054046400</v>
      </c>
      <c r="D332">
        <v>0</v>
      </c>
      <c r="E332">
        <v>0</v>
      </c>
      <c r="F332">
        <v>0</v>
      </c>
      <c r="G332" s="1">
        <v>1054046400</v>
      </c>
      <c r="H332">
        <v>0</v>
      </c>
      <c r="I332" s="1">
        <f t="shared" si="5"/>
        <v>-1054046400</v>
      </c>
    </row>
    <row r="333" spans="1:10" x14ac:dyDescent="0.25">
      <c r="A333">
        <v>32</v>
      </c>
      <c r="B333" t="s">
        <v>259</v>
      </c>
      <c r="C333">
        <v>0</v>
      </c>
      <c r="D333" s="1">
        <v>1849459030</v>
      </c>
      <c r="E333">
        <v>0</v>
      </c>
      <c r="F333">
        <v>0</v>
      </c>
      <c r="G333">
        <v>0</v>
      </c>
      <c r="H333" s="1">
        <v>1849459030</v>
      </c>
      <c r="I333" s="1">
        <f t="shared" si="5"/>
        <v>1849459030</v>
      </c>
    </row>
    <row r="334" spans="1:10" x14ac:dyDescent="0.25">
      <c r="A334">
        <v>3225</v>
      </c>
      <c r="B334" t="s">
        <v>260</v>
      </c>
      <c r="C334">
        <v>0</v>
      </c>
      <c r="D334" s="1">
        <v>1849459030</v>
      </c>
      <c r="E334">
        <v>0</v>
      </c>
      <c r="F334">
        <v>0</v>
      </c>
      <c r="G334">
        <v>0</v>
      </c>
      <c r="H334" s="1">
        <v>1849459030</v>
      </c>
      <c r="I334" s="1">
        <f t="shared" si="5"/>
        <v>1849459030</v>
      </c>
    </row>
    <row r="335" spans="1:10" x14ac:dyDescent="0.25">
      <c r="A335">
        <v>322505</v>
      </c>
      <c r="B335" t="s">
        <v>261</v>
      </c>
      <c r="C335">
        <v>0</v>
      </c>
      <c r="D335" s="1">
        <v>1849459030</v>
      </c>
      <c r="E335">
        <v>0</v>
      </c>
      <c r="F335">
        <v>0</v>
      </c>
      <c r="G335">
        <v>0</v>
      </c>
      <c r="H335" s="1">
        <v>1849459030</v>
      </c>
      <c r="I335" s="1">
        <f t="shared" si="5"/>
        <v>1849459030</v>
      </c>
    </row>
    <row r="336" spans="1:10" x14ac:dyDescent="0.25">
      <c r="A336">
        <v>33</v>
      </c>
      <c r="B336" t="s">
        <v>262</v>
      </c>
      <c r="C336" s="1">
        <v>757672595</v>
      </c>
      <c r="D336" s="1">
        <v>56593156749</v>
      </c>
      <c r="E336">
        <v>0</v>
      </c>
      <c r="F336">
        <v>0</v>
      </c>
      <c r="G336" s="1">
        <v>757672595</v>
      </c>
      <c r="H336" s="1">
        <v>56593156749</v>
      </c>
      <c r="I336" s="1">
        <f t="shared" ref="I336:I399" si="6">+H336-G336</f>
        <v>55835484154</v>
      </c>
    </row>
    <row r="337" spans="1:9" x14ac:dyDescent="0.25">
      <c r="A337">
        <v>3305</v>
      </c>
      <c r="B337" t="s">
        <v>263</v>
      </c>
      <c r="C337" s="1">
        <v>757672595</v>
      </c>
      <c r="D337" s="1">
        <v>6908992848</v>
      </c>
      <c r="E337">
        <v>0</v>
      </c>
      <c r="F337">
        <v>0</v>
      </c>
      <c r="G337" s="1">
        <v>757672595</v>
      </c>
      <c r="H337" s="1">
        <v>6908992848</v>
      </c>
      <c r="I337" s="1">
        <f t="shared" si="6"/>
        <v>6151320253</v>
      </c>
    </row>
    <row r="338" spans="1:9" x14ac:dyDescent="0.25">
      <c r="A338">
        <v>330505</v>
      </c>
      <c r="B338" t="s">
        <v>264</v>
      </c>
      <c r="C338">
        <v>0</v>
      </c>
      <c r="D338" s="1">
        <v>5600447179</v>
      </c>
      <c r="E338">
        <v>0</v>
      </c>
      <c r="F338">
        <v>0</v>
      </c>
      <c r="G338">
        <v>0</v>
      </c>
      <c r="H338" s="1">
        <v>5600447179</v>
      </c>
      <c r="I338" s="1">
        <f t="shared" si="6"/>
        <v>5600447179</v>
      </c>
    </row>
    <row r="339" spans="1:9" x14ac:dyDescent="0.25">
      <c r="A339">
        <v>330515</v>
      </c>
      <c r="B339" t="s">
        <v>265</v>
      </c>
      <c r="C339">
        <v>0</v>
      </c>
      <c r="D339" s="1">
        <v>1308545669</v>
      </c>
      <c r="E339">
        <v>0</v>
      </c>
      <c r="F339">
        <v>0</v>
      </c>
      <c r="G339">
        <v>0</v>
      </c>
      <c r="H339" s="1">
        <v>1308545669</v>
      </c>
      <c r="I339" s="1">
        <f t="shared" si="6"/>
        <v>1308545669</v>
      </c>
    </row>
    <row r="340" spans="1:9" x14ac:dyDescent="0.25">
      <c r="A340">
        <v>330516</v>
      </c>
      <c r="B340" t="s">
        <v>266</v>
      </c>
      <c r="C340" s="1">
        <v>757672595</v>
      </c>
      <c r="D340">
        <v>0</v>
      </c>
      <c r="E340">
        <v>0</v>
      </c>
      <c r="F340">
        <v>0</v>
      </c>
      <c r="G340" s="1">
        <v>757672595</v>
      </c>
      <c r="H340">
        <v>0</v>
      </c>
      <c r="I340" s="1">
        <f t="shared" si="6"/>
        <v>-757672595</v>
      </c>
    </row>
    <row r="341" spans="1:9" x14ac:dyDescent="0.25">
      <c r="A341">
        <v>3315</v>
      </c>
      <c r="B341" t="s">
        <v>267</v>
      </c>
      <c r="C341">
        <v>0</v>
      </c>
      <c r="D341" s="1">
        <v>49684163901</v>
      </c>
      <c r="E341">
        <v>0</v>
      </c>
      <c r="F341">
        <v>0</v>
      </c>
      <c r="G341">
        <v>0</v>
      </c>
      <c r="H341" s="1">
        <v>49684163901</v>
      </c>
      <c r="I341" s="1">
        <f t="shared" si="6"/>
        <v>49684163901</v>
      </c>
    </row>
    <row r="342" spans="1:9" x14ac:dyDescent="0.25">
      <c r="A342">
        <v>331535</v>
      </c>
      <c r="B342" t="s">
        <v>268</v>
      </c>
      <c r="C342">
        <v>0</v>
      </c>
      <c r="D342" s="1">
        <v>49684163901</v>
      </c>
      <c r="E342">
        <v>0</v>
      </c>
      <c r="F342">
        <v>0</v>
      </c>
      <c r="G342">
        <v>0</v>
      </c>
      <c r="H342" s="1">
        <v>49684163901</v>
      </c>
      <c r="I342" s="1">
        <f t="shared" si="6"/>
        <v>49684163901</v>
      </c>
    </row>
    <row r="343" spans="1:9" x14ac:dyDescent="0.25">
      <c r="A343">
        <v>34</v>
      </c>
      <c r="B343" t="s">
        <v>269</v>
      </c>
      <c r="C343">
        <v>0</v>
      </c>
      <c r="D343" s="1">
        <v>24300910388</v>
      </c>
      <c r="E343">
        <v>0</v>
      </c>
      <c r="F343">
        <v>0</v>
      </c>
      <c r="G343">
        <v>0</v>
      </c>
      <c r="H343" s="1">
        <v>24300910388</v>
      </c>
      <c r="I343" s="1">
        <f t="shared" si="6"/>
        <v>24300910388</v>
      </c>
    </row>
    <row r="344" spans="1:9" x14ac:dyDescent="0.25">
      <c r="A344">
        <v>3405</v>
      </c>
      <c r="B344" t="s">
        <v>35</v>
      </c>
      <c r="C344">
        <v>0</v>
      </c>
      <c r="D344" s="1">
        <v>24300910388</v>
      </c>
      <c r="E344">
        <v>0</v>
      </c>
      <c r="F344">
        <v>0</v>
      </c>
      <c r="G344">
        <v>0</v>
      </c>
      <c r="H344" s="1">
        <v>24300910388</v>
      </c>
      <c r="I344" s="1">
        <f t="shared" si="6"/>
        <v>24300910388</v>
      </c>
    </row>
    <row r="345" spans="1:9" x14ac:dyDescent="0.25">
      <c r="A345">
        <v>340505</v>
      </c>
      <c r="B345" t="s">
        <v>270</v>
      </c>
      <c r="C345">
        <v>0</v>
      </c>
      <c r="D345" s="1">
        <v>16180218856</v>
      </c>
      <c r="E345">
        <v>0</v>
      </c>
      <c r="F345">
        <v>0</v>
      </c>
      <c r="G345">
        <v>0</v>
      </c>
      <c r="H345" s="1">
        <v>16180218856</v>
      </c>
      <c r="I345" s="1">
        <f t="shared" si="6"/>
        <v>16180218856</v>
      </c>
    </row>
    <row r="346" spans="1:9" x14ac:dyDescent="0.25">
      <c r="A346">
        <v>340515</v>
      </c>
      <c r="B346" t="s">
        <v>271</v>
      </c>
      <c r="C346">
        <v>0</v>
      </c>
      <c r="D346" s="1">
        <v>6084485259</v>
      </c>
      <c r="E346">
        <v>0</v>
      </c>
      <c r="F346">
        <v>0</v>
      </c>
      <c r="G346">
        <v>0</v>
      </c>
      <c r="H346" s="1">
        <v>6084485259</v>
      </c>
      <c r="I346" s="1">
        <f t="shared" si="6"/>
        <v>6084485259</v>
      </c>
    </row>
    <row r="347" spans="1:9" x14ac:dyDescent="0.25">
      <c r="A347">
        <v>340520</v>
      </c>
      <c r="B347" t="s">
        <v>272</v>
      </c>
      <c r="C347">
        <v>0</v>
      </c>
      <c r="D347" s="1">
        <v>2016366170</v>
      </c>
      <c r="E347">
        <v>0</v>
      </c>
      <c r="F347">
        <v>0</v>
      </c>
      <c r="G347">
        <v>0</v>
      </c>
      <c r="H347" s="1">
        <v>2016366170</v>
      </c>
      <c r="I347" s="1">
        <f t="shared" si="6"/>
        <v>2016366170</v>
      </c>
    </row>
    <row r="348" spans="1:9" x14ac:dyDescent="0.25">
      <c r="A348">
        <v>340545</v>
      </c>
      <c r="B348" t="s">
        <v>273</v>
      </c>
      <c r="C348">
        <v>0</v>
      </c>
      <c r="D348" s="1">
        <v>19840103</v>
      </c>
      <c r="E348">
        <v>0</v>
      </c>
      <c r="F348">
        <v>0</v>
      </c>
      <c r="G348">
        <v>0</v>
      </c>
      <c r="H348" s="1">
        <v>19840103</v>
      </c>
      <c r="I348" s="1">
        <f t="shared" si="6"/>
        <v>19840103</v>
      </c>
    </row>
    <row r="349" spans="1:9" x14ac:dyDescent="0.25">
      <c r="A349">
        <v>38</v>
      </c>
      <c r="B349" t="s">
        <v>274</v>
      </c>
      <c r="C349">
        <v>0</v>
      </c>
      <c r="D349" s="1">
        <v>34305875885</v>
      </c>
      <c r="E349">
        <v>0</v>
      </c>
      <c r="F349">
        <v>0</v>
      </c>
      <c r="G349">
        <v>0</v>
      </c>
      <c r="H349" s="1">
        <v>34305875885</v>
      </c>
      <c r="I349" s="1">
        <f t="shared" si="6"/>
        <v>34305875885</v>
      </c>
    </row>
    <row r="350" spans="1:9" x14ac:dyDescent="0.25">
      <c r="A350">
        <v>3805</v>
      </c>
      <c r="B350" t="s">
        <v>162</v>
      </c>
      <c r="C350">
        <v>0</v>
      </c>
      <c r="D350" s="1">
        <v>14669770130</v>
      </c>
      <c r="E350">
        <v>0</v>
      </c>
      <c r="F350">
        <v>0</v>
      </c>
      <c r="G350">
        <v>0</v>
      </c>
      <c r="H350" s="1">
        <v>14669770130</v>
      </c>
      <c r="I350" s="1">
        <f t="shared" si="6"/>
        <v>14669770130</v>
      </c>
    </row>
    <row r="351" spans="1:9" x14ac:dyDescent="0.25">
      <c r="A351">
        <v>380505</v>
      </c>
      <c r="B351" t="s">
        <v>32</v>
      </c>
      <c r="C351">
        <v>0</v>
      </c>
      <c r="D351" s="1">
        <v>14646558733</v>
      </c>
      <c r="E351">
        <v>0</v>
      </c>
      <c r="F351">
        <v>0</v>
      </c>
      <c r="G351">
        <v>0</v>
      </c>
      <c r="H351" s="1">
        <v>14646558733</v>
      </c>
      <c r="I351" s="1">
        <f t="shared" si="6"/>
        <v>14646558733</v>
      </c>
    </row>
    <row r="352" spans="1:9" x14ac:dyDescent="0.25">
      <c r="A352">
        <v>380510</v>
      </c>
      <c r="B352" t="s">
        <v>275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 s="1">
        <f t="shared" si="6"/>
        <v>1</v>
      </c>
    </row>
    <row r="353" spans="1:9" x14ac:dyDescent="0.25">
      <c r="A353">
        <v>380515</v>
      </c>
      <c r="B353" t="s">
        <v>163</v>
      </c>
      <c r="C353">
        <v>0</v>
      </c>
      <c r="D353" s="1">
        <v>23211396</v>
      </c>
      <c r="E353">
        <v>0</v>
      </c>
      <c r="F353">
        <v>0</v>
      </c>
      <c r="G353">
        <v>0</v>
      </c>
      <c r="H353" s="1">
        <v>23211396</v>
      </c>
      <c r="I353" s="1">
        <f t="shared" si="6"/>
        <v>23211396</v>
      </c>
    </row>
    <row r="354" spans="1:9" x14ac:dyDescent="0.25">
      <c r="A354">
        <v>3810</v>
      </c>
      <c r="B354" t="s">
        <v>276</v>
      </c>
      <c r="C354">
        <v>0</v>
      </c>
      <c r="D354" s="1">
        <v>19636105755</v>
      </c>
      <c r="E354">
        <v>0</v>
      </c>
      <c r="F354">
        <v>0</v>
      </c>
      <c r="G354">
        <v>0</v>
      </c>
      <c r="H354" s="1">
        <v>19636105755</v>
      </c>
      <c r="I354" s="1">
        <f t="shared" si="6"/>
        <v>19636105755</v>
      </c>
    </row>
    <row r="355" spans="1:9" x14ac:dyDescent="0.25">
      <c r="A355">
        <v>381004</v>
      </c>
      <c r="B355" t="s">
        <v>113</v>
      </c>
      <c r="C355">
        <v>0</v>
      </c>
      <c r="D355" s="1">
        <v>3846821903</v>
      </c>
      <c r="E355">
        <v>0</v>
      </c>
      <c r="F355">
        <v>0</v>
      </c>
      <c r="G355">
        <v>0</v>
      </c>
      <c r="H355" s="1">
        <v>3846821903</v>
      </c>
      <c r="I355" s="1">
        <f t="shared" si="6"/>
        <v>3846821903</v>
      </c>
    </row>
    <row r="356" spans="1:9" x14ac:dyDescent="0.25">
      <c r="A356">
        <v>381008</v>
      </c>
      <c r="B356" t="s">
        <v>118</v>
      </c>
      <c r="C356">
        <v>0</v>
      </c>
      <c r="D356" s="1">
        <v>1905345609</v>
      </c>
      <c r="E356">
        <v>0</v>
      </c>
      <c r="F356">
        <v>0</v>
      </c>
      <c r="G356">
        <v>0</v>
      </c>
      <c r="H356" s="1">
        <v>1905345609</v>
      </c>
      <c r="I356" s="1">
        <f t="shared" si="6"/>
        <v>1905345609</v>
      </c>
    </row>
    <row r="357" spans="1:9" x14ac:dyDescent="0.25">
      <c r="A357">
        <v>381012</v>
      </c>
      <c r="B357" t="s">
        <v>117</v>
      </c>
      <c r="C357">
        <v>0</v>
      </c>
      <c r="D357" s="1">
        <v>9734169083</v>
      </c>
      <c r="E357">
        <v>0</v>
      </c>
      <c r="F357">
        <v>0</v>
      </c>
      <c r="G357">
        <v>0</v>
      </c>
      <c r="H357" s="1">
        <v>9734169083</v>
      </c>
      <c r="I357" s="1">
        <f t="shared" si="6"/>
        <v>9734169083</v>
      </c>
    </row>
    <row r="358" spans="1:9" x14ac:dyDescent="0.25">
      <c r="A358">
        <v>381016</v>
      </c>
      <c r="B358" t="s">
        <v>120</v>
      </c>
      <c r="C358">
        <v>0</v>
      </c>
      <c r="D358" s="1">
        <v>1287150561</v>
      </c>
      <c r="E358">
        <v>0</v>
      </c>
      <c r="F358">
        <v>0</v>
      </c>
      <c r="G358">
        <v>0</v>
      </c>
      <c r="H358" s="1">
        <v>1287150561</v>
      </c>
      <c r="I358" s="1">
        <f t="shared" si="6"/>
        <v>1287150561</v>
      </c>
    </row>
    <row r="359" spans="1:9" x14ac:dyDescent="0.25">
      <c r="A359">
        <v>381020</v>
      </c>
      <c r="B359" t="s">
        <v>576</v>
      </c>
      <c r="C359">
        <v>0</v>
      </c>
      <c r="D359" s="1">
        <v>1510616551</v>
      </c>
      <c r="E359">
        <v>0</v>
      </c>
      <c r="F359">
        <v>0</v>
      </c>
      <c r="G359">
        <v>0</v>
      </c>
      <c r="H359" s="1">
        <v>1510616551</v>
      </c>
      <c r="I359" s="1">
        <f t="shared" si="6"/>
        <v>1510616551</v>
      </c>
    </row>
    <row r="360" spans="1:9" x14ac:dyDescent="0.25">
      <c r="A360">
        <v>381024</v>
      </c>
      <c r="B360" t="s">
        <v>277</v>
      </c>
      <c r="C360">
        <v>0</v>
      </c>
      <c r="D360" s="1">
        <v>523800462</v>
      </c>
      <c r="E360">
        <v>0</v>
      </c>
      <c r="F360">
        <v>0</v>
      </c>
      <c r="G360">
        <v>0</v>
      </c>
      <c r="H360" s="1">
        <v>523800462</v>
      </c>
      <c r="I360" s="1">
        <f t="shared" si="6"/>
        <v>523800462</v>
      </c>
    </row>
    <row r="361" spans="1:9" x14ac:dyDescent="0.25">
      <c r="A361">
        <v>381032</v>
      </c>
      <c r="B361" t="s">
        <v>129</v>
      </c>
      <c r="C361">
        <v>0</v>
      </c>
      <c r="D361" s="1">
        <v>547972698</v>
      </c>
      <c r="E361">
        <v>0</v>
      </c>
      <c r="F361">
        <v>0</v>
      </c>
      <c r="G361">
        <v>0</v>
      </c>
      <c r="H361" s="1">
        <v>547972698</v>
      </c>
      <c r="I361" s="1">
        <f t="shared" si="6"/>
        <v>547972698</v>
      </c>
    </row>
    <row r="362" spans="1:9" x14ac:dyDescent="0.25">
      <c r="A362">
        <v>381048</v>
      </c>
      <c r="B362" t="s">
        <v>134</v>
      </c>
      <c r="C362">
        <v>0</v>
      </c>
      <c r="D362" s="1">
        <v>280228888</v>
      </c>
      <c r="E362">
        <v>0</v>
      </c>
      <c r="F362">
        <v>0</v>
      </c>
      <c r="G362">
        <v>0</v>
      </c>
      <c r="H362" s="1">
        <v>280228888</v>
      </c>
      <c r="I362" s="1">
        <f t="shared" si="6"/>
        <v>280228888</v>
      </c>
    </row>
    <row r="363" spans="1:9" x14ac:dyDescent="0.25">
      <c r="B363" t="s">
        <v>13</v>
      </c>
      <c r="C363" s="1">
        <v>110580789243</v>
      </c>
      <c r="D363" s="1">
        <v>111752188304</v>
      </c>
      <c r="E363" s="1">
        <v>104637955523</v>
      </c>
      <c r="F363" s="1">
        <v>106205434766</v>
      </c>
      <c r="G363" s="1">
        <v>149396901509</v>
      </c>
      <c r="H363" s="1">
        <v>152135779813</v>
      </c>
      <c r="I363" s="1">
        <f t="shared" si="6"/>
        <v>2738878304</v>
      </c>
    </row>
    <row r="364" spans="1:9" x14ac:dyDescent="0.25">
      <c r="A364">
        <v>4</v>
      </c>
      <c r="B364" t="s">
        <v>278</v>
      </c>
      <c r="C364" s="1">
        <v>1390180564</v>
      </c>
      <c r="D364" s="1">
        <v>85912721115</v>
      </c>
      <c r="E364" s="1">
        <v>3383266740</v>
      </c>
      <c r="F364" s="1">
        <v>34545040187</v>
      </c>
      <c r="G364" s="1">
        <v>1899508851</v>
      </c>
      <c r="H364" s="1">
        <v>117583822849</v>
      </c>
      <c r="I364" s="1">
        <f t="shared" si="6"/>
        <v>115684313998</v>
      </c>
    </row>
    <row r="365" spans="1:9" x14ac:dyDescent="0.25">
      <c r="A365">
        <v>41</v>
      </c>
      <c r="B365" t="s">
        <v>279</v>
      </c>
      <c r="C365" s="1">
        <v>1390180564</v>
      </c>
      <c r="D365" s="1">
        <v>78821446687</v>
      </c>
      <c r="E365" s="1">
        <v>3236465218</v>
      </c>
      <c r="F365" s="1">
        <v>30680358122</v>
      </c>
      <c r="G365" s="1">
        <v>1899508851</v>
      </c>
      <c r="H365" s="1">
        <v>106774667878</v>
      </c>
      <c r="I365" s="1">
        <f t="shared" si="6"/>
        <v>104875159027</v>
      </c>
    </row>
    <row r="366" spans="1:9" x14ac:dyDescent="0.25">
      <c r="A366">
        <v>4120</v>
      </c>
      <c r="B366" t="s">
        <v>280</v>
      </c>
      <c r="C366">
        <v>0</v>
      </c>
      <c r="D366" s="1">
        <v>19698003446</v>
      </c>
      <c r="E366" s="1">
        <v>1115493912</v>
      </c>
      <c r="F366" s="1">
        <v>7778014494</v>
      </c>
      <c r="G366">
        <v>0</v>
      </c>
      <c r="H366" s="1">
        <v>26360524028</v>
      </c>
      <c r="I366" s="1">
        <f t="shared" si="6"/>
        <v>26360524028</v>
      </c>
    </row>
    <row r="367" spans="1:9" x14ac:dyDescent="0.25">
      <c r="A367">
        <v>412009</v>
      </c>
      <c r="B367" t="s">
        <v>281</v>
      </c>
      <c r="C367">
        <v>0</v>
      </c>
      <c r="D367" s="1">
        <v>11130955883</v>
      </c>
      <c r="E367" s="1">
        <v>991567415</v>
      </c>
      <c r="F367" s="1">
        <v>5081927638</v>
      </c>
      <c r="G367">
        <v>0</v>
      </c>
      <c r="H367" s="1">
        <v>15221316106</v>
      </c>
      <c r="I367" s="1">
        <f t="shared" si="6"/>
        <v>15221316106</v>
      </c>
    </row>
    <row r="368" spans="1:9" x14ac:dyDescent="0.25">
      <c r="A368">
        <v>412014</v>
      </c>
      <c r="B368" t="s">
        <v>282</v>
      </c>
      <c r="C368">
        <v>0</v>
      </c>
      <c r="D368" s="1">
        <v>1114884378</v>
      </c>
      <c r="E368" s="1">
        <v>12135038</v>
      </c>
      <c r="F368" s="1">
        <v>406879629</v>
      </c>
      <c r="G368">
        <v>0</v>
      </c>
      <c r="H368" s="1">
        <v>1509628969</v>
      </c>
      <c r="I368" s="1">
        <f t="shared" si="6"/>
        <v>1509628969</v>
      </c>
    </row>
    <row r="369" spans="1:9" x14ac:dyDescent="0.25">
      <c r="A369">
        <v>412095</v>
      </c>
      <c r="B369" t="s">
        <v>283</v>
      </c>
      <c r="C369">
        <v>0</v>
      </c>
      <c r="D369" s="1">
        <v>7452163185</v>
      </c>
      <c r="E369" s="1">
        <v>111791459</v>
      </c>
      <c r="F369" s="1">
        <v>2289207227</v>
      </c>
      <c r="G369">
        <v>0</v>
      </c>
      <c r="H369" s="1">
        <v>9629578953</v>
      </c>
      <c r="I369" s="1">
        <f t="shared" si="6"/>
        <v>9629578953</v>
      </c>
    </row>
    <row r="370" spans="1:9" x14ac:dyDescent="0.25">
      <c r="A370">
        <v>4135</v>
      </c>
      <c r="B370" t="s">
        <v>284</v>
      </c>
      <c r="C370">
        <v>0</v>
      </c>
      <c r="D370" s="1">
        <v>59123443241</v>
      </c>
      <c r="E370" s="1">
        <v>1557465417</v>
      </c>
      <c r="F370" s="1">
        <v>22848166026</v>
      </c>
      <c r="G370">
        <v>0</v>
      </c>
      <c r="H370" s="1">
        <v>80414143850</v>
      </c>
      <c r="I370" s="1">
        <f t="shared" si="6"/>
        <v>80414143850</v>
      </c>
    </row>
    <row r="371" spans="1:9" x14ac:dyDescent="0.25">
      <c r="A371">
        <v>413516</v>
      </c>
      <c r="B371" t="s">
        <v>14</v>
      </c>
      <c r="C371">
        <v>0</v>
      </c>
      <c r="D371" s="1">
        <v>26353048927</v>
      </c>
      <c r="E371" s="1">
        <v>772702614</v>
      </c>
      <c r="F371" s="1">
        <v>10775911316</v>
      </c>
      <c r="G371">
        <v>0</v>
      </c>
      <c r="H371" s="1">
        <v>36356257629</v>
      </c>
      <c r="I371" s="1">
        <f t="shared" si="6"/>
        <v>36356257629</v>
      </c>
    </row>
    <row r="372" spans="1:9" x14ac:dyDescent="0.25">
      <c r="A372">
        <v>413595</v>
      </c>
      <c r="B372" t="s">
        <v>285</v>
      </c>
      <c r="C372">
        <v>0</v>
      </c>
      <c r="D372" s="1">
        <v>32770394314</v>
      </c>
      <c r="E372" s="1">
        <v>784762803</v>
      </c>
      <c r="F372" s="1">
        <v>12072254710</v>
      </c>
      <c r="G372">
        <v>0</v>
      </c>
      <c r="H372" s="1">
        <v>44057886221</v>
      </c>
      <c r="I372" s="1">
        <f t="shared" si="6"/>
        <v>44057886221</v>
      </c>
    </row>
    <row r="373" spans="1:9" x14ac:dyDescent="0.25">
      <c r="A373">
        <v>4175</v>
      </c>
      <c r="B373" t="s">
        <v>286</v>
      </c>
      <c r="C373" s="1">
        <v>1390180564</v>
      </c>
      <c r="D373">
        <v>0</v>
      </c>
      <c r="E373" s="1">
        <v>563505889</v>
      </c>
      <c r="F373" s="1">
        <v>54177602</v>
      </c>
      <c r="G373" s="1">
        <v>1899508851</v>
      </c>
      <c r="H373">
        <v>0</v>
      </c>
      <c r="I373" s="1">
        <f t="shared" si="6"/>
        <v>-1899508851</v>
      </c>
    </row>
    <row r="374" spans="1:9" x14ac:dyDescent="0.25">
      <c r="A374">
        <v>417509</v>
      </c>
      <c r="B374" t="s">
        <v>287</v>
      </c>
      <c r="C374" s="1">
        <v>63145708</v>
      </c>
      <c r="D374">
        <v>0</v>
      </c>
      <c r="E374" s="1">
        <v>67509655</v>
      </c>
      <c r="F374" s="1">
        <v>24660077</v>
      </c>
      <c r="G374" s="1">
        <v>105995286</v>
      </c>
      <c r="H374">
        <v>0</v>
      </c>
      <c r="I374" s="1">
        <f t="shared" si="6"/>
        <v>-105995286</v>
      </c>
    </row>
    <row r="375" spans="1:9" x14ac:dyDescent="0.25">
      <c r="A375">
        <v>417514</v>
      </c>
      <c r="B375" t="s">
        <v>288</v>
      </c>
      <c r="C375" s="1">
        <v>25165473</v>
      </c>
      <c r="D375">
        <v>0</v>
      </c>
      <c r="E375" s="1">
        <v>9647449</v>
      </c>
      <c r="F375" s="1">
        <v>243601</v>
      </c>
      <c r="G375" s="1">
        <v>34569321</v>
      </c>
      <c r="H375">
        <v>0</v>
      </c>
      <c r="I375" s="1">
        <f t="shared" si="6"/>
        <v>-34569321</v>
      </c>
    </row>
    <row r="376" spans="1:9" x14ac:dyDescent="0.25">
      <c r="A376">
        <v>417516</v>
      </c>
      <c r="B376" t="s">
        <v>604</v>
      </c>
      <c r="C376" s="1">
        <v>4578</v>
      </c>
      <c r="D376">
        <v>0</v>
      </c>
      <c r="E376">
        <v>0</v>
      </c>
      <c r="F376">
        <v>0</v>
      </c>
      <c r="G376" s="1">
        <v>4578</v>
      </c>
      <c r="H376">
        <v>0</v>
      </c>
      <c r="I376" s="1">
        <f t="shared" si="6"/>
        <v>-4578</v>
      </c>
    </row>
    <row r="377" spans="1:9" x14ac:dyDescent="0.25">
      <c r="A377">
        <v>417554</v>
      </c>
      <c r="B377" t="s">
        <v>289</v>
      </c>
      <c r="C377" s="1">
        <v>5898375</v>
      </c>
      <c r="D377">
        <v>0</v>
      </c>
      <c r="E377">
        <v>0</v>
      </c>
      <c r="F377">
        <v>0</v>
      </c>
      <c r="G377" s="1">
        <v>5898375</v>
      </c>
      <c r="H377">
        <v>0</v>
      </c>
      <c r="I377" s="1">
        <f t="shared" si="6"/>
        <v>-5898375</v>
      </c>
    </row>
    <row r="378" spans="1:9" x14ac:dyDescent="0.25">
      <c r="A378">
        <v>417595</v>
      </c>
      <c r="B378" t="s">
        <v>290</v>
      </c>
      <c r="C378" s="1">
        <v>1295966430</v>
      </c>
      <c r="D378">
        <v>0</v>
      </c>
      <c r="E378" s="1">
        <v>486348785</v>
      </c>
      <c r="F378" s="1">
        <v>29273924</v>
      </c>
      <c r="G378" s="1">
        <v>1753041291</v>
      </c>
      <c r="H378">
        <v>0</v>
      </c>
      <c r="I378" s="1">
        <f t="shared" si="6"/>
        <v>-1753041291</v>
      </c>
    </row>
    <row r="379" spans="1:9" x14ac:dyDescent="0.25">
      <c r="A379">
        <v>42</v>
      </c>
      <c r="B379" t="s">
        <v>291</v>
      </c>
      <c r="C379">
        <v>0</v>
      </c>
      <c r="D379" s="1">
        <v>7091274428</v>
      </c>
      <c r="E379" s="1">
        <v>146801522</v>
      </c>
      <c r="F379" s="1">
        <v>3864682065</v>
      </c>
      <c r="G379">
        <v>0</v>
      </c>
      <c r="H379" s="1">
        <v>10809154971</v>
      </c>
      <c r="I379" s="1">
        <f t="shared" si="6"/>
        <v>10809154971</v>
      </c>
    </row>
    <row r="380" spans="1:9" x14ac:dyDescent="0.25">
      <c r="A380">
        <v>4205</v>
      </c>
      <c r="B380" t="s">
        <v>292</v>
      </c>
      <c r="C380">
        <v>0</v>
      </c>
      <c r="D380" s="1">
        <v>58225206</v>
      </c>
      <c r="E380">
        <v>0</v>
      </c>
      <c r="F380" s="1">
        <v>59382188</v>
      </c>
      <c r="G380">
        <v>0</v>
      </c>
      <c r="H380" s="1">
        <v>117607394</v>
      </c>
      <c r="I380" s="1">
        <f t="shared" si="6"/>
        <v>117607394</v>
      </c>
    </row>
    <row r="381" spans="1:9" x14ac:dyDescent="0.25">
      <c r="A381">
        <v>420505</v>
      </c>
      <c r="B381" t="s">
        <v>293</v>
      </c>
      <c r="C381">
        <v>0</v>
      </c>
      <c r="D381" s="1">
        <v>53008195</v>
      </c>
      <c r="E381">
        <v>0</v>
      </c>
      <c r="F381" s="1">
        <v>59382188</v>
      </c>
      <c r="G381">
        <v>0</v>
      </c>
      <c r="H381" s="1">
        <v>112390383</v>
      </c>
      <c r="I381" s="1">
        <f t="shared" si="6"/>
        <v>112390383</v>
      </c>
    </row>
    <row r="382" spans="1:9" x14ac:dyDescent="0.25">
      <c r="A382">
        <v>420515</v>
      </c>
      <c r="B382" t="s">
        <v>580</v>
      </c>
      <c r="C382">
        <v>0</v>
      </c>
      <c r="D382" s="1">
        <v>5217011</v>
      </c>
      <c r="E382">
        <v>0</v>
      </c>
      <c r="F382">
        <v>0</v>
      </c>
      <c r="G382">
        <v>0</v>
      </c>
      <c r="H382" s="1">
        <v>5217011</v>
      </c>
      <c r="I382" s="1">
        <f t="shared" si="6"/>
        <v>5217011</v>
      </c>
    </row>
    <row r="383" spans="1:9" x14ac:dyDescent="0.25">
      <c r="A383">
        <v>4210</v>
      </c>
      <c r="B383" t="s">
        <v>294</v>
      </c>
      <c r="C383">
        <v>0</v>
      </c>
      <c r="D383" s="1">
        <v>2478184133</v>
      </c>
      <c r="E383" s="1">
        <v>1966898</v>
      </c>
      <c r="F383" s="1">
        <v>447825502</v>
      </c>
      <c r="G383">
        <v>0</v>
      </c>
      <c r="H383" s="1">
        <v>2924042737</v>
      </c>
      <c r="I383" s="1">
        <f t="shared" si="6"/>
        <v>2924042737</v>
      </c>
    </row>
    <row r="384" spans="1:9" x14ac:dyDescent="0.25">
      <c r="A384">
        <v>421005</v>
      </c>
      <c r="B384" t="s">
        <v>236</v>
      </c>
      <c r="C384">
        <v>0</v>
      </c>
      <c r="D384" s="1">
        <v>43075299</v>
      </c>
      <c r="E384" s="1">
        <v>318376</v>
      </c>
      <c r="F384" s="1">
        <v>13059485</v>
      </c>
      <c r="G384">
        <v>0</v>
      </c>
      <c r="H384" s="1">
        <v>55816408</v>
      </c>
      <c r="I384" s="1">
        <f t="shared" si="6"/>
        <v>55816408</v>
      </c>
    </row>
    <row r="385" spans="1:9" x14ac:dyDescent="0.25">
      <c r="A385">
        <v>421020</v>
      </c>
      <c r="B385" t="s">
        <v>295</v>
      </c>
      <c r="C385">
        <v>0</v>
      </c>
      <c r="D385" s="1">
        <v>2433991181</v>
      </c>
      <c r="E385" s="1">
        <v>1648353</v>
      </c>
      <c r="F385" s="1">
        <v>434709009</v>
      </c>
      <c r="G385">
        <v>0</v>
      </c>
      <c r="H385" s="1">
        <v>2867051837</v>
      </c>
      <c r="I385" s="1">
        <f t="shared" si="6"/>
        <v>2867051837</v>
      </c>
    </row>
    <row r="386" spans="1:9" x14ac:dyDescent="0.25">
      <c r="A386">
        <v>421040</v>
      </c>
      <c r="B386" t="s">
        <v>296</v>
      </c>
      <c r="C386">
        <v>0</v>
      </c>
      <c r="D386" s="1">
        <v>624194</v>
      </c>
      <c r="E386">
        <v>0</v>
      </c>
      <c r="F386" s="1">
        <v>29000</v>
      </c>
      <c r="G386">
        <v>0</v>
      </c>
      <c r="H386" s="1">
        <v>653194</v>
      </c>
      <c r="I386" s="1">
        <f t="shared" si="6"/>
        <v>653194</v>
      </c>
    </row>
    <row r="387" spans="1:9" x14ac:dyDescent="0.25">
      <c r="A387">
        <v>421095</v>
      </c>
      <c r="B387" t="s">
        <v>297</v>
      </c>
      <c r="C387">
        <v>0</v>
      </c>
      <c r="D387" s="1">
        <v>493459</v>
      </c>
      <c r="E387">
        <v>169</v>
      </c>
      <c r="F387" s="1">
        <v>28008</v>
      </c>
      <c r="G387">
        <v>0</v>
      </c>
      <c r="H387" s="1">
        <v>521298</v>
      </c>
      <c r="I387" s="1">
        <f t="shared" si="6"/>
        <v>521298</v>
      </c>
    </row>
    <row r="388" spans="1:9" x14ac:dyDescent="0.25">
      <c r="A388">
        <v>4215</v>
      </c>
      <c r="B388" t="s">
        <v>606</v>
      </c>
      <c r="C388">
        <v>0</v>
      </c>
      <c r="D388" s="1">
        <v>530636400</v>
      </c>
      <c r="E388">
        <v>0</v>
      </c>
      <c r="F388" s="1">
        <v>1860207094</v>
      </c>
      <c r="G388">
        <v>0</v>
      </c>
      <c r="H388" s="1">
        <v>2390843494</v>
      </c>
      <c r="I388" s="1">
        <f t="shared" si="6"/>
        <v>2390843494</v>
      </c>
    </row>
    <row r="389" spans="1:9" x14ac:dyDescent="0.25">
      <c r="A389">
        <v>421505</v>
      </c>
      <c r="B389" t="s">
        <v>607</v>
      </c>
      <c r="C389">
        <v>0</v>
      </c>
      <c r="D389" s="1">
        <v>530636400</v>
      </c>
      <c r="E389">
        <v>0</v>
      </c>
      <c r="F389" s="1">
        <v>1860207094</v>
      </c>
      <c r="G389">
        <v>0</v>
      </c>
      <c r="H389" s="1">
        <v>2390843494</v>
      </c>
      <c r="I389" s="1">
        <f t="shared" si="6"/>
        <v>2390843494</v>
      </c>
    </row>
    <row r="390" spans="1:9" x14ac:dyDescent="0.25">
      <c r="A390">
        <v>4218</v>
      </c>
      <c r="B390" t="s">
        <v>298</v>
      </c>
      <c r="C390">
        <v>0</v>
      </c>
      <c r="D390" s="1">
        <v>2254291368</v>
      </c>
      <c r="E390">
        <v>0</v>
      </c>
      <c r="F390" s="1">
        <v>793980694</v>
      </c>
      <c r="G390">
        <v>0</v>
      </c>
      <c r="H390" s="1">
        <v>3048272062</v>
      </c>
      <c r="I390" s="1">
        <f t="shared" si="6"/>
        <v>3048272062</v>
      </c>
    </row>
    <row r="391" spans="1:9" x14ac:dyDescent="0.25">
      <c r="A391">
        <v>421805</v>
      </c>
      <c r="B391" t="s">
        <v>299</v>
      </c>
      <c r="C391">
        <v>0</v>
      </c>
      <c r="D391" s="1">
        <v>2254291368</v>
      </c>
      <c r="E391">
        <v>0</v>
      </c>
      <c r="F391" s="1">
        <v>793980694</v>
      </c>
      <c r="G391">
        <v>0</v>
      </c>
      <c r="H391" s="1">
        <v>3048272062</v>
      </c>
      <c r="I391" s="1">
        <f t="shared" si="6"/>
        <v>3048272062</v>
      </c>
    </row>
    <row r="392" spans="1:9" x14ac:dyDescent="0.25">
      <c r="A392">
        <v>4220</v>
      </c>
      <c r="B392" t="s">
        <v>148</v>
      </c>
      <c r="C392">
        <v>0</v>
      </c>
      <c r="D392" s="1">
        <v>18755729</v>
      </c>
      <c r="E392">
        <v>0</v>
      </c>
      <c r="F392" s="1">
        <v>5230340</v>
      </c>
      <c r="G392">
        <v>0</v>
      </c>
      <c r="H392" s="1">
        <v>23986069</v>
      </c>
      <c r="I392" s="1">
        <f t="shared" si="6"/>
        <v>23986069</v>
      </c>
    </row>
    <row r="393" spans="1:9" x14ac:dyDescent="0.25">
      <c r="A393">
        <v>422010</v>
      </c>
      <c r="B393" t="s">
        <v>118</v>
      </c>
      <c r="C393">
        <v>0</v>
      </c>
      <c r="D393" s="1">
        <v>11136829</v>
      </c>
      <c r="E393">
        <v>0</v>
      </c>
      <c r="F393" s="1">
        <v>3718040</v>
      </c>
      <c r="G393">
        <v>0</v>
      </c>
      <c r="H393" s="1">
        <v>14854869</v>
      </c>
      <c r="I393" s="1">
        <f t="shared" si="6"/>
        <v>14854869</v>
      </c>
    </row>
    <row r="394" spans="1:9" x14ac:dyDescent="0.25">
      <c r="A394">
        <v>422015</v>
      </c>
      <c r="B394" t="s">
        <v>117</v>
      </c>
      <c r="C394">
        <v>0</v>
      </c>
      <c r="D394" s="1">
        <v>7618900</v>
      </c>
      <c r="E394">
        <v>0</v>
      </c>
      <c r="F394" s="1">
        <v>1512300</v>
      </c>
      <c r="G394">
        <v>0</v>
      </c>
      <c r="H394" s="1">
        <v>9131200</v>
      </c>
      <c r="I394" s="1">
        <f t="shared" si="6"/>
        <v>9131200</v>
      </c>
    </row>
    <row r="395" spans="1:9" x14ac:dyDescent="0.25">
      <c r="A395">
        <v>4235</v>
      </c>
      <c r="B395" t="s">
        <v>64</v>
      </c>
      <c r="C395">
        <v>0</v>
      </c>
      <c r="D395" s="1">
        <v>23497376</v>
      </c>
      <c r="E395">
        <v>0</v>
      </c>
      <c r="F395" s="1">
        <v>8649202</v>
      </c>
      <c r="G395">
        <v>0</v>
      </c>
      <c r="H395" s="1">
        <v>32146578</v>
      </c>
      <c r="I395" s="1">
        <f t="shared" si="6"/>
        <v>32146578</v>
      </c>
    </row>
    <row r="396" spans="1:9" x14ac:dyDescent="0.25">
      <c r="A396">
        <v>423580</v>
      </c>
      <c r="B396" t="s">
        <v>300</v>
      </c>
      <c r="C396">
        <v>0</v>
      </c>
      <c r="D396" s="1">
        <v>23497376</v>
      </c>
      <c r="E396">
        <v>0</v>
      </c>
      <c r="F396" s="1">
        <v>8649202</v>
      </c>
      <c r="G396">
        <v>0</v>
      </c>
      <c r="H396" s="1">
        <v>32146578</v>
      </c>
      <c r="I396" s="1">
        <f t="shared" si="6"/>
        <v>32146578</v>
      </c>
    </row>
    <row r="397" spans="1:9" x14ac:dyDescent="0.25">
      <c r="A397">
        <v>4245</v>
      </c>
      <c r="B397" t="s">
        <v>581</v>
      </c>
      <c r="C397">
        <v>0</v>
      </c>
      <c r="D397" s="1">
        <v>36458215</v>
      </c>
      <c r="E397">
        <v>0</v>
      </c>
      <c r="F397">
        <v>0</v>
      </c>
      <c r="G397">
        <v>0</v>
      </c>
      <c r="H397" s="1">
        <v>36458215</v>
      </c>
      <c r="I397" s="1">
        <f t="shared" si="6"/>
        <v>36458215</v>
      </c>
    </row>
    <row r="398" spans="1:9" x14ac:dyDescent="0.25">
      <c r="A398">
        <v>424520</v>
      </c>
      <c r="B398" t="s">
        <v>117</v>
      </c>
      <c r="C398">
        <v>0</v>
      </c>
      <c r="D398" s="1">
        <v>34458215</v>
      </c>
      <c r="E398">
        <v>0</v>
      </c>
      <c r="F398">
        <v>0</v>
      </c>
      <c r="G398">
        <v>0</v>
      </c>
      <c r="H398" s="1">
        <v>34458215</v>
      </c>
      <c r="I398" s="1">
        <f t="shared" si="6"/>
        <v>34458215</v>
      </c>
    </row>
    <row r="399" spans="1:9" x14ac:dyDescent="0.25">
      <c r="A399">
        <v>424540</v>
      </c>
      <c r="B399" t="s">
        <v>129</v>
      </c>
      <c r="C399">
        <v>0</v>
      </c>
      <c r="D399" s="1">
        <v>2000000</v>
      </c>
      <c r="E399">
        <v>0</v>
      </c>
      <c r="F399">
        <v>0</v>
      </c>
      <c r="G399">
        <v>0</v>
      </c>
      <c r="H399" s="1">
        <v>2000000</v>
      </c>
      <c r="I399" s="1">
        <f t="shared" si="6"/>
        <v>2000000</v>
      </c>
    </row>
    <row r="400" spans="1:9" x14ac:dyDescent="0.25">
      <c r="A400">
        <v>4250</v>
      </c>
      <c r="B400" t="s">
        <v>301</v>
      </c>
      <c r="C400">
        <v>0</v>
      </c>
      <c r="D400" s="1">
        <v>641294669</v>
      </c>
      <c r="E400" s="1">
        <v>2029318</v>
      </c>
      <c r="F400" s="1">
        <v>250407050</v>
      </c>
      <c r="G400">
        <v>0</v>
      </c>
      <c r="H400" s="1">
        <v>889672401</v>
      </c>
      <c r="I400" s="1">
        <f t="shared" ref="I400:I411" si="7">+H400-G400</f>
        <v>889672401</v>
      </c>
    </row>
    <row r="401" spans="1:9" x14ac:dyDescent="0.25">
      <c r="A401">
        <v>425005</v>
      </c>
      <c r="B401" t="s">
        <v>302</v>
      </c>
      <c r="C401">
        <v>0</v>
      </c>
      <c r="D401" s="1">
        <v>320000</v>
      </c>
      <c r="E401">
        <v>0</v>
      </c>
      <c r="F401" s="1">
        <v>695895</v>
      </c>
      <c r="G401">
        <v>0</v>
      </c>
      <c r="H401" s="1">
        <v>1015895</v>
      </c>
      <c r="I401" s="1">
        <f t="shared" si="7"/>
        <v>1015895</v>
      </c>
    </row>
    <row r="402" spans="1:9" x14ac:dyDescent="0.25">
      <c r="A402">
        <v>425035</v>
      </c>
      <c r="B402" t="s">
        <v>303</v>
      </c>
      <c r="C402">
        <v>0</v>
      </c>
      <c r="D402" s="1">
        <v>3880693</v>
      </c>
      <c r="E402">
        <v>0</v>
      </c>
      <c r="F402" s="1">
        <v>446522</v>
      </c>
      <c r="G402">
        <v>0</v>
      </c>
      <c r="H402" s="1">
        <v>4327215</v>
      </c>
      <c r="I402" s="1">
        <f t="shared" si="7"/>
        <v>4327215</v>
      </c>
    </row>
    <row r="403" spans="1:9" x14ac:dyDescent="0.25">
      <c r="A403">
        <v>425050</v>
      </c>
      <c r="B403" t="s">
        <v>304</v>
      </c>
      <c r="C403">
        <v>0</v>
      </c>
      <c r="D403" s="1">
        <v>45095786</v>
      </c>
      <c r="E403" s="1">
        <v>2029318</v>
      </c>
      <c r="F403" s="1">
        <v>41081695</v>
      </c>
      <c r="G403">
        <v>0</v>
      </c>
      <c r="H403" s="1">
        <v>84148163</v>
      </c>
      <c r="I403" s="1">
        <f t="shared" si="7"/>
        <v>84148163</v>
      </c>
    </row>
    <row r="404" spans="1:9" x14ac:dyDescent="0.25">
      <c r="A404">
        <v>425055</v>
      </c>
      <c r="B404" t="s">
        <v>305</v>
      </c>
      <c r="C404">
        <v>0</v>
      </c>
      <c r="D404" s="1">
        <v>591998190</v>
      </c>
      <c r="E404">
        <v>0</v>
      </c>
      <c r="F404" s="1">
        <v>208182938</v>
      </c>
      <c r="G404">
        <v>0</v>
      </c>
      <c r="H404" s="1">
        <v>800181128</v>
      </c>
      <c r="I404" s="1">
        <f t="shared" si="7"/>
        <v>800181128</v>
      </c>
    </row>
    <row r="405" spans="1:9" x14ac:dyDescent="0.25">
      <c r="A405">
        <v>4265</v>
      </c>
      <c r="B405" t="s">
        <v>582</v>
      </c>
      <c r="C405">
        <v>0</v>
      </c>
      <c r="D405" s="1">
        <v>5698010</v>
      </c>
      <c r="E405" s="1">
        <v>254300</v>
      </c>
      <c r="F405" s="1">
        <v>6216445</v>
      </c>
      <c r="G405">
        <v>0</v>
      </c>
      <c r="H405" s="1">
        <v>11660155</v>
      </c>
      <c r="I405" s="1">
        <f t="shared" si="7"/>
        <v>11660155</v>
      </c>
    </row>
    <row r="406" spans="1:9" x14ac:dyDescent="0.25">
      <c r="A406">
        <v>426505</v>
      </c>
      <c r="B406" t="s">
        <v>582</v>
      </c>
      <c r="C406">
        <v>0</v>
      </c>
      <c r="D406" s="1">
        <v>5698010</v>
      </c>
      <c r="E406" s="1">
        <v>254300</v>
      </c>
      <c r="F406" s="1">
        <v>6216445</v>
      </c>
      <c r="G406">
        <v>0</v>
      </c>
      <c r="H406" s="1">
        <v>11660155</v>
      </c>
      <c r="I406" s="1">
        <f t="shared" si="7"/>
        <v>11660155</v>
      </c>
    </row>
    <row r="407" spans="1:9" x14ac:dyDescent="0.25">
      <c r="A407">
        <v>4295</v>
      </c>
      <c r="B407" t="s">
        <v>306</v>
      </c>
      <c r="C407">
        <v>0</v>
      </c>
      <c r="D407" s="1">
        <v>1044233322</v>
      </c>
      <c r="E407" s="1">
        <v>142551006</v>
      </c>
      <c r="F407" s="1">
        <v>432783550</v>
      </c>
      <c r="G407">
        <v>0</v>
      </c>
      <c r="H407" s="1">
        <v>1334465866</v>
      </c>
      <c r="I407" s="1">
        <f t="shared" si="7"/>
        <v>1334465866</v>
      </c>
    </row>
    <row r="408" spans="1:9" x14ac:dyDescent="0.25">
      <c r="A408">
        <v>429505</v>
      </c>
      <c r="B408" t="s">
        <v>307</v>
      </c>
      <c r="C408">
        <v>0</v>
      </c>
      <c r="D408" s="1">
        <v>168267523</v>
      </c>
      <c r="E408" s="1">
        <v>4044577</v>
      </c>
      <c r="F408" s="1">
        <v>7926091</v>
      </c>
      <c r="G408">
        <v>0</v>
      </c>
      <c r="H408" s="1">
        <v>172149037</v>
      </c>
      <c r="I408" s="1">
        <f t="shared" si="7"/>
        <v>172149037</v>
      </c>
    </row>
    <row r="409" spans="1:9" x14ac:dyDescent="0.25">
      <c r="A409">
        <v>429515</v>
      </c>
      <c r="B409" t="s">
        <v>308</v>
      </c>
      <c r="C409">
        <v>0</v>
      </c>
      <c r="D409" s="1">
        <v>785547496</v>
      </c>
      <c r="E409" s="1">
        <v>138504917</v>
      </c>
      <c r="F409" s="1">
        <v>401087296</v>
      </c>
      <c r="G409">
        <v>0</v>
      </c>
      <c r="H409" s="1">
        <v>1048129875</v>
      </c>
      <c r="I409" s="1">
        <f t="shared" si="7"/>
        <v>1048129875</v>
      </c>
    </row>
    <row r="410" spans="1:9" x14ac:dyDescent="0.25">
      <c r="A410">
        <v>429581</v>
      </c>
      <c r="B410" t="s">
        <v>309</v>
      </c>
      <c r="C410">
        <v>0</v>
      </c>
      <c r="D410" s="1">
        <v>87495</v>
      </c>
      <c r="E410">
        <v>391</v>
      </c>
      <c r="F410" s="1">
        <v>21129</v>
      </c>
      <c r="G410">
        <v>0</v>
      </c>
      <c r="H410" s="1">
        <v>108233</v>
      </c>
      <c r="I410" s="1">
        <f t="shared" si="7"/>
        <v>108233</v>
      </c>
    </row>
    <row r="411" spans="1:9" x14ac:dyDescent="0.25">
      <c r="A411">
        <v>429595</v>
      </c>
      <c r="B411" t="s">
        <v>310</v>
      </c>
      <c r="C411">
        <v>0</v>
      </c>
      <c r="D411" s="1">
        <v>90330808</v>
      </c>
      <c r="E411" s="1">
        <v>1121</v>
      </c>
      <c r="F411" s="1">
        <v>23749034</v>
      </c>
      <c r="G411">
        <v>0</v>
      </c>
      <c r="H411" s="1">
        <v>114078721</v>
      </c>
      <c r="I411" s="1">
        <f t="shared" si="7"/>
        <v>114078721</v>
      </c>
    </row>
    <row r="412" spans="1:9" x14ac:dyDescent="0.25">
      <c r="A412">
        <v>5</v>
      </c>
      <c r="B412" t="s">
        <v>311</v>
      </c>
      <c r="C412" s="1">
        <v>28152683218</v>
      </c>
      <c r="D412" s="1">
        <v>5677678</v>
      </c>
      <c r="E412" s="1">
        <v>12553534336</v>
      </c>
      <c r="F412" s="1">
        <v>3014096323</v>
      </c>
      <c r="G412" s="1">
        <v>37692095259</v>
      </c>
      <c r="H412" s="1">
        <v>5651706</v>
      </c>
      <c r="I412" s="1">
        <f>+G412-H412</f>
        <v>37686443553</v>
      </c>
    </row>
    <row r="413" spans="1:9" x14ac:dyDescent="0.25">
      <c r="A413">
        <v>51</v>
      </c>
      <c r="B413" t="s">
        <v>312</v>
      </c>
      <c r="C413" s="1">
        <v>3989196407</v>
      </c>
      <c r="D413" s="1">
        <v>5651706</v>
      </c>
      <c r="E413" s="1">
        <v>1898485291</v>
      </c>
      <c r="F413" s="1">
        <v>409365422</v>
      </c>
      <c r="G413" s="1">
        <v>5478316276</v>
      </c>
      <c r="H413" s="1">
        <v>5651706</v>
      </c>
      <c r="I413" s="1">
        <f t="shared" ref="I413:I476" si="8">+G413-H413</f>
        <v>5472664570</v>
      </c>
    </row>
    <row r="414" spans="1:9" x14ac:dyDescent="0.25">
      <c r="A414">
        <v>5105</v>
      </c>
      <c r="B414" t="s">
        <v>313</v>
      </c>
      <c r="C414" s="1">
        <v>2451914594</v>
      </c>
      <c r="D414">
        <v>0</v>
      </c>
      <c r="E414" s="1">
        <v>913967248</v>
      </c>
      <c r="F414" s="1">
        <v>14796351</v>
      </c>
      <c r="G414" s="1">
        <v>3351085491</v>
      </c>
      <c r="H414">
        <v>0</v>
      </c>
      <c r="I414" s="1">
        <f t="shared" si="8"/>
        <v>3351085491</v>
      </c>
    </row>
    <row r="415" spans="1:9" x14ac:dyDescent="0.25">
      <c r="A415">
        <v>510503</v>
      </c>
      <c r="B415" t="s">
        <v>314</v>
      </c>
      <c r="C415" s="1">
        <v>480381956</v>
      </c>
      <c r="D415">
        <v>0</v>
      </c>
      <c r="E415" s="1">
        <v>242020015</v>
      </c>
      <c r="F415">
        <v>0</v>
      </c>
      <c r="G415" s="1">
        <v>722401971</v>
      </c>
      <c r="H415">
        <v>0</v>
      </c>
      <c r="I415" s="1">
        <f t="shared" si="8"/>
        <v>722401971</v>
      </c>
    </row>
    <row r="416" spans="1:9" x14ac:dyDescent="0.25">
      <c r="A416">
        <v>510506</v>
      </c>
      <c r="B416" t="s">
        <v>315</v>
      </c>
      <c r="C416" s="1">
        <v>758317633</v>
      </c>
      <c r="D416">
        <v>0</v>
      </c>
      <c r="E416" s="1">
        <v>272302595</v>
      </c>
      <c r="F416" s="1">
        <v>1400000</v>
      </c>
      <c r="G416" s="1">
        <v>1029220228</v>
      </c>
      <c r="H416">
        <v>0</v>
      </c>
      <c r="I416" s="1">
        <f t="shared" si="8"/>
        <v>1029220228</v>
      </c>
    </row>
    <row r="417" spans="1:9" x14ac:dyDescent="0.25">
      <c r="A417">
        <v>510507</v>
      </c>
      <c r="B417" t="s">
        <v>316</v>
      </c>
      <c r="C417" s="1">
        <v>60703556</v>
      </c>
      <c r="D417">
        <v>0</v>
      </c>
      <c r="E417" s="1">
        <v>23130800</v>
      </c>
      <c r="F417">
        <v>0</v>
      </c>
      <c r="G417" s="1">
        <v>83834356</v>
      </c>
      <c r="H417">
        <v>0</v>
      </c>
      <c r="I417" s="1">
        <f t="shared" si="8"/>
        <v>83834356</v>
      </c>
    </row>
    <row r="418" spans="1:9" x14ac:dyDescent="0.25">
      <c r="A418">
        <v>510515</v>
      </c>
      <c r="B418" t="s">
        <v>317</v>
      </c>
      <c r="C418" s="1">
        <v>9494851</v>
      </c>
      <c r="D418">
        <v>0</v>
      </c>
      <c r="E418" s="1">
        <v>3396179</v>
      </c>
      <c r="F418">
        <v>0</v>
      </c>
      <c r="G418" s="1">
        <v>12891030</v>
      </c>
      <c r="H418">
        <v>0</v>
      </c>
      <c r="I418" s="1">
        <f t="shared" si="8"/>
        <v>12891030</v>
      </c>
    </row>
    <row r="419" spans="1:9" x14ac:dyDescent="0.25">
      <c r="A419">
        <v>510524</v>
      </c>
      <c r="B419" t="s">
        <v>318</v>
      </c>
      <c r="C419" s="1">
        <v>5202035</v>
      </c>
      <c r="D419">
        <v>0</v>
      </c>
      <c r="E419" s="1">
        <v>1792111</v>
      </c>
      <c r="F419">
        <v>0</v>
      </c>
      <c r="G419" s="1">
        <v>6994146</v>
      </c>
      <c r="H419">
        <v>0</v>
      </c>
      <c r="I419" s="1">
        <f t="shared" si="8"/>
        <v>6994146</v>
      </c>
    </row>
    <row r="420" spans="1:9" x14ac:dyDescent="0.25">
      <c r="A420">
        <v>510527</v>
      </c>
      <c r="B420" t="s">
        <v>319</v>
      </c>
      <c r="C420" s="1">
        <v>6717300</v>
      </c>
      <c r="D420">
        <v>0</v>
      </c>
      <c r="E420" s="1">
        <v>2025600</v>
      </c>
      <c r="F420">
        <v>0</v>
      </c>
      <c r="G420" s="1">
        <v>8742900</v>
      </c>
      <c r="H420">
        <v>0</v>
      </c>
      <c r="I420" s="1">
        <f t="shared" si="8"/>
        <v>8742900</v>
      </c>
    </row>
    <row r="421" spans="1:9" x14ac:dyDescent="0.25">
      <c r="A421">
        <v>510530</v>
      </c>
      <c r="B421" t="s">
        <v>240</v>
      </c>
      <c r="C421" s="1">
        <v>72124166</v>
      </c>
      <c r="D421">
        <v>0</v>
      </c>
      <c r="E421" s="1">
        <v>24781963</v>
      </c>
      <c r="F421">
        <v>0</v>
      </c>
      <c r="G421" s="1">
        <v>96906129</v>
      </c>
      <c r="H421">
        <v>0</v>
      </c>
      <c r="I421" s="1">
        <f t="shared" si="8"/>
        <v>96906129</v>
      </c>
    </row>
    <row r="422" spans="1:9" x14ac:dyDescent="0.25">
      <c r="A422">
        <v>510533</v>
      </c>
      <c r="B422" t="s">
        <v>230</v>
      </c>
      <c r="C422" s="1">
        <v>8639199</v>
      </c>
      <c r="D422">
        <v>0</v>
      </c>
      <c r="E422" s="1">
        <v>2944881</v>
      </c>
      <c r="F422">
        <v>0</v>
      </c>
      <c r="G422" s="1">
        <v>11584080</v>
      </c>
      <c r="H422">
        <v>0</v>
      </c>
      <c r="I422" s="1">
        <f t="shared" si="8"/>
        <v>11584080</v>
      </c>
    </row>
    <row r="423" spans="1:9" x14ac:dyDescent="0.25">
      <c r="A423">
        <v>510536</v>
      </c>
      <c r="B423" t="s">
        <v>242</v>
      </c>
      <c r="C423" s="1">
        <v>71794252</v>
      </c>
      <c r="D423">
        <v>0</v>
      </c>
      <c r="E423" s="1">
        <v>24615110</v>
      </c>
      <c r="F423">
        <v>0</v>
      </c>
      <c r="G423" s="1">
        <v>96409362</v>
      </c>
      <c r="H423">
        <v>0</v>
      </c>
      <c r="I423" s="1">
        <f t="shared" si="8"/>
        <v>96409362</v>
      </c>
    </row>
    <row r="424" spans="1:9" x14ac:dyDescent="0.25">
      <c r="A424">
        <v>510539</v>
      </c>
      <c r="B424" t="s">
        <v>241</v>
      </c>
      <c r="C424" s="1">
        <v>70597930</v>
      </c>
      <c r="D424">
        <v>0</v>
      </c>
      <c r="E424" s="1">
        <v>26950446</v>
      </c>
      <c r="F424">
        <v>0</v>
      </c>
      <c r="G424" s="1">
        <v>97548376</v>
      </c>
      <c r="H424">
        <v>0</v>
      </c>
      <c r="I424" s="1">
        <f t="shared" si="8"/>
        <v>97548376</v>
      </c>
    </row>
    <row r="425" spans="1:9" x14ac:dyDescent="0.25">
      <c r="A425">
        <v>510542</v>
      </c>
      <c r="B425" t="s">
        <v>233</v>
      </c>
      <c r="C425" s="1">
        <v>293329157</v>
      </c>
      <c r="D425">
        <v>0</v>
      </c>
      <c r="E425" s="1">
        <v>66015735</v>
      </c>
      <c r="F425">
        <v>0</v>
      </c>
      <c r="G425" s="1">
        <v>359344892</v>
      </c>
      <c r="H425">
        <v>0</v>
      </c>
      <c r="I425" s="1">
        <f t="shared" si="8"/>
        <v>359344892</v>
      </c>
    </row>
    <row r="426" spans="1:9" x14ac:dyDescent="0.25">
      <c r="A426">
        <v>510545</v>
      </c>
      <c r="B426" t="s">
        <v>320</v>
      </c>
      <c r="C426" s="1">
        <v>32574078</v>
      </c>
      <c r="D426">
        <v>0</v>
      </c>
      <c r="E426" s="1">
        <v>2682489</v>
      </c>
      <c r="F426">
        <v>0</v>
      </c>
      <c r="G426" s="1">
        <v>35256567</v>
      </c>
      <c r="H426">
        <v>0</v>
      </c>
      <c r="I426" s="1">
        <f t="shared" si="8"/>
        <v>35256567</v>
      </c>
    </row>
    <row r="427" spans="1:9" x14ac:dyDescent="0.25">
      <c r="A427">
        <v>510548</v>
      </c>
      <c r="B427" t="s">
        <v>321</v>
      </c>
      <c r="C427" s="1">
        <v>3966275</v>
      </c>
      <c r="D427">
        <v>0</v>
      </c>
      <c r="E427" s="1">
        <v>1778000</v>
      </c>
      <c r="F427">
        <v>0</v>
      </c>
      <c r="G427" s="1">
        <v>5744275</v>
      </c>
      <c r="H427">
        <v>0</v>
      </c>
      <c r="I427" s="1">
        <f t="shared" si="8"/>
        <v>5744275</v>
      </c>
    </row>
    <row r="428" spans="1:9" x14ac:dyDescent="0.25">
      <c r="A428">
        <v>510551</v>
      </c>
      <c r="B428" t="s">
        <v>158</v>
      </c>
      <c r="C428" s="1">
        <v>6615875</v>
      </c>
      <c r="D428">
        <v>0</v>
      </c>
      <c r="E428" s="1">
        <v>3029983</v>
      </c>
      <c r="F428">
        <v>0</v>
      </c>
      <c r="G428" s="1">
        <v>9645858</v>
      </c>
      <c r="H428">
        <v>0</v>
      </c>
      <c r="I428" s="1">
        <f t="shared" si="8"/>
        <v>9645858</v>
      </c>
    </row>
    <row r="429" spans="1:9" x14ac:dyDescent="0.25">
      <c r="A429">
        <v>510558</v>
      </c>
      <c r="B429" t="s">
        <v>15</v>
      </c>
      <c r="C429" s="1">
        <v>29961108</v>
      </c>
      <c r="D429">
        <v>0</v>
      </c>
      <c r="E429" s="1">
        <v>9987036</v>
      </c>
      <c r="F429">
        <v>0</v>
      </c>
      <c r="G429" s="1">
        <v>39948144</v>
      </c>
      <c r="H429">
        <v>0</v>
      </c>
      <c r="I429" s="1">
        <f t="shared" si="8"/>
        <v>39948144</v>
      </c>
    </row>
    <row r="430" spans="1:9" x14ac:dyDescent="0.25">
      <c r="A430">
        <v>510559</v>
      </c>
      <c r="B430" t="s">
        <v>247</v>
      </c>
      <c r="C430" s="1">
        <v>27632943</v>
      </c>
      <c r="D430">
        <v>0</v>
      </c>
      <c r="E430" s="1">
        <v>9210981</v>
      </c>
      <c r="F430">
        <v>0</v>
      </c>
      <c r="G430" s="1">
        <v>36843924</v>
      </c>
      <c r="H430">
        <v>0</v>
      </c>
      <c r="I430" s="1">
        <f t="shared" si="8"/>
        <v>36843924</v>
      </c>
    </row>
    <row r="431" spans="1:9" x14ac:dyDescent="0.25">
      <c r="A431">
        <v>510560</v>
      </c>
      <c r="B431" t="s">
        <v>583</v>
      </c>
      <c r="C431" s="1">
        <v>14583765</v>
      </c>
      <c r="D431">
        <v>0</v>
      </c>
      <c r="E431">
        <v>0</v>
      </c>
      <c r="F431">
        <v>0</v>
      </c>
      <c r="G431" s="1">
        <v>14583765</v>
      </c>
      <c r="H431">
        <v>0</v>
      </c>
      <c r="I431" s="1">
        <f t="shared" si="8"/>
        <v>14583765</v>
      </c>
    </row>
    <row r="432" spans="1:9" x14ac:dyDescent="0.25">
      <c r="A432">
        <v>510563</v>
      </c>
      <c r="B432" t="s">
        <v>322</v>
      </c>
      <c r="C432" s="1">
        <v>26253874</v>
      </c>
      <c r="D432">
        <v>0</v>
      </c>
      <c r="E432" s="1">
        <v>30352110</v>
      </c>
      <c r="F432" s="1">
        <v>13346351</v>
      </c>
      <c r="G432" s="1">
        <v>43259633</v>
      </c>
      <c r="H432">
        <v>0</v>
      </c>
      <c r="I432" s="1">
        <f t="shared" si="8"/>
        <v>43259633</v>
      </c>
    </row>
    <row r="433" spans="1:9" x14ac:dyDescent="0.25">
      <c r="A433">
        <v>510566</v>
      </c>
      <c r="B433" t="s">
        <v>323</v>
      </c>
      <c r="C433" s="1">
        <v>20251134</v>
      </c>
      <c r="D433">
        <v>0</v>
      </c>
      <c r="E433" s="1">
        <v>7845084</v>
      </c>
      <c r="F433" s="1">
        <v>50000</v>
      </c>
      <c r="G433" s="1">
        <v>28046218</v>
      </c>
      <c r="H433">
        <v>0</v>
      </c>
      <c r="I433" s="1">
        <f t="shared" si="8"/>
        <v>28046218</v>
      </c>
    </row>
    <row r="434" spans="1:9" x14ac:dyDescent="0.25">
      <c r="A434">
        <v>510568</v>
      </c>
      <c r="B434" t="s">
        <v>12</v>
      </c>
      <c r="C434" s="1">
        <v>11046123</v>
      </c>
      <c r="D434">
        <v>0</v>
      </c>
      <c r="E434" s="1">
        <v>3998584</v>
      </c>
      <c r="F434">
        <v>0</v>
      </c>
      <c r="G434" s="1">
        <v>15044707</v>
      </c>
      <c r="H434">
        <v>0</v>
      </c>
      <c r="I434" s="1">
        <f t="shared" si="8"/>
        <v>15044707</v>
      </c>
    </row>
    <row r="435" spans="1:9" x14ac:dyDescent="0.25">
      <c r="A435">
        <v>510569</v>
      </c>
      <c r="B435" t="s">
        <v>205</v>
      </c>
      <c r="C435" s="1">
        <v>49687568</v>
      </c>
      <c r="D435">
        <v>0</v>
      </c>
      <c r="E435" s="1">
        <v>16641234</v>
      </c>
      <c r="F435">
        <v>0</v>
      </c>
      <c r="G435" s="1">
        <v>66328802</v>
      </c>
      <c r="H435">
        <v>0</v>
      </c>
      <c r="I435" s="1">
        <f t="shared" si="8"/>
        <v>66328802</v>
      </c>
    </row>
    <row r="436" spans="1:9" x14ac:dyDescent="0.25">
      <c r="A436">
        <v>510570</v>
      </c>
      <c r="B436" t="s">
        <v>324</v>
      </c>
      <c r="C436" s="1">
        <v>132378000</v>
      </c>
      <c r="D436">
        <v>0</v>
      </c>
      <c r="E436" s="1">
        <v>47277300</v>
      </c>
      <c r="F436">
        <v>0</v>
      </c>
      <c r="G436" s="1">
        <v>179655300</v>
      </c>
      <c r="H436">
        <v>0</v>
      </c>
      <c r="I436" s="1">
        <f t="shared" si="8"/>
        <v>179655300</v>
      </c>
    </row>
    <row r="437" spans="1:9" x14ac:dyDescent="0.25">
      <c r="A437">
        <v>510572</v>
      </c>
      <c r="B437" t="s">
        <v>325</v>
      </c>
      <c r="C437" s="1">
        <v>46289000</v>
      </c>
      <c r="D437">
        <v>0</v>
      </c>
      <c r="E437" s="1">
        <v>18176200</v>
      </c>
      <c r="F437">
        <v>0</v>
      </c>
      <c r="G437" s="1">
        <v>64465200</v>
      </c>
      <c r="H437">
        <v>0</v>
      </c>
      <c r="I437" s="1">
        <f t="shared" si="8"/>
        <v>64465200</v>
      </c>
    </row>
    <row r="438" spans="1:9" x14ac:dyDescent="0.25">
      <c r="A438">
        <v>510575</v>
      </c>
      <c r="B438" t="s">
        <v>326</v>
      </c>
      <c r="C438" s="1">
        <v>16081800</v>
      </c>
      <c r="D438">
        <v>0</v>
      </c>
      <c r="E438" s="1">
        <v>6499300</v>
      </c>
      <c r="F438">
        <v>0</v>
      </c>
      <c r="G438" s="1">
        <v>22581100</v>
      </c>
      <c r="H438">
        <v>0</v>
      </c>
      <c r="I438" s="1">
        <f t="shared" si="8"/>
        <v>22581100</v>
      </c>
    </row>
    <row r="439" spans="1:9" x14ac:dyDescent="0.25">
      <c r="A439">
        <v>510578</v>
      </c>
      <c r="B439" t="s">
        <v>327</v>
      </c>
      <c r="C439" s="1">
        <v>10721300</v>
      </c>
      <c r="D439">
        <v>0</v>
      </c>
      <c r="E439" s="1">
        <v>4332600</v>
      </c>
      <c r="F439">
        <v>0</v>
      </c>
      <c r="G439" s="1">
        <v>15053900</v>
      </c>
      <c r="H439">
        <v>0</v>
      </c>
      <c r="I439" s="1">
        <f t="shared" si="8"/>
        <v>15053900</v>
      </c>
    </row>
    <row r="440" spans="1:9" x14ac:dyDescent="0.25">
      <c r="A440">
        <v>510584</v>
      </c>
      <c r="B440" t="s">
        <v>328</v>
      </c>
      <c r="C440" s="1">
        <v>3518035</v>
      </c>
      <c r="D440">
        <v>0</v>
      </c>
      <c r="E440" s="1">
        <v>554935</v>
      </c>
      <c r="F440">
        <v>0</v>
      </c>
      <c r="G440" s="1">
        <v>4072970</v>
      </c>
      <c r="H440">
        <v>0</v>
      </c>
      <c r="I440" s="1">
        <f t="shared" si="8"/>
        <v>4072970</v>
      </c>
    </row>
    <row r="441" spans="1:9" x14ac:dyDescent="0.25">
      <c r="A441">
        <v>510595</v>
      </c>
      <c r="B441" t="s">
        <v>329</v>
      </c>
      <c r="C441" s="1">
        <v>183051681</v>
      </c>
      <c r="D441">
        <v>0</v>
      </c>
      <c r="E441" s="1">
        <v>61625977</v>
      </c>
      <c r="F441">
        <v>0</v>
      </c>
      <c r="G441" s="1">
        <v>244677658</v>
      </c>
      <c r="H441">
        <v>0</v>
      </c>
      <c r="I441" s="1">
        <f t="shared" si="8"/>
        <v>244677658</v>
      </c>
    </row>
    <row r="442" spans="1:9" x14ac:dyDescent="0.25">
      <c r="A442">
        <v>5110</v>
      </c>
      <c r="B442" t="s">
        <v>183</v>
      </c>
      <c r="C442" s="1">
        <v>625643194</v>
      </c>
      <c r="D442">
        <v>0</v>
      </c>
      <c r="E442" s="1">
        <v>434570803</v>
      </c>
      <c r="F442" s="1">
        <v>200167870</v>
      </c>
      <c r="G442" s="1">
        <v>860046127</v>
      </c>
      <c r="H442">
        <v>0</v>
      </c>
      <c r="I442" s="1">
        <f t="shared" si="8"/>
        <v>860046127</v>
      </c>
    </row>
    <row r="443" spans="1:9" x14ac:dyDescent="0.25">
      <c r="A443">
        <v>511005</v>
      </c>
      <c r="B443" t="s">
        <v>584</v>
      </c>
      <c r="C443" s="1">
        <v>39900000</v>
      </c>
      <c r="D443">
        <v>0</v>
      </c>
      <c r="E443" s="1">
        <v>14112000</v>
      </c>
      <c r="F443" s="1">
        <v>2100000</v>
      </c>
      <c r="G443" s="1">
        <v>51912000</v>
      </c>
      <c r="H443">
        <v>0</v>
      </c>
      <c r="I443" s="1">
        <f t="shared" si="8"/>
        <v>51912000</v>
      </c>
    </row>
    <row r="444" spans="1:9" x14ac:dyDescent="0.25">
      <c r="A444">
        <v>511010</v>
      </c>
      <c r="B444" t="s">
        <v>330</v>
      </c>
      <c r="C444" s="1">
        <v>16509000</v>
      </c>
      <c r="D444">
        <v>0</v>
      </c>
      <c r="E444" s="1">
        <v>5750700</v>
      </c>
      <c r="F444">
        <v>0</v>
      </c>
      <c r="G444" s="1">
        <v>22259700</v>
      </c>
      <c r="H444">
        <v>0</v>
      </c>
      <c r="I444" s="1">
        <f t="shared" si="8"/>
        <v>22259700</v>
      </c>
    </row>
    <row r="445" spans="1:9" x14ac:dyDescent="0.25">
      <c r="A445">
        <v>511020</v>
      </c>
      <c r="B445" t="s">
        <v>621</v>
      </c>
      <c r="C445">
        <v>0</v>
      </c>
      <c r="D445">
        <v>0</v>
      </c>
      <c r="E445" s="1">
        <v>44800</v>
      </c>
      <c r="F445">
        <v>0</v>
      </c>
      <c r="G445" s="1">
        <v>44800</v>
      </c>
      <c r="H445">
        <v>0</v>
      </c>
      <c r="I445" s="1">
        <f t="shared" si="8"/>
        <v>44800</v>
      </c>
    </row>
    <row r="446" spans="1:9" x14ac:dyDescent="0.25">
      <c r="A446">
        <v>511025</v>
      </c>
      <c r="B446" t="s">
        <v>331</v>
      </c>
      <c r="C446" s="1">
        <v>125518038</v>
      </c>
      <c r="D446">
        <v>0</v>
      </c>
      <c r="E446" s="1">
        <v>36971818</v>
      </c>
      <c r="F446" s="1">
        <v>1294464</v>
      </c>
      <c r="G446" s="1">
        <v>161195392</v>
      </c>
      <c r="H446">
        <v>0</v>
      </c>
      <c r="I446" s="1">
        <f t="shared" si="8"/>
        <v>161195392</v>
      </c>
    </row>
    <row r="447" spans="1:9" x14ac:dyDescent="0.25">
      <c r="A447">
        <v>511035</v>
      </c>
      <c r="B447" t="s">
        <v>332</v>
      </c>
      <c r="C447" s="1">
        <v>389166823</v>
      </c>
      <c r="D447">
        <v>0</v>
      </c>
      <c r="E447" s="1">
        <v>213453805</v>
      </c>
      <c r="F447" s="1">
        <v>53200986</v>
      </c>
      <c r="G447" s="1">
        <v>549419642</v>
      </c>
      <c r="H447">
        <v>0</v>
      </c>
      <c r="I447" s="1">
        <f t="shared" si="8"/>
        <v>549419642</v>
      </c>
    </row>
    <row r="448" spans="1:9" x14ac:dyDescent="0.25">
      <c r="A448">
        <v>511095</v>
      </c>
      <c r="B448" t="s">
        <v>333</v>
      </c>
      <c r="C448" s="1">
        <v>54549333</v>
      </c>
      <c r="D448">
        <v>0</v>
      </c>
      <c r="E448" s="1">
        <v>164237680</v>
      </c>
      <c r="F448" s="1">
        <v>143572420</v>
      </c>
      <c r="G448" s="1">
        <v>75214593</v>
      </c>
      <c r="H448">
        <v>0</v>
      </c>
      <c r="I448" s="1">
        <f t="shared" si="8"/>
        <v>75214593</v>
      </c>
    </row>
    <row r="449" spans="1:9" x14ac:dyDescent="0.25">
      <c r="A449">
        <v>5115</v>
      </c>
      <c r="B449" t="s">
        <v>376</v>
      </c>
      <c r="C449" s="1">
        <v>224940</v>
      </c>
      <c r="D449">
        <v>0</v>
      </c>
      <c r="E449" s="1">
        <v>1374191</v>
      </c>
      <c r="F449" s="1">
        <v>687000</v>
      </c>
      <c r="G449" s="1">
        <v>912131</v>
      </c>
      <c r="H449">
        <v>0</v>
      </c>
      <c r="I449" s="1">
        <f t="shared" si="8"/>
        <v>912131</v>
      </c>
    </row>
    <row r="450" spans="1:9" x14ac:dyDescent="0.25">
      <c r="A450">
        <v>511540</v>
      </c>
      <c r="B450" t="s">
        <v>610</v>
      </c>
      <c r="C450">
        <v>0</v>
      </c>
      <c r="D450">
        <v>0</v>
      </c>
      <c r="E450" s="1">
        <v>1374000</v>
      </c>
      <c r="F450" s="1">
        <v>687000</v>
      </c>
      <c r="G450" s="1">
        <v>687000</v>
      </c>
      <c r="H450">
        <v>0</v>
      </c>
      <c r="I450" s="1">
        <f t="shared" si="8"/>
        <v>687000</v>
      </c>
    </row>
    <row r="451" spans="1:9" x14ac:dyDescent="0.25">
      <c r="A451">
        <v>511570</v>
      </c>
      <c r="B451" t="s">
        <v>585</v>
      </c>
      <c r="C451" s="1">
        <v>224940</v>
      </c>
      <c r="D451">
        <v>0</v>
      </c>
      <c r="E451">
        <v>191</v>
      </c>
      <c r="F451">
        <v>0</v>
      </c>
      <c r="G451" s="1">
        <v>225131</v>
      </c>
      <c r="H451">
        <v>0</v>
      </c>
      <c r="I451" s="1">
        <f t="shared" si="8"/>
        <v>225131</v>
      </c>
    </row>
    <row r="452" spans="1:9" x14ac:dyDescent="0.25">
      <c r="A452">
        <v>5120</v>
      </c>
      <c r="B452" t="s">
        <v>148</v>
      </c>
      <c r="C452" s="1">
        <v>50408327</v>
      </c>
      <c r="D452">
        <v>0</v>
      </c>
      <c r="E452" s="1">
        <v>18373786</v>
      </c>
      <c r="F452" s="1">
        <v>2474689</v>
      </c>
      <c r="G452" s="1">
        <v>66307424</v>
      </c>
      <c r="H452">
        <v>0</v>
      </c>
      <c r="I452" s="1">
        <f t="shared" si="8"/>
        <v>66307424</v>
      </c>
    </row>
    <row r="453" spans="1:9" x14ac:dyDescent="0.25">
      <c r="A453">
        <v>512010</v>
      </c>
      <c r="B453" t="s">
        <v>118</v>
      </c>
      <c r="C453" s="1">
        <v>17821697</v>
      </c>
      <c r="D453">
        <v>0</v>
      </c>
      <c r="E453" s="1">
        <v>985401</v>
      </c>
      <c r="F453" s="1">
        <v>200000</v>
      </c>
      <c r="G453" s="1">
        <v>18607098</v>
      </c>
      <c r="H453">
        <v>0</v>
      </c>
      <c r="I453" s="1">
        <f t="shared" si="8"/>
        <v>18607098</v>
      </c>
    </row>
    <row r="454" spans="1:9" x14ac:dyDescent="0.25">
      <c r="A454">
        <v>512015</v>
      </c>
      <c r="B454" t="s">
        <v>117</v>
      </c>
      <c r="C454" s="1">
        <v>200000</v>
      </c>
      <c r="D454">
        <v>0</v>
      </c>
      <c r="E454">
        <v>0</v>
      </c>
      <c r="F454">
        <v>0</v>
      </c>
      <c r="G454" s="1">
        <v>200000</v>
      </c>
      <c r="H454">
        <v>0</v>
      </c>
      <c r="I454" s="1">
        <f t="shared" si="8"/>
        <v>200000</v>
      </c>
    </row>
    <row r="455" spans="1:9" x14ac:dyDescent="0.25">
      <c r="A455">
        <v>512020</v>
      </c>
      <c r="B455" t="s">
        <v>120</v>
      </c>
      <c r="C455" s="1">
        <v>7663049</v>
      </c>
      <c r="D455">
        <v>0</v>
      </c>
      <c r="E455" s="1">
        <v>3896463</v>
      </c>
      <c r="F455" s="1">
        <v>1240000</v>
      </c>
      <c r="G455" s="1">
        <v>10319512</v>
      </c>
      <c r="H455">
        <v>0</v>
      </c>
      <c r="I455" s="1">
        <f t="shared" si="8"/>
        <v>10319512</v>
      </c>
    </row>
    <row r="456" spans="1:9" x14ac:dyDescent="0.25">
      <c r="A456">
        <v>512025</v>
      </c>
      <c r="B456" t="s">
        <v>576</v>
      </c>
      <c r="C456" s="1">
        <v>15581795</v>
      </c>
      <c r="D456">
        <v>0</v>
      </c>
      <c r="E456" s="1">
        <v>10444660</v>
      </c>
      <c r="F456" s="1">
        <v>1034689</v>
      </c>
      <c r="G456" s="1">
        <v>24991766</v>
      </c>
      <c r="H456">
        <v>0</v>
      </c>
      <c r="I456" s="1">
        <f t="shared" si="8"/>
        <v>24991766</v>
      </c>
    </row>
    <row r="457" spans="1:9" x14ac:dyDescent="0.25">
      <c r="A457">
        <v>512040</v>
      </c>
      <c r="B457" t="s">
        <v>129</v>
      </c>
      <c r="C457" s="1">
        <v>9141786</v>
      </c>
      <c r="D457">
        <v>0</v>
      </c>
      <c r="E457" s="1">
        <v>3047262</v>
      </c>
      <c r="F457">
        <v>0</v>
      </c>
      <c r="G457" s="1">
        <v>12189048</v>
      </c>
      <c r="H457">
        <v>0</v>
      </c>
      <c r="I457" s="1">
        <f t="shared" si="8"/>
        <v>12189048</v>
      </c>
    </row>
    <row r="458" spans="1:9" x14ac:dyDescent="0.25">
      <c r="A458">
        <v>5125</v>
      </c>
      <c r="B458" t="s">
        <v>155</v>
      </c>
      <c r="C458" s="1">
        <v>60012421</v>
      </c>
      <c r="D458">
        <v>0</v>
      </c>
      <c r="E458" s="1">
        <v>1271339</v>
      </c>
      <c r="F458">
        <v>0</v>
      </c>
      <c r="G458" s="1">
        <v>61283760</v>
      </c>
      <c r="H458">
        <v>0</v>
      </c>
      <c r="I458" s="1">
        <f t="shared" si="8"/>
        <v>61283760</v>
      </c>
    </row>
    <row r="459" spans="1:9" x14ac:dyDescent="0.25">
      <c r="A459">
        <v>512510</v>
      </c>
      <c r="B459" t="s">
        <v>334</v>
      </c>
      <c r="C459" s="1">
        <v>60012421</v>
      </c>
      <c r="D459">
        <v>0</v>
      </c>
      <c r="E459" s="1">
        <v>1271339</v>
      </c>
      <c r="F459">
        <v>0</v>
      </c>
      <c r="G459" s="1">
        <v>61283760</v>
      </c>
      <c r="H459">
        <v>0</v>
      </c>
      <c r="I459" s="1">
        <f t="shared" si="8"/>
        <v>61283760</v>
      </c>
    </row>
    <row r="460" spans="1:9" x14ac:dyDescent="0.25">
      <c r="A460">
        <v>5130</v>
      </c>
      <c r="B460" t="s">
        <v>188</v>
      </c>
      <c r="C460" s="1">
        <v>22962041</v>
      </c>
      <c r="D460">
        <v>0</v>
      </c>
      <c r="E460" s="1">
        <v>14464169</v>
      </c>
      <c r="F460" s="1">
        <v>54815</v>
      </c>
      <c r="G460" s="1">
        <v>37371395</v>
      </c>
      <c r="H460">
        <v>0</v>
      </c>
      <c r="I460" s="1">
        <f t="shared" si="8"/>
        <v>37371395</v>
      </c>
    </row>
    <row r="461" spans="1:9" x14ac:dyDescent="0.25">
      <c r="A461">
        <v>513010</v>
      </c>
      <c r="B461" t="s">
        <v>611</v>
      </c>
      <c r="C461">
        <v>0</v>
      </c>
      <c r="D461">
        <v>0</v>
      </c>
      <c r="E461" s="1">
        <v>25000</v>
      </c>
      <c r="F461">
        <v>0</v>
      </c>
      <c r="G461" s="1">
        <v>25000</v>
      </c>
      <c r="H461">
        <v>0</v>
      </c>
      <c r="I461" s="1">
        <f t="shared" si="8"/>
        <v>25000</v>
      </c>
    </row>
    <row r="462" spans="1:9" x14ac:dyDescent="0.25">
      <c r="A462">
        <v>513020</v>
      </c>
      <c r="B462" t="s">
        <v>608</v>
      </c>
      <c r="C462" s="1">
        <v>653944</v>
      </c>
      <c r="D462">
        <v>0</v>
      </c>
      <c r="E462" s="1">
        <v>230268</v>
      </c>
      <c r="F462">
        <v>0</v>
      </c>
      <c r="G462" s="1">
        <v>884212</v>
      </c>
      <c r="H462">
        <v>0</v>
      </c>
      <c r="I462" s="1">
        <f t="shared" si="8"/>
        <v>884212</v>
      </c>
    </row>
    <row r="463" spans="1:9" x14ac:dyDescent="0.25">
      <c r="A463">
        <v>513025</v>
      </c>
      <c r="B463" t="s">
        <v>335</v>
      </c>
      <c r="C463" s="1">
        <v>3939996</v>
      </c>
      <c r="D463">
        <v>0</v>
      </c>
      <c r="E463" s="1">
        <v>1313332</v>
      </c>
      <c r="F463">
        <v>0</v>
      </c>
      <c r="G463" s="1">
        <v>5253328</v>
      </c>
      <c r="H463">
        <v>0</v>
      </c>
      <c r="I463" s="1">
        <f t="shared" si="8"/>
        <v>5253328</v>
      </c>
    </row>
    <row r="464" spans="1:9" x14ac:dyDescent="0.25">
      <c r="A464">
        <v>513040</v>
      </c>
      <c r="B464" t="s">
        <v>129</v>
      </c>
      <c r="C464" s="1">
        <v>3719020</v>
      </c>
      <c r="D464">
        <v>0</v>
      </c>
      <c r="E464" s="1">
        <v>2588199</v>
      </c>
      <c r="F464" s="1">
        <v>54815</v>
      </c>
      <c r="G464" s="1">
        <v>6252404</v>
      </c>
      <c r="H464">
        <v>0</v>
      </c>
      <c r="I464" s="1">
        <f t="shared" si="8"/>
        <v>6252404</v>
      </c>
    </row>
    <row r="465" spans="1:9" x14ac:dyDescent="0.25">
      <c r="A465">
        <v>513060</v>
      </c>
      <c r="B465" t="s">
        <v>336</v>
      </c>
      <c r="C465" s="1">
        <v>2300001</v>
      </c>
      <c r="D465">
        <v>0</v>
      </c>
      <c r="E465" s="1">
        <v>766667</v>
      </c>
      <c r="F465">
        <v>0</v>
      </c>
      <c r="G465" s="1">
        <v>3066668</v>
      </c>
      <c r="H465">
        <v>0</v>
      </c>
      <c r="I465" s="1">
        <f t="shared" si="8"/>
        <v>3066668</v>
      </c>
    </row>
    <row r="466" spans="1:9" x14ac:dyDescent="0.25">
      <c r="A466">
        <v>513075</v>
      </c>
      <c r="B466" t="s">
        <v>586</v>
      </c>
      <c r="C466" s="1">
        <v>221800</v>
      </c>
      <c r="D466">
        <v>0</v>
      </c>
      <c r="E466">
        <v>0</v>
      </c>
      <c r="F466">
        <v>0</v>
      </c>
      <c r="G466" s="1">
        <v>221800</v>
      </c>
      <c r="H466">
        <v>0</v>
      </c>
      <c r="I466" s="1">
        <f t="shared" si="8"/>
        <v>221800</v>
      </c>
    </row>
    <row r="467" spans="1:9" x14ac:dyDescent="0.25">
      <c r="A467">
        <v>513095</v>
      </c>
      <c r="B467" t="s">
        <v>337</v>
      </c>
      <c r="C467" s="1">
        <v>12127280</v>
      </c>
      <c r="D467">
        <v>0</v>
      </c>
      <c r="E467" s="1">
        <v>9540703</v>
      </c>
      <c r="F467">
        <v>0</v>
      </c>
      <c r="G467" s="1">
        <v>21667983</v>
      </c>
      <c r="H467">
        <v>0</v>
      </c>
      <c r="I467" s="1">
        <f t="shared" si="8"/>
        <v>21667983</v>
      </c>
    </row>
    <row r="468" spans="1:9" x14ac:dyDescent="0.25">
      <c r="A468">
        <v>5135</v>
      </c>
      <c r="B468" t="s">
        <v>64</v>
      </c>
      <c r="C468" s="1">
        <v>156705715</v>
      </c>
      <c r="D468">
        <v>0</v>
      </c>
      <c r="E468" s="1">
        <v>82257553</v>
      </c>
      <c r="F468" s="1">
        <v>23226680</v>
      </c>
      <c r="G468" s="1">
        <v>215736588</v>
      </c>
      <c r="H468">
        <v>0</v>
      </c>
      <c r="I468" s="1">
        <f t="shared" si="8"/>
        <v>215736588</v>
      </c>
    </row>
    <row r="469" spans="1:9" x14ac:dyDescent="0.25">
      <c r="A469">
        <v>513505</v>
      </c>
      <c r="B469" t="s">
        <v>338</v>
      </c>
      <c r="C469" s="1">
        <v>21073694</v>
      </c>
      <c r="D469">
        <v>0</v>
      </c>
      <c r="E469" s="1">
        <v>6980753</v>
      </c>
      <c r="F469" s="1">
        <v>155835</v>
      </c>
      <c r="G469" s="1">
        <v>27898612</v>
      </c>
      <c r="H469">
        <v>0</v>
      </c>
      <c r="I469" s="1">
        <f t="shared" si="8"/>
        <v>27898612</v>
      </c>
    </row>
    <row r="470" spans="1:9" x14ac:dyDescent="0.25">
      <c r="A470">
        <v>513510</v>
      </c>
      <c r="B470" t="s">
        <v>339</v>
      </c>
      <c r="C470" s="1">
        <v>27199279</v>
      </c>
      <c r="D470">
        <v>0</v>
      </c>
      <c r="E470" s="1">
        <v>8589517</v>
      </c>
      <c r="F470">
        <v>0</v>
      </c>
      <c r="G470" s="1">
        <v>35788796</v>
      </c>
      <c r="H470">
        <v>0</v>
      </c>
      <c r="I470" s="1">
        <f t="shared" si="8"/>
        <v>35788796</v>
      </c>
    </row>
    <row r="471" spans="1:9" x14ac:dyDescent="0.25">
      <c r="A471">
        <v>513515</v>
      </c>
      <c r="B471" t="s">
        <v>340</v>
      </c>
      <c r="C471" s="1">
        <v>10511531</v>
      </c>
      <c r="D471">
        <v>0</v>
      </c>
      <c r="E471" s="1">
        <v>14082004</v>
      </c>
      <c r="F471" s="1">
        <v>7820688</v>
      </c>
      <c r="G471" s="1">
        <v>16772847</v>
      </c>
      <c r="H471">
        <v>0</v>
      </c>
      <c r="I471" s="1">
        <f t="shared" si="8"/>
        <v>16772847</v>
      </c>
    </row>
    <row r="472" spans="1:9" x14ac:dyDescent="0.25">
      <c r="A472">
        <v>513520</v>
      </c>
      <c r="B472" t="s">
        <v>341</v>
      </c>
      <c r="C472" s="1">
        <v>11317151</v>
      </c>
      <c r="D472">
        <v>0</v>
      </c>
      <c r="E472" s="1">
        <v>5008302</v>
      </c>
      <c r="F472" s="1">
        <v>647030</v>
      </c>
      <c r="G472" s="1">
        <v>15678423</v>
      </c>
      <c r="H472">
        <v>0</v>
      </c>
      <c r="I472" s="1">
        <f t="shared" si="8"/>
        <v>15678423</v>
      </c>
    </row>
    <row r="473" spans="1:9" x14ac:dyDescent="0.25">
      <c r="A473">
        <v>513525</v>
      </c>
      <c r="B473" t="s">
        <v>342</v>
      </c>
      <c r="C473" s="1">
        <v>2211689</v>
      </c>
      <c r="D473">
        <v>0</v>
      </c>
      <c r="E473" s="1">
        <v>1012804</v>
      </c>
      <c r="F473" s="1">
        <v>805731</v>
      </c>
      <c r="G473" s="1">
        <v>2418762</v>
      </c>
      <c r="H473">
        <v>0</v>
      </c>
      <c r="I473" s="1">
        <f t="shared" si="8"/>
        <v>2418762</v>
      </c>
    </row>
    <row r="474" spans="1:9" x14ac:dyDescent="0.25">
      <c r="A474">
        <v>513530</v>
      </c>
      <c r="B474" t="s">
        <v>343</v>
      </c>
      <c r="C474" s="1">
        <v>20031894</v>
      </c>
      <c r="D474">
        <v>0</v>
      </c>
      <c r="E474" s="1">
        <v>10706432</v>
      </c>
      <c r="F474" s="1">
        <v>2462567</v>
      </c>
      <c r="G474" s="1">
        <v>28275759</v>
      </c>
      <c r="H474">
        <v>0</v>
      </c>
      <c r="I474" s="1">
        <f t="shared" si="8"/>
        <v>28275759</v>
      </c>
    </row>
    <row r="475" spans="1:9" x14ac:dyDescent="0.25">
      <c r="A475">
        <v>513535</v>
      </c>
      <c r="B475" t="s">
        <v>344</v>
      </c>
      <c r="C475" s="1">
        <v>14751152</v>
      </c>
      <c r="D475">
        <v>0</v>
      </c>
      <c r="E475" s="1">
        <v>10232845</v>
      </c>
      <c r="F475" s="1">
        <v>3986788</v>
      </c>
      <c r="G475" s="1">
        <v>20997209</v>
      </c>
      <c r="H475">
        <v>0</v>
      </c>
      <c r="I475" s="1">
        <f t="shared" si="8"/>
        <v>20997209</v>
      </c>
    </row>
    <row r="476" spans="1:9" x14ac:dyDescent="0.25">
      <c r="A476">
        <v>513540</v>
      </c>
      <c r="B476" t="s">
        <v>345</v>
      </c>
      <c r="C476" s="1">
        <v>5545902</v>
      </c>
      <c r="D476">
        <v>0</v>
      </c>
      <c r="E476" s="1">
        <v>2365094</v>
      </c>
      <c r="F476" s="1">
        <v>168841</v>
      </c>
      <c r="G476" s="1">
        <v>7742155</v>
      </c>
      <c r="H476">
        <v>0</v>
      </c>
      <c r="I476" s="1">
        <f t="shared" si="8"/>
        <v>7742155</v>
      </c>
    </row>
    <row r="477" spans="1:9" x14ac:dyDescent="0.25">
      <c r="A477">
        <v>513545</v>
      </c>
      <c r="B477" t="s">
        <v>381</v>
      </c>
      <c r="C477" s="1">
        <v>1724</v>
      </c>
      <c r="D477">
        <v>0</v>
      </c>
      <c r="E477">
        <v>0</v>
      </c>
      <c r="F477">
        <v>0</v>
      </c>
      <c r="G477" s="1">
        <v>1724</v>
      </c>
      <c r="H477">
        <v>0</v>
      </c>
      <c r="I477" s="1">
        <f t="shared" ref="I477:I540" si="9">+G477-H477</f>
        <v>1724</v>
      </c>
    </row>
    <row r="478" spans="1:9" x14ac:dyDescent="0.25">
      <c r="A478">
        <v>513550</v>
      </c>
      <c r="B478" t="s">
        <v>346</v>
      </c>
      <c r="C478" s="1">
        <v>1870774</v>
      </c>
      <c r="D478">
        <v>0</v>
      </c>
      <c r="E478" s="1">
        <v>31760</v>
      </c>
      <c r="F478">
        <v>0</v>
      </c>
      <c r="G478" s="1">
        <v>1902534</v>
      </c>
      <c r="H478">
        <v>0</v>
      </c>
      <c r="I478" s="1">
        <f t="shared" si="9"/>
        <v>1902534</v>
      </c>
    </row>
    <row r="479" spans="1:9" x14ac:dyDescent="0.25">
      <c r="A479">
        <v>513555</v>
      </c>
      <c r="B479" t="s">
        <v>347</v>
      </c>
      <c r="C479" s="1">
        <v>1084300</v>
      </c>
      <c r="D479">
        <v>0</v>
      </c>
      <c r="E479" s="1">
        <v>777170</v>
      </c>
      <c r="F479" s="1">
        <v>320000</v>
      </c>
      <c r="G479" s="1">
        <v>1541470</v>
      </c>
      <c r="H479">
        <v>0</v>
      </c>
      <c r="I479" s="1">
        <f t="shared" si="9"/>
        <v>1541470</v>
      </c>
    </row>
    <row r="480" spans="1:9" x14ac:dyDescent="0.25">
      <c r="A480">
        <v>513595</v>
      </c>
      <c r="B480" t="s">
        <v>348</v>
      </c>
      <c r="C480" s="1">
        <v>41106625</v>
      </c>
      <c r="D480">
        <v>0</v>
      </c>
      <c r="E480" s="1">
        <v>22470872</v>
      </c>
      <c r="F480" s="1">
        <v>6859200</v>
      </c>
      <c r="G480" s="1">
        <v>56718297</v>
      </c>
      <c r="H480">
        <v>0</v>
      </c>
      <c r="I480" s="1">
        <f t="shared" si="9"/>
        <v>56718297</v>
      </c>
    </row>
    <row r="481" spans="1:9" x14ac:dyDescent="0.25">
      <c r="A481">
        <v>5140</v>
      </c>
      <c r="B481" t="s">
        <v>180</v>
      </c>
      <c r="C481" s="1">
        <v>17460177</v>
      </c>
      <c r="D481">
        <v>0</v>
      </c>
      <c r="E481" s="1">
        <v>911820</v>
      </c>
      <c r="F481">
        <v>0</v>
      </c>
      <c r="G481" s="1">
        <v>18371997</v>
      </c>
      <c r="H481">
        <v>0</v>
      </c>
      <c r="I481" s="1">
        <f t="shared" si="9"/>
        <v>18371997</v>
      </c>
    </row>
    <row r="482" spans="1:9" x14ac:dyDescent="0.25">
      <c r="A482">
        <v>514005</v>
      </c>
      <c r="B482" t="s">
        <v>349</v>
      </c>
      <c r="C482" s="1">
        <v>212796</v>
      </c>
      <c r="D482">
        <v>0</v>
      </c>
      <c r="E482" s="1">
        <v>218920</v>
      </c>
      <c r="F482">
        <v>0</v>
      </c>
      <c r="G482" s="1">
        <v>431716</v>
      </c>
      <c r="H482">
        <v>0</v>
      </c>
      <c r="I482" s="1">
        <f t="shared" si="9"/>
        <v>431716</v>
      </c>
    </row>
    <row r="483" spans="1:9" x14ac:dyDescent="0.25">
      <c r="A483">
        <v>514010</v>
      </c>
      <c r="B483" t="s">
        <v>350</v>
      </c>
      <c r="C483" s="1">
        <v>1103140</v>
      </c>
      <c r="D483">
        <v>0</v>
      </c>
      <c r="E483" s="1">
        <v>467900</v>
      </c>
      <c r="F483">
        <v>0</v>
      </c>
      <c r="G483" s="1">
        <v>1571040</v>
      </c>
      <c r="H483">
        <v>0</v>
      </c>
      <c r="I483" s="1">
        <f t="shared" si="9"/>
        <v>1571040</v>
      </c>
    </row>
    <row r="484" spans="1:9" x14ac:dyDescent="0.25">
      <c r="A484">
        <v>514015</v>
      </c>
      <c r="B484" t="s">
        <v>351</v>
      </c>
      <c r="C484" s="1">
        <v>16144241</v>
      </c>
      <c r="D484">
        <v>0</v>
      </c>
      <c r="E484" s="1">
        <v>225000</v>
      </c>
      <c r="F484">
        <v>0</v>
      </c>
      <c r="G484" s="1">
        <v>16369241</v>
      </c>
      <c r="H484">
        <v>0</v>
      </c>
      <c r="I484" s="1">
        <f t="shared" si="9"/>
        <v>16369241</v>
      </c>
    </row>
    <row r="485" spans="1:9" x14ac:dyDescent="0.25">
      <c r="A485">
        <v>5145</v>
      </c>
      <c r="B485" t="s">
        <v>352</v>
      </c>
      <c r="C485" s="1">
        <v>112718469</v>
      </c>
      <c r="D485" s="1">
        <v>5651706</v>
      </c>
      <c r="E485" s="1">
        <v>71292140</v>
      </c>
      <c r="F485" s="1">
        <v>17234565</v>
      </c>
      <c r="G485" s="1">
        <v>166776044</v>
      </c>
      <c r="H485" s="1">
        <v>5651706</v>
      </c>
      <c r="I485" s="1">
        <f t="shared" si="9"/>
        <v>161124338</v>
      </c>
    </row>
    <row r="486" spans="1:9" x14ac:dyDescent="0.25">
      <c r="A486">
        <v>514510</v>
      </c>
      <c r="B486" t="s">
        <v>118</v>
      </c>
      <c r="C486" s="1">
        <v>15999288</v>
      </c>
      <c r="D486">
        <v>0</v>
      </c>
      <c r="E486" s="1">
        <v>21789996</v>
      </c>
      <c r="F486" s="1">
        <v>3233517</v>
      </c>
      <c r="G486" s="1">
        <v>34555767</v>
      </c>
      <c r="H486">
        <v>0</v>
      </c>
      <c r="I486" s="1">
        <f t="shared" si="9"/>
        <v>34555767</v>
      </c>
    </row>
    <row r="487" spans="1:9" x14ac:dyDescent="0.25">
      <c r="A487">
        <v>514515</v>
      </c>
      <c r="B487" t="s">
        <v>117</v>
      </c>
      <c r="C487" s="1">
        <v>19024609</v>
      </c>
      <c r="D487">
        <v>0</v>
      </c>
      <c r="E487" s="1">
        <v>17146186</v>
      </c>
      <c r="F487" s="1">
        <v>5538745</v>
      </c>
      <c r="G487" s="1">
        <v>30632050</v>
      </c>
      <c r="H487">
        <v>0</v>
      </c>
      <c r="I487" s="1">
        <f t="shared" si="9"/>
        <v>30632050</v>
      </c>
    </row>
    <row r="488" spans="1:9" x14ac:dyDescent="0.25">
      <c r="A488">
        <v>514520</v>
      </c>
      <c r="B488" t="s">
        <v>353</v>
      </c>
      <c r="C488" s="1">
        <v>669965</v>
      </c>
      <c r="D488">
        <v>0</v>
      </c>
      <c r="E488" s="1">
        <v>898131</v>
      </c>
      <c r="F488" s="1">
        <v>659896</v>
      </c>
      <c r="G488" s="1">
        <v>908200</v>
      </c>
      <c r="H488">
        <v>0</v>
      </c>
      <c r="I488" s="1">
        <f t="shared" si="9"/>
        <v>908200</v>
      </c>
    </row>
    <row r="489" spans="1:9" x14ac:dyDescent="0.25">
      <c r="A489">
        <v>514525</v>
      </c>
      <c r="B489" t="s">
        <v>576</v>
      </c>
      <c r="C489" s="1">
        <v>59034388</v>
      </c>
      <c r="D489">
        <v>0</v>
      </c>
      <c r="E489" s="1">
        <v>21040002</v>
      </c>
      <c r="F489" s="1">
        <v>818748</v>
      </c>
      <c r="G489" s="1">
        <v>79255642</v>
      </c>
      <c r="H489">
        <v>0</v>
      </c>
      <c r="I489" s="1">
        <f t="shared" si="9"/>
        <v>79255642</v>
      </c>
    </row>
    <row r="490" spans="1:9" x14ac:dyDescent="0.25">
      <c r="A490">
        <v>514530</v>
      </c>
      <c r="B490" t="s">
        <v>277</v>
      </c>
      <c r="C490" s="1">
        <v>5876540</v>
      </c>
      <c r="D490">
        <v>0</v>
      </c>
      <c r="E490" s="1">
        <v>4810983</v>
      </c>
      <c r="F490" s="1">
        <v>3290040</v>
      </c>
      <c r="G490" s="1">
        <v>7397483</v>
      </c>
      <c r="H490">
        <v>0</v>
      </c>
      <c r="I490" s="1">
        <f t="shared" si="9"/>
        <v>7397483</v>
      </c>
    </row>
    <row r="491" spans="1:9" x14ac:dyDescent="0.25">
      <c r="A491">
        <v>514540</v>
      </c>
      <c r="B491" t="s">
        <v>129</v>
      </c>
      <c r="C491" s="1">
        <v>9913579</v>
      </c>
      <c r="D491">
        <v>0</v>
      </c>
      <c r="E491" s="1">
        <v>4520142</v>
      </c>
      <c r="F491" s="1">
        <v>3693619</v>
      </c>
      <c r="G491" s="1">
        <v>10740102</v>
      </c>
      <c r="H491">
        <v>0</v>
      </c>
      <c r="I491" s="1">
        <f t="shared" si="9"/>
        <v>10740102</v>
      </c>
    </row>
    <row r="492" spans="1:9" x14ac:dyDescent="0.25">
      <c r="A492">
        <v>514560</v>
      </c>
      <c r="B492" t="s">
        <v>134</v>
      </c>
      <c r="C492" s="1">
        <v>2200100</v>
      </c>
      <c r="D492">
        <v>0</v>
      </c>
      <c r="E492" s="1">
        <v>1086700</v>
      </c>
      <c r="F492">
        <v>0</v>
      </c>
      <c r="G492" s="1">
        <v>3286800</v>
      </c>
      <c r="H492">
        <v>0</v>
      </c>
      <c r="I492" s="1">
        <f t="shared" si="9"/>
        <v>3286800</v>
      </c>
    </row>
    <row r="493" spans="1:9" x14ac:dyDescent="0.25">
      <c r="A493">
        <v>514598</v>
      </c>
      <c r="B493" t="s">
        <v>354</v>
      </c>
      <c r="C493">
        <v>0</v>
      </c>
      <c r="D493" s="1">
        <v>5651706</v>
      </c>
      <c r="E493">
        <v>0</v>
      </c>
      <c r="F493">
        <v>0</v>
      </c>
      <c r="G493">
        <v>0</v>
      </c>
      <c r="H493" s="1">
        <v>5651706</v>
      </c>
      <c r="I493" s="1">
        <f t="shared" si="9"/>
        <v>-5651706</v>
      </c>
    </row>
    <row r="494" spans="1:9" x14ac:dyDescent="0.25">
      <c r="A494">
        <v>5150</v>
      </c>
      <c r="B494" t="s">
        <v>355</v>
      </c>
      <c r="C494" s="1">
        <v>5227270</v>
      </c>
      <c r="D494">
        <v>0</v>
      </c>
      <c r="E494" s="1">
        <v>8035585</v>
      </c>
      <c r="F494" s="1">
        <v>4566023</v>
      </c>
      <c r="G494" s="1">
        <v>8696832</v>
      </c>
      <c r="H494">
        <v>0</v>
      </c>
      <c r="I494" s="1">
        <f t="shared" si="9"/>
        <v>8696832</v>
      </c>
    </row>
    <row r="495" spans="1:9" x14ac:dyDescent="0.25">
      <c r="A495">
        <v>515005</v>
      </c>
      <c r="B495" t="s">
        <v>385</v>
      </c>
      <c r="C495" s="1">
        <v>470000</v>
      </c>
      <c r="D495">
        <v>0</v>
      </c>
      <c r="E495">
        <v>0</v>
      </c>
      <c r="F495">
        <v>0</v>
      </c>
      <c r="G495" s="1">
        <v>470000</v>
      </c>
      <c r="H495">
        <v>0</v>
      </c>
      <c r="I495" s="1">
        <f t="shared" si="9"/>
        <v>470000</v>
      </c>
    </row>
    <row r="496" spans="1:9" x14ac:dyDescent="0.25">
      <c r="A496">
        <v>515010</v>
      </c>
      <c r="B496" t="s">
        <v>356</v>
      </c>
      <c r="C496" s="1">
        <v>174862</v>
      </c>
      <c r="D496">
        <v>0</v>
      </c>
      <c r="E496" s="1">
        <v>40000</v>
      </c>
      <c r="F496">
        <v>0</v>
      </c>
      <c r="G496" s="1">
        <v>214862</v>
      </c>
      <c r="H496">
        <v>0</v>
      </c>
      <c r="I496" s="1">
        <f t="shared" si="9"/>
        <v>214862</v>
      </c>
    </row>
    <row r="497" spans="1:9" x14ac:dyDescent="0.25">
      <c r="A497">
        <v>515015</v>
      </c>
      <c r="B497" t="s">
        <v>357</v>
      </c>
      <c r="C497" s="1">
        <v>4582408</v>
      </c>
      <c r="D497">
        <v>0</v>
      </c>
      <c r="E497" s="1">
        <v>7995585</v>
      </c>
      <c r="F497" s="1">
        <v>4566023</v>
      </c>
      <c r="G497" s="1">
        <v>8011970</v>
      </c>
      <c r="H497">
        <v>0</v>
      </c>
      <c r="I497" s="1">
        <f t="shared" si="9"/>
        <v>8011970</v>
      </c>
    </row>
    <row r="498" spans="1:9" x14ac:dyDescent="0.25">
      <c r="A498">
        <v>5155</v>
      </c>
      <c r="B498" t="s">
        <v>189</v>
      </c>
      <c r="C498" s="1">
        <v>170537528</v>
      </c>
      <c r="D498">
        <v>0</v>
      </c>
      <c r="E498" s="1">
        <v>62842944</v>
      </c>
      <c r="F498" s="1">
        <v>1031690</v>
      </c>
      <c r="G498" s="1">
        <v>232348782</v>
      </c>
      <c r="H498">
        <v>0</v>
      </c>
      <c r="I498" s="1">
        <f t="shared" si="9"/>
        <v>232348782</v>
      </c>
    </row>
    <row r="499" spans="1:9" x14ac:dyDescent="0.25">
      <c r="A499">
        <v>515505</v>
      </c>
      <c r="B499" t="s">
        <v>358</v>
      </c>
      <c r="C499" s="1">
        <v>6259713</v>
      </c>
      <c r="D499">
        <v>0</v>
      </c>
      <c r="E499" s="1">
        <v>2391503</v>
      </c>
      <c r="F499" s="1">
        <v>351724</v>
      </c>
      <c r="G499" s="1">
        <v>8299492</v>
      </c>
      <c r="H499">
        <v>0</v>
      </c>
      <c r="I499" s="1">
        <f t="shared" si="9"/>
        <v>8299492</v>
      </c>
    </row>
    <row r="500" spans="1:9" x14ac:dyDescent="0.25">
      <c r="A500">
        <v>515515</v>
      </c>
      <c r="B500" t="s">
        <v>359</v>
      </c>
      <c r="C500" s="1">
        <v>133913678</v>
      </c>
      <c r="D500">
        <v>0</v>
      </c>
      <c r="E500" s="1">
        <v>40655768</v>
      </c>
      <c r="F500" s="1">
        <v>302654</v>
      </c>
      <c r="G500" s="1">
        <v>174266792</v>
      </c>
      <c r="H500">
        <v>0</v>
      </c>
      <c r="I500" s="1">
        <f t="shared" si="9"/>
        <v>174266792</v>
      </c>
    </row>
    <row r="501" spans="1:9" x14ac:dyDescent="0.25">
      <c r="A501">
        <v>515520</v>
      </c>
      <c r="B501" t="s">
        <v>360</v>
      </c>
      <c r="C501" s="1">
        <v>14300168</v>
      </c>
      <c r="D501">
        <v>0</v>
      </c>
      <c r="E501" s="1">
        <v>4648085</v>
      </c>
      <c r="F501" s="1">
        <v>190135</v>
      </c>
      <c r="G501" s="1">
        <v>18758118</v>
      </c>
      <c r="H501">
        <v>0</v>
      </c>
      <c r="I501" s="1">
        <f t="shared" si="9"/>
        <v>18758118</v>
      </c>
    </row>
    <row r="502" spans="1:9" x14ac:dyDescent="0.25">
      <c r="A502">
        <v>515595</v>
      </c>
      <c r="B502" t="s">
        <v>361</v>
      </c>
      <c r="C502" s="1">
        <v>16063969</v>
      </c>
      <c r="D502">
        <v>0</v>
      </c>
      <c r="E502" s="1">
        <v>15147588</v>
      </c>
      <c r="F502" s="1">
        <v>187177</v>
      </c>
      <c r="G502" s="1">
        <v>31024380</v>
      </c>
      <c r="H502">
        <v>0</v>
      </c>
      <c r="I502" s="1">
        <f t="shared" si="9"/>
        <v>31024380</v>
      </c>
    </row>
    <row r="503" spans="1:9" x14ac:dyDescent="0.25">
      <c r="A503">
        <v>5160</v>
      </c>
      <c r="B503" t="s">
        <v>362</v>
      </c>
      <c r="C503" s="1">
        <v>54398473</v>
      </c>
      <c r="D503">
        <v>0</v>
      </c>
      <c r="E503" s="1">
        <v>18041506</v>
      </c>
      <c r="F503">
        <v>0</v>
      </c>
      <c r="G503" s="1">
        <v>72439979</v>
      </c>
      <c r="H503">
        <v>0</v>
      </c>
      <c r="I503" s="1">
        <f t="shared" si="9"/>
        <v>72439979</v>
      </c>
    </row>
    <row r="504" spans="1:9" x14ac:dyDescent="0.25">
      <c r="A504">
        <v>516005</v>
      </c>
      <c r="B504" t="s">
        <v>118</v>
      </c>
      <c r="C504" s="1">
        <v>1054323</v>
      </c>
      <c r="D504">
        <v>0</v>
      </c>
      <c r="E504" s="1">
        <v>351441</v>
      </c>
      <c r="F504">
        <v>0</v>
      </c>
      <c r="G504" s="1">
        <v>1405764</v>
      </c>
      <c r="H504">
        <v>0</v>
      </c>
      <c r="I504" s="1">
        <f t="shared" si="9"/>
        <v>1405764</v>
      </c>
    </row>
    <row r="505" spans="1:9" x14ac:dyDescent="0.25">
      <c r="A505">
        <v>516010</v>
      </c>
      <c r="B505" t="s">
        <v>117</v>
      </c>
      <c r="C505" s="1">
        <v>23114950</v>
      </c>
      <c r="D505">
        <v>0</v>
      </c>
      <c r="E505" s="1">
        <v>7649174</v>
      </c>
      <c r="F505">
        <v>0</v>
      </c>
      <c r="G505" s="1">
        <v>30764124</v>
      </c>
      <c r="H505">
        <v>0</v>
      </c>
      <c r="I505" s="1">
        <f t="shared" si="9"/>
        <v>30764124</v>
      </c>
    </row>
    <row r="506" spans="1:9" x14ac:dyDescent="0.25">
      <c r="A506">
        <v>516015</v>
      </c>
      <c r="B506" t="s">
        <v>120</v>
      </c>
      <c r="C506" s="1">
        <v>3642084</v>
      </c>
      <c r="D506">
        <v>0</v>
      </c>
      <c r="E506" s="1">
        <v>1153042</v>
      </c>
      <c r="F506">
        <v>0</v>
      </c>
      <c r="G506" s="1">
        <v>4795126</v>
      </c>
      <c r="H506">
        <v>0</v>
      </c>
      <c r="I506" s="1">
        <f t="shared" si="9"/>
        <v>4795126</v>
      </c>
    </row>
    <row r="507" spans="1:9" x14ac:dyDescent="0.25">
      <c r="A507">
        <v>516020</v>
      </c>
      <c r="B507" t="s">
        <v>576</v>
      </c>
      <c r="C507" s="1">
        <v>12356721</v>
      </c>
      <c r="D507">
        <v>0</v>
      </c>
      <c r="E507" s="1">
        <v>3899149</v>
      </c>
      <c r="F507">
        <v>0</v>
      </c>
      <c r="G507" s="1">
        <v>16255870</v>
      </c>
      <c r="H507">
        <v>0</v>
      </c>
      <c r="I507" s="1">
        <f t="shared" si="9"/>
        <v>16255870</v>
      </c>
    </row>
    <row r="508" spans="1:9" x14ac:dyDescent="0.25">
      <c r="A508">
        <v>516025</v>
      </c>
      <c r="B508" t="s">
        <v>277</v>
      </c>
      <c r="C508" s="1">
        <v>13726491</v>
      </c>
      <c r="D508">
        <v>0</v>
      </c>
      <c r="E508" s="1">
        <v>4833146</v>
      </c>
      <c r="F508">
        <v>0</v>
      </c>
      <c r="G508" s="1">
        <v>18559637</v>
      </c>
      <c r="H508">
        <v>0</v>
      </c>
      <c r="I508" s="1">
        <f t="shared" si="9"/>
        <v>18559637</v>
      </c>
    </row>
    <row r="509" spans="1:9" x14ac:dyDescent="0.25">
      <c r="A509">
        <v>516035</v>
      </c>
      <c r="B509" t="s">
        <v>129</v>
      </c>
      <c r="C509">
        <v>0</v>
      </c>
      <c r="D509">
        <v>0</v>
      </c>
      <c r="E509" s="1">
        <v>61147</v>
      </c>
      <c r="F509">
        <v>0</v>
      </c>
      <c r="G509" s="1">
        <v>61147</v>
      </c>
      <c r="H509">
        <v>0</v>
      </c>
      <c r="I509" s="1">
        <f t="shared" si="9"/>
        <v>61147</v>
      </c>
    </row>
    <row r="510" spans="1:9" x14ac:dyDescent="0.25">
      <c r="A510">
        <v>516055</v>
      </c>
      <c r="B510" t="s">
        <v>134</v>
      </c>
      <c r="C510" s="1">
        <v>503904</v>
      </c>
      <c r="D510">
        <v>0</v>
      </c>
      <c r="E510" s="1">
        <v>94407</v>
      </c>
      <c r="F510">
        <v>0</v>
      </c>
      <c r="G510" s="1">
        <v>598311</v>
      </c>
      <c r="H510">
        <v>0</v>
      </c>
      <c r="I510" s="1">
        <f t="shared" si="9"/>
        <v>598311</v>
      </c>
    </row>
    <row r="511" spans="1:9" x14ac:dyDescent="0.25">
      <c r="A511">
        <v>5165</v>
      </c>
      <c r="B511" t="s">
        <v>363</v>
      </c>
      <c r="C511" s="1">
        <v>129676118</v>
      </c>
      <c r="D511">
        <v>0</v>
      </c>
      <c r="E511" s="1">
        <v>69145286</v>
      </c>
      <c r="F511">
        <v>0</v>
      </c>
      <c r="G511" s="1">
        <v>198821404</v>
      </c>
      <c r="H511">
        <v>0</v>
      </c>
      <c r="I511" s="1">
        <f t="shared" si="9"/>
        <v>198821404</v>
      </c>
    </row>
    <row r="512" spans="1:9" x14ac:dyDescent="0.25">
      <c r="A512">
        <v>516510</v>
      </c>
      <c r="B512" t="s">
        <v>139</v>
      </c>
      <c r="C512" s="1">
        <v>104659194</v>
      </c>
      <c r="D512">
        <v>0</v>
      </c>
      <c r="E512" s="1">
        <v>38996568</v>
      </c>
      <c r="F512">
        <v>0</v>
      </c>
      <c r="G512" s="1">
        <v>143655762</v>
      </c>
      <c r="H512">
        <v>0</v>
      </c>
      <c r="I512" s="1">
        <f t="shared" si="9"/>
        <v>143655762</v>
      </c>
    </row>
    <row r="513" spans="1:9" x14ac:dyDescent="0.25">
      <c r="A513">
        <v>516515</v>
      </c>
      <c r="B513" t="s">
        <v>150</v>
      </c>
      <c r="C513" s="1">
        <v>25016924</v>
      </c>
      <c r="D513">
        <v>0</v>
      </c>
      <c r="E513" s="1">
        <v>30148718</v>
      </c>
      <c r="F513">
        <v>0</v>
      </c>
      <c r="G513" s="1">
        <v>55165642</v>
      </c>
      <c r="H513">
        <v>0</v>
      </c>
      <c r="I513" s="1">
        <f t="shared" si="9"/>
        <v>55165642</v>
      </c>
    </row>
    <row r="514" spans="1:9" x14ac:dyDescent="0.25">
      <c r="A514">
        <v>5195</v>
      </c>
      <c r="B514" t="s">
        <v>364</v>
      </c>
      <c r="C514" s="1">
        <v>128313140</v>
      </c>
      <c r="D514">
        <v>0</v>
      </c>
      <c r="E514" s="1">
        <v>79050047</v>
      </c>
      <c r="F514" s="1">
        <v>23236865</v>
      </c>
      <c r="G514" s="1">
        <v>184126322</v>
      </c>
      <c r="H514">
        <v>0</v>
      </c>
      <c r="I514" s="1">
        <f t="shared" si="9"/>
        <v>184126322</v>
      </c>
    </row>
    <row r="515" spans="1:9" x14ac:dyDescent="0.25">
      <c r="A515">
        <v>519510</v>
      </c>
      <c r="B515" t="s">
        <v>365</v>
      </c>
      <c r="C515" s="1">
        <v>7362917</v>
      </c>
      <c r="D515">
        <v>0</v>
      </c>
      <c r="E515" s="1">
        <v>8661700</v>
      </c>
      <c r="F515" s="1">
        <v>6347556</v>
      </c>
      <c r="G515" s="1">
        <v>9677061</v>
      </c>
      <c r="H515">
        <v>0</v>
      </c>
      <c r="I515" s="1">
        <f t="shared" si="9"/>
        <v>9677061</v>
      </c>
    </row>
    <row r="516" spans="1:9" x14ac:dyDescent="0.25">
      <c r="A516">
        <v>519525</v>
      </c>
      <c r="B516" t="s">
        <v>157</v>
      </c>
      <c r="C516" s="1">
        <v>8981249</v>
      </c>
      <c r="D516">
        <v>0</v>
      </c>
      <c r="E516" s="1">
        <v>3254014</v>
      </c>
      <c r="F516" s="1">
        <v>387600</v>
      </c>
      <c r="G516" s="1">
        <v>11847663</v>
      </c>
      <c r="H516">
        <v>0</v>
      </c>
      <c r="I516" s="1">
        <f t="shared" si="9"/>
        <v>11847663</v>
      </c>
    </row>
    <row r="517" spans="1:9" x14ac:dyDescent="0.25">
      <c r="A517">
        <v>519530</v>
      </c>
      <c r="B517" t="s">
        <v>366</v>
      </c>
      <c r="C517" s="1">
        <v>9021585</v>
      </c>
      <c r="D517">
        <v>0</v>
      </c>
      <c r="E517" s="1">
        <v>7656286</v>
      </c>
      <c r="F517" s="1">
        <v>3489925</v>
      </c>
      <c r="G517" s="1">
        <v>13187946</v>
      </c>
      <c r="H517">
        <v>0</v>
      </c>
      <c r="I517" s="1">
        <f t="shared" si="9"/>
        <v>13187946</v>
      </c>
    </row>
    <row r="518" spans="1:9" x14ac:dyDescent="0.25">
      <c r="A518">
        <v>519535</v>
      </c>
      <c r="B518" t="s">
        <v>367</v>
      </c>
      <c r="C518" s="1">
        <v>6992419</v>
      </c>
      <c r="D518">
        <v>0</v>
      </c>
      <c r="E518" s="1">
        <v>2266418</v>
      </c>
      <c r="F518">
        <v>0</v>
      </c>
      <c r="G518" s="1">
        <v>9258837</v>
      </c>
      <c r="H518">
        <v>0</v>
      </c>
      <c r="I518" s="1">
        <f t="shared" si="9"/>
        <v>9258837</v>
      </c>
    </row>
    <row r="519" spans="1:9" x14ac:dyDescent="0.25">
      <c r="A519">
        <v>519540</v>
      </c>
      <c r="B519" t="s">
        <v>100</v>
      </c>
      <c r="C519" s="1">
        <v>1405365</v>
      </c>
      <c r="D519">
        <v>0</v>
      </c>
      <c r="E519" s="1">
        <v>29635</v>
      </c>
      <c r="F519">
        <v>0</v>
      </c>
      <c r="G519" s="1">
        <v>1435000</v>
      </c>
      <c r="H519">
        <v>0</v>
      </c>
      <c r="I519" s="1">
        <f t="shared" si="9"/>
        <v>1435000</v>
      </c>
    </row>
    <row r="520" spans="1:9" x14ac:dyDescent="0.25">
      <c r="A520">
        <v>519545</v>
      </c>
      <c r="B520" t="s">
        <v>368</v>
      </c>
      <c r="C520" s="1">
        <v>2759900</v>
      </c>
      <c r="D520">
        <v>0</v>
      </c>
      <c r="E520" s="1">
        <v>933300</v>
      </c>
      <c r="F520">
        <v>0</v>
      </c>
      <c r="G520" s="1">
        <v>3693200</v>
      </c>
      <c r="H520">
        <v>0</v>
      </c>
      <c r="I520" s="1">
        <f t="shared" si="9"/>
        <v>3693200</v>
      </c>
    </row>
    <row r="521" spans="1:9" x14ac:dyDescent="0.25">
      <c r="A521">
        <v>519560</v>
      </c>
      <c r="B521" t="s">
        <v>369</v>
      </c>
      <c r="C521" s="1">
        <v>49553670</v>
      </c>
      <c r="D521">
        <v>0</v>
      </c>
      <c r="E521" s="1">
        <v>18616537</v>
      </c>
      <c r="F521" s="1">
        <v>932196</v>
      </c>
      <c r="G521" s="1">
        <v>67238011</v>
      </c>
      <c r="H521">
        <v>0</v>
      </c>
      <c r="I521" s="1">
        <f t="shared" si="9"/>
        <v>67238011</v>
      </c>
    </row>
    <row r="522" spans="1:9" x14ac:dyDescent="0.25">
      <c r="A522">
        <v>519565</v>
      </c>
      <c r="B522" t="s">
        <v>370</v>
      </c>
      <c r="C522" s="1">
        <v>442136</v>
      </c>
      <c r="D522">
        <v>0</v>
      </c>
      <c r="E522" s="1">
        <v>185404</v>
      </c>
      <c r="F522">
        <v>0</v>
      </c>
      <c r="G522" s="1">
        <v>627540</v>
      </c>
      <c r="H522">
        <v>0</v>
      </c>
      <c r="I522" s="1">
        <f t="shared" si="9"/>
        <v>627540</v>
      </c>
    </row>
    <row r="523" spans="1:9" x14ac:dyDescent="0.25">
      <c r="A523">
        <v>519595</v>
      </c>
      <c r="B523" t="s">
        <v>371</v>
      </c>
      <c r="C523" s="1">
        <v>41793899</v>
      </c>
      <c r="D523">
        <v>0</v>
      </c>
      <c r="E523" s="1">
        <v>37446753</v>
      </c>
      <c r="F523" s="1">
        <v>12079588</v>
      </c>
      <c r="G523" s="1">
        <v>67161064</v>
      </c>
      <c r="H523">
        <v>0</v>
      </c>
      <c r="I523" s="1">
        <f t="shared" si="9"/>
        <v>67161064</v>
      </c>
    </row>
    <row r="524" spans="1:9" x14ac:dyDescent="0.25">
      <c r="A524">
        <v>5196</v>
      </c>
      <c r="B524" t="s">
        <v>372</v>
      </c>
      <c r="C524">
        <v>0</v>
      </c>
      <c r="D524">
        <v>0</v>
      </c>
      <c r="E524" s="1">
        <v>121888874</v>
      </c>
      <c r="F524" s="1">
        <v>121888874</v>
      </c>
      <c r="G524">
        <v>0</v>
      </c>
      <c r="H524">
        <v>0</v>
      </c>
      <c r="I524" s="1">
        <f t="shared" si="9"/>
        <v>0</v>
      </c>
    </row>
    <row r="525" spans="1:9" x14ac:dyDescent="0.25">
      <c r="A525">
        <v>519630</v>
      </c>
      <c r="B525" t="s">
        <v>373</v>
      </c>
      <c r="C525">
        <v>0</v>
      </c>
      <c r="D525">
        <v>0</v>
      </c>
      <c r="E525" s="1">
        <v>121888874</v>
      </c>
      <c r="F525" s="1">
        <v>121888874</v>
      </c>
      <c r="G525">
        <v>0</v>
      </c>
      <c r="H525">
        <v>0</v>
      </c>
      <c r="I525" s="1">
        <f t="shared" si="9"/>
        <v>0</v>
      </c>
    </row>
    <row r="526" spans="1:9" x14ac:dyDescent="0.25">
      <c r="A526">
        <v>5199</v>
      </c>
      <c r="B526" t="s">
        <v>88</v>
      </c>
      <c r="C526" s="1">
        <v>2994000</v>
      </c>
      <c r="D526">
        <v>0</v>
      </c>
      <c r="E526" s="1">
        <v>998000</v>
      </c>
      <c r="F526">
        <v>0</v>
      </c>
      <c r="G526" s="1">
        <v>3992000</v>
      </c>
      <c r="H526">
        <v>0</v>
      </c>
      <c r="I526" s="1">
        <f t="shared" si="9"/>
        <v>3992000</v>
      </c>
    </row>
    <row r="527" spans="1:9" x14ac:dyDescent="0.25">
      <c r="A527">
        <v>519910</v>
      </c>
      <c r="B527" t="s">
        <v>45</v>
      </c>
      <c r="C527" s="1">
        <v>2994000</v>
      </c>
      <c r="D527">
        <v>0</v>
      </c>
      <c r="E527" s="1">
        <v>998000</v>
      </c>
      <c r="F527">
        <v>0</v>
      </c>
      <c r="G527" s="1">
        <v>3992000</v>
      </c>
      <c r="H527">
        <v>0</v>
      </c>
      <c r="I527" s="1">
        <f t="shared" si="9"/>
        <v>3992000</v>
      </c>
    </row>
    <row r="528" spans="1:9" x14ac:dyDescent="0.25">
      <c r="A528">
        <v>52</v>
      </c>
      <c r="B528" t="s">
        <v>374</v>
      </c>
      <c r="C528" s="1">
        <v>17336299700</v>
      </c>
      <c r="D528">
        <v>0</v>
      </c>
      <c r="E528" s="1">
        <v>8192277546</v>
      </c>
      <c r="F528" s="1">
        <v>1830175555</v>
      </c>
      <c r="G528" s="1">
        <v>23698401691</v>
      </c>
      <c r="H528">
        <v>0</v>
      </c>
      <c r="I528" s="1">
        <f t="shared" si="9"/>
        <v>23698401691</v>
      </c>
    </row>
    <row r="529" spans="1:9" x14ac:dyDescent="0.25">
      <c r="A529">
        <v>5205</v>
      </c>
      <c r="B529" t="s">
        <v>313</v>
      </c>
      <c r="C529" s="1">
        <v>5784687971</v>
      </c>
      <c r="D529">
        <v>0</v>
      </c>
      <c r="E529" s="1">
        <v>2498482046</v>
      </c>
      <c r="F529" s="1">
        <v>383999737</v>
      </c>
      <c r="G529" s="1">
        <v>7899170280</v>
      </c>
      <c r="H529">
        <v>0</v>
      </c>
      <c r="I529" s="1">
        <f t="shared" si="9"/>
        <v>7899170280</v>
      </c>
    </row>
    <row r="530" spans="1:9" x14ac:dyDescent="0.25">
      <c r="A530">
        <v>520503</v>
      </c>
      <c r="B530" t="s">
        <v>314</v>
      </c>
      <c r="C530" s="1">
        <v>432230112</v>
      </c>
      <c r="D530">
        <v>0</v>
      </c>
      <c r="E530" s="1">
        <v>184868983</v>
      </c>
      <c r="F530">
        <v>0</v>
      </c>
      <c r="G530" s="1">
        <v>617099095</v>
      </c>
      <c r="H530">
        <v>0</v>
      </c>
      <c r="I530" s="1">
        <f t="shared" si="9"/>
        <v>617099095</v>
      </c>
    </row>
    <row r="531" spans="1:9" x14ac:dyDescent="0.25">
      <c r="A531">
        <v>520506</v>
      </c>
      <c r="B531" t="s">
        <v>315</v>
      </c>
      <c r="C531" s="1">
        <v>1674580896</v>
      </c>
      <c r="D531">
        <v>0</v>
      </c>
      <c r="E531" s="1">
        <v>600970284</v>
      </c>
      <c r="F531" s="1">
        <v>3938200</v>
      </c>
      <c r="G531" s="1">
        <v>2271612980</v>
      </c>
      <c r="H531">
        <v>0</v>
      </c>
      <c r="I531" s="1">
        <f t="shared" si="9"/>
        <v>2271612980</v>
      </c>
    </row>
    <row r="532" spans="1:9" x14ac:dyDescent="0.25">
      <c r="A532">
        <v>520507</v>
      </c>
      <c r="B532" t="s">
        <v>316</v>
      </c>
      <c r="C532" s="1">
        <v>2640000</v>
      </c>
      <c r="D532">
        <v>0</v>
      </c>
      <c r="E532" s="1">
        <v>1416000</v>
      </c>
      <c r="F532" s="1">
        <v>616000</v>
      </c>
      <c r="G532" s="1">
        <v>3440000</v>
      </c>
      <c r="H532">
        <v>0</v>
      </c>
      <c r="I532" s="1">
        <f t="shared" si="9"/>
        <v>3440000</v>
      </c>
    </row>
    <row r="533" spans="1:9" x14ac:dyDescent="0.25">
      <c r="A533">
        <v>520515</v>
      </c>
      <c r="B533" t="s">
        <v>317</v>
      </c>
      <c r="C533" s="1">
        <v>42118452</v>
      </c>
      <c r="D533">
        <v>0</v>
      </c>
      <c r="E533" s="1">
        <v>24186713</v>
      </c>
      <c r="F533" s="1">
        <v>104874</v>
      </c>
      <c r="G533" s="1">
        <v>66200291</v>
      </c>
      <c r="H533">
        <v>0</v>
      </c>
      <c r="I533" s="1">
        <f t="shared" si="9"/>
        <v>66200291</v>
      </c>
    </row>
    <row r="534" spans="1:9" x14ac:dyDescent="0.25">
      <c r="A534">
        <v>520518</v>
      </c>
      <c r="B534" t="s">
        <v>182</v>
      </c>
      <c r="C534" s="1">
        <v>736790776</v>
      </c>
      <c r="D534">
        <v>0</v>
      </c>
      <c r="E534" s="1">
        <v>538075007</v>
      </c>
      <c r="F534" s="1">
        <v>259213280</v>
      </c>
      <c r="G534" s="1">
        <v>1015652503</v>
      </c>
      <c r="H534">
        <v>0</v>
      </c>
      <c r="I534" s="1">
        <f t="shared" si="9"/>
        <v>1015652503</v>
      </c>
    </row>
    <row r="535" spans="1:9" x14ac:dyDescent="0.25">
      <c r="A535">
        <v>520524</v>
      </c>
      <c r="B535" t="s">
        <v>318</v>
      </c>
      <c r="C535" s="1">
        <v>13844068</v>
      </c>
      <c r="D535">
        <v>0</v>
      </c>
      <c r="E535" s="1">
        <v>6025404</v>
      </c>
      <c r="F535">
        <v>0</v>
      </c>
      <c r="G535" s="1">
        <v>19869472</v>
      </c>
      <c r="H535">
        <v>0</v>
      </c>
      <c r="I535" s="1">
        <f t="shared" si="9"/>
        <v>19869472</v>
      </c>
    </row>
    <row r="536" spans="1:9" x14ac:dyDescent="0.25">
      <c r="A536">
        <v>520527</v>
      </c>
      <c r="B536" t="s">
        <v>319</v>
      </c>
      <c r="C536" s="1">
        <v>71118900</v>
      </c>
      <c r="D536">
        <v>0</v>
      </c>
      <c r="E536" s="1">
        <v>23611200</v>
      </c>
      <c r="F536" s="1">
        <v>144000</v>
      </c>
      <c r="G536" s="1">
        <v>94586100</v>
      </c>
      <c r="H536">
        <v>0</v>
      </c>
      <c r="I536" s="1">
        <f t="shared" si="9"/>
        <v>94586100</v>
      </c>
    </row>
    <row r="537" spans="1:9" x14ac:dyDescent="0.25">
      <c r="A537">
        <v>520530</v>
      </c>
      <c r="B537" t="s">
        <v>240</v>
      </c>
      <c r="C537" s="1">
        <v>257676089</v>
      </c>
      <c r="D537">
        <v>0</v>
      </c>
      <c r="E537" s="1">
        <v>93317729</v>
      </c>
      <c r="F537" s="1">
        <v>347274</v>
      </c>
      <c r="G537" s="1">
        <v>350646544</v>
      </c>
      <c r="H537">
        <v>0</v>
      </c>
      <c r="I537" s="1">
        <f t="shared" si="9"/>
        <v>350646544</v>
      </c>
    </row>
    <row r="538" spans="1:9" x14ac:dyDescent="0.25">
      <c r="A538">
        <v>520533</v>
      </c>
      <c r="B538" t="s">
        <v>230</v>
      </c>
      <c r="C538" s="1">
        <v>30302834</v>
      </c>
      <c r="D538">
        <v>0</v>
      </c>
      <c r="E538" s="1">
        <v>11026970</v>
      </c>
      <c r="F538" s="1">
        <v>88820</v>
      </c>
      <c r="G538" s="1">
        <v>41240984</v>
      </c>
      <c r="H538">
        <v>0</v>
      </c>
      <c r="I538" s="1">
        <f t="shared" si="9"/>
        <v>41240984</v>
      </c>
    </row>
    <row r="539" spans="1:9" x14ac:dyDescent="0.25">
      <c r="A539">
        <v>520536</v>
      </c>
      <c r="B539" t="s">
        <v>242</v>
      </c>
      <c r="C539" s="1">
        <v>249858565</v>
      </c>
      <c r="D539">
        <v>0</v>
      </c>
      <c r="E539" s="1">
        <v>91530910</v>
      </c>
      <c r="F539" s="1">
        <v>350249</v>
      </c>
      <c r="G539" s="1">
        <v>341039226</v>
      </c>
      <c r="H539">
        <v>0</v>
      </c>
      <c r="I539" s="1">
        <f t="shared" si="9"/>
        <v>341039226</v>
      </c>
    </row>
    <row r="540" spans="1:9" x14ac:dyDescent="0.25">
      <c r="A540">
        <v>520539</v>
      </c>
      <c r="B540" t="s">
        <v>241</v>
      </c>
      <c r="C540" s="1">
        <v>172909275</v>
      </c>
      <c r="D540">
        <v>0</v>
      </c>
      <c r="E540" s="1">
        <v>66800099</v>
      </c>
      <c r="F540" s="1">
        <v>202507</v>
      </c>
      <c r="G540" s="1">
        <v>239506867</v>
      </c>
      <c r="H540">
        <v>0</v>
      </c>
      <c r="I540" s="1">
        <f t="shared" si="9"/>
        <v>239506867</v>
      </c>
    </row>
    <row r="541" spans="1:9" x14ac:dyDescent="0.25">
      <c r="A541">
        <v>520542</v>
      </c>
      <c r="B541" t="s">
        <v>233</v>
      </c>
      <c r="C541" s="1">
        <v>599814840</v>
      </c>
      <c r="D541">
        <v>0</v>
      </c>
      <c r="E541" s="1">
        <v>182328465</v>
      </c>
      <c r="F541" s="1">
        <v>6081817</v>
      </c>
      <c r="G541" s="1">
        <v>776061488</v>
      </c>
      <c r="H541">
        <v>0</v>
      </c>
      <c r="I541" s="1">
        <f t="shared" ref="I541:I604" si="10">+G541-H541</f>
        <v>776061488</v>
      </c>
    </row>
    <row r="542" spans="1:9" x14ac:dyDescent="0.25">
      <c r="A542">
        <v>520545</v>
      </c>
      <c r="B542" t="s">
        <v>320</v>
      </c>
      <c r="C542" s="1">
        <v>368881464</v>
      </c>
      <c r="D542">
        <v>0</v>
      </c>
      <c r="E542" s="1">
        <v>103430728</v>
      </c>
      <c r="F542" s="1">
        <v>12632399</v>
      </c>
      <c r="G542" s="1">
        <v>459679793</v>
      </c>
      <c r="H542">
        <v>0</v>
      </c>
      <c r="I542" s="1">
        <f t="shared" si="10"/>
        <v>459679793</v>
      </c>
    </row>
    <row r="543" spans="1:9" x14ac:dyDescent="0.25">
      <c r="A543">
        <v>520548</v>
      </c>
      <c r="B543" t="s">
        <v>321</v>
      </c>
      <c r="C543" s="1">
        <v>3711400</v>
      </c>
      <c r="D543">
        <v>0</v>
      </c>
      <c r="E543" s="1">
        <v>3767435</v>
      </c>
      <c r="F543" s="1">
        <v>1028000</v>
      </c>
      <c r="G543" s="1">
        <v>6450835</v>
      </c>
      <c r="H543">
        <v>0</v>
      </c>
      <c r="I543" s="1">
        <f t="shared" si="10"/>
        <v>6450835</v>
      </c>
    </row>
    <row r="544" spans="1:9" x14ac:dyDescent="0.25">
      <c r="A544">
        <v>520551</v>
      </c>
      <c r="B544" t="s">
        <v>158</v>
      </c>
      <c r="C544" s="1">
        <v>20871961</v>
      </c>
      <c r="D544">
        <v>0</v>
      </c>
      <c r="E544" s="1">
        <v>76629302</v>
      </c>
      <c r="F544" s="1">
        <v>27736</v>
      </c>
      <c r="G544" s="1">
        <v>97473527</v>
      </c>
      <c r="H544">
        <v>0</v>
      </c>
      <c r="I544" s="1">
        <f t="shared" si="10"/>
        <v>97473527</v>
      </c>
    </row>
    <row r="545" spans="1:9" x14ac:dyDescent="0.25">
      <c r="A545">
        <v>520560</v>
      </c>
      <c r="B545" t="s">
        <v>583</v>
      </c>
      <c r="C545" s="1">
        <v>21998333</v>
      </c>
      <c r="D545">
        <v>0</v>
      </c>
      <c r="E545">
        <v>0</v>
      </c>
      <c r="F545">
        <v>0</v>
      </c>
      <c r="G545" s="1">
        <v>21998333</v>
      </c>
      <c r="H545">
        <v>0</v>
      </c>
      <c r="I545" s="1">
        <f t="shared" si="10"/>
        <v>21998333</v>
      </c>
    </row>
    <row r="546" spans="1:9" x14ac:dyDescent="0.25">
      <c r="A546">
        <v>520566</v>
      </c>
      <c r="B546" t="s">
        <v>323</v>
      </c>
      <c r="C546" s="1">
        <v>64250911</v>
      </c>
      <c r="D546">
        <v>0</v>
      </c>
      <c r="E546" s="1">
        <v>21963802</v>
      </c>
      <c r="F546">
        <v>0</v>
      </c>
      <c r="G546" s="1">
        <v>86214713</v>
      </c>
      <c r="H546">
        <v>0</v>
      </c>
      <c r="I546" s="1">
        <f t="shared" si="10"/>
        <v>86214713</v>
      </c>
    </row>
    <row r="547" spans="1:9" x14ac:dyDescent="0.25">
      <c r="A547">
        <v>520568</v>
      </c>
      <c r="B547" t="s">
        <v>12</v>
      </c>
      <c r="C547" s="1">
        <v>26338642</v>
      </c>
      <c r="D547">
        <v>0</v>
      </c>
      <c r="E547" s="1">
        <v>10135986</v>
      </c>
      <c r="F547" s="1">
        <v>101716</v>
      </c>
      <c r="G547" s="1">
        <v>36372912</v>
      </c>
      <c r="H547">
        <v>0</v>
      </c>
      <c r="I547" s="1">
        <f t="shared" si="10"/>
        <v>36372912</v>
      </c>
    </row>
    <row r="548" spans="1:9" x14ac:dyDescent="0.25">
      <c r="A548">
        <v>520569</v>
      </c>
      <c r="B548" t="s">
        <v>205</v>
      </c>
      <c r="C548" s="1">
        <v>46215574</v>
      </c>
      <c r="D548">
        <v>0</v>
      </c>
      <c r="E548" s="1">
        <v>19301120</v>
      </c>
      <c r="F548" s="1">
        <v>433500</v>
      </c>
      <c r="G548" s="1">
        <v>65083194</v>
      </c>
      <c r="H548">
        <v>0</v>
      </c>
      <c r="I548" s="1">
        <f t="shared" si="10"/>
        <v>65083194</v>
      </c>
    </row>
    <row r="549" spans="1:9" x14ac:dyDescent="0.25">
      <c r="A549">
        <v>520570</v>
      </c>
      <c r="B549" t="s">
        <v>324</v>
      </c>
      <c r="C549" s="1">
        <v>369461282</v>
      </c>
      <c r="D549">
        <v>0</v>
      </c>
      <c r="E549" s="1">
        <v>137421200</v>
      </c>
      <c r="F549" s="1">
        <v>485200</v>
      </c>
      <c r="G549" s="1">
        <v>506397282</v>
      </c>
      <c r="H549">
        <v>0</v>
      </c>
      <c r="I549" s="1">
        <f t="shared" si="10"/>
        <v>506397282</v>
      </c>
    </row>
    <row r="550" spans="1:9" x14ac:dyDescent="0.25">
      <c r="A550">
        <v>520572</v>
      </c>
      <c r="B550" t="s">
        <v>375</v>
      </c>
      <c r="C550" s="1">
        <v>118928000</v>
      </c>
      <c r="D550">
        <v>0</v>
      </c>
      <c r="E550" s="1">
        <v>46994300</v>
      </c>
      <c r="F550" s="1">
        <v>161700</v>
      </c>
      <c r="G550" s="1">
        <v>165760600</v>
      </c>
      <c r="H550">
        <v>0</v>
      </c>
      <c r="I550" s="1">
        <f t="shared" si="10"/>
        <v>165760600</v>
      </c>
    </row>
    <row r="551" spans="1:9" x14ac:dyDescent="0.25">
      <c r="A551">
        <v>520575</v>
      </c>
      <c r="B551" t="s">
        <v>326</v>
      </c>
      <c r="C551" s="1">
        <v>16122300</v>
      </c>
      <c r="D551">
        <v>0</v>
      </c>
      <c r="E551" s="1">
        <v>7475100</v>
      </c>
      <c r="F551">
        <v>0</v>
      </c>
      <c r="G551" s="1">
        <v>23597400</v>
      </c>
      <c r="H551">
        <v>0</v>
      </c>
      <c r="I551" s="1">
        <f t="shared" si="10"/>
        <v>23597400</v>
      </c>
    </row>
    <row r="552" spans="1:9" x14ac:dyDescent="0.25">
      <c r="A552">
        <v>520578</v>
      </c>
      <c r="B552" t="s">
        <v>327</v>
      </c>
      <c r="C552" s="1">
        <v>10748600</v>
      </c>
      <c r="D552">
        <v>0</v>
      </c>
      <c r="E552" s="1">
        <v>4983700</v>
      </c>
      <c r="F552">
        <v>0</v>
      </c>
      <c r="G552" s="1">
        <v>15732300</v>
      </c>
      <c r="H552">
        <v>0</v>
      </c>
      <c r="I552" s="1">
        <f t="shared" si="10"/>
        <v>15732300</v>
      </c>
    </row>
    <row r="553" spans="1:9" x14ac:dyDescent="0.25">
      <c r="A553">
        <v>520584</v>
      </c>
      <c r="B553" t="s">
        <v>328</v>
      </c>
      <c r="C553" s="1">
        <v>3051664</v>
      </c>
      <c r="D553">
        <v>0</v>
      </c>
      <c r="E553" s="1">
        <v>575193</v>
      </c>
      <c r="F553">
        <v>0</v>
      </c>
      <c r="G553" s="1">
        <v>3626857</v>
      </c>
      <c r="H553">
        <v>0</v>
      </c>
      <c r="I553" s="1">
        <f t="shared" si="10"/>
        <v>3626857</v>
      </c>
    </row>
    <row r="554" spans="1:9" x14ac:dyDescent="0.25">
      <c r="A554">
        <v>520595</v>
      </c>
      <c r="B554" t="s">
        <v>329</v>
      </c>
      <c r="C554" s="1">
        <v>430223033</v>
      </c>
      <c r="D554">
        <v>0</v>
      </c>
      <c r="E554" s="1">
        <v>241646416</v>
      </c>
      <c r="F554" s="1">
        <v>98042465</v>
      </c>
      <c r="G554" s="1">
        <v>573826984</v>
      </c>
      <c r="H554">
        <v>0</v>
      </c>
      <c r="I554" s="1">
        <f t="shared" si="10"/>
        <v>573826984</v>
      </c>
    </row>
    <row r="555" spans="1:9" x14ac:dyDescent="0.25">
      <c r="A555">
        <v>5210</v>
      </c>
      <c r="B555" t="s">
        <v>183</v>
      </c>
      <c r="C555" s="1">
        <v>127290666</v>
      </c>
      <c r="D555">
        <v>0</v>
      </c>
      <c r="E555" s="1">
        <v>28817489</v>
      </c>
      <c r="F555" s="1">
        <v>14320112</v>
      </c>
      <c r="G555" s="1">
        <v>141788043</v>
      </c>
      <c r="H555">
        <v>0</v>
      </c>
      <c r="I555" s="1">
        <f t="shared" si="10"/>
        <v>141788043</v>
      </c>
    </row>
    <row r="556" spans="1:9" x14ac:dyDescent="0.25">
      <c r="A556">
        <v>521025</v>
      </c>
      <c r="B556" t="s">
        <v>331</v>
      </c>
      <c r="C556" s="1">
        <v>16336320</v>
      </c>
      <c r="D556">
        <v>0</v>
      </c>
      <c r="E556">
        <v>0</v>
      </c>
      <c r="F556">
        <v>0</v>
      </c>
      <c r="G556" s="1">
        <v>16336320</v>
      </c>
      <c r="H556">
        <v>0</v>
      </c>
      <c r="I556" s="1">
        <f t="shared" si="10"/>
        <v>16336320</v>
      </c>
    </row>
    <row r="557" spans="1:9" x14ac:dyDescent="0.25">
      <c r="A557">
        <v>521035</v>
      </c>
      <c r="B557" t="s">
        <v>332</v>
      </c>
      <c r="C557" s="1">
        <v>107511932</v>
      </c>
      <c r="D557">
        <v>0</v>
      </c>
      <c r="E557" s="1">
        <v>27119689</v>
      </c>
      <c r="F557" s="1">
        <v>14320112</v>
      </c>
      <c r="G557" s="1">
        <v>120311509</v>
      </c>
      <c r="H557">
        <v>0</v>
      </c>
      <c r="I557" s="1">
        <f t="shared" si="10"/>
        <v>120311509</v>
      </c>
    </row>
    <row r="558" spans="1:9" x14ac:dyDescent="0.25">
      <c r="A558">
        <v>521095</v>
      </c>
      <c r="B558" t="s">
        <v>609</v>
      </c>
      <c r="C558" s="1">
        <v>3442414</v>
      </c>
      <c r="D558">
        <v>0</v>
      </c>
      <c r="E558" s="1">
        <v>1697800</v>
      </c>
      <c r="F558">
        <v>0</v>
      </c>
      <c r="G558" s="1">
        <v>5140214</v>
      </c>
      <c r="H558">
        <v>0</v>
      </c>
      <c r="I558" s="1">
        <f t="shared" si="10"/>
        <v>5140214</v>
      </c>
    </row>
    <row r="559" spans="1:9" x14ac:dyDescent="0.25">
      <c r="A559">
        <v>5215</v>
      </c>
      <c r="B559" t="s">
        <v>376</v>
      </c>
      <c r="C559" s="1">
        <v>364961987</v>
      </c>
      <c r="D559">
        <v>0</v>
      </c>
      <c r="E559" s="1">
        <v>132997162</v>
      </c>
      <c r="F559" s="1">
        <v>4510761</v>
      </c>
      <c r="G559" s="1">
        <v>493448388</v>
      </c>
      <c r="H559">
        <v>0</v>
      </c>
      <c r="I559" s="1">
        <f t="shared" si="10"/>
        <v>493448388</v>
      </c>
    </row>
    <row r="560" spans="1:9" x14ac:dyDescent="0.25">
      <c r="A560">
        <v>521505</v>
      </c>
      <c r="B560" t="s">
        <v>377</v>
      </c>
      <c r="C560" s="1">
        <v>358774000</v>
      </c>
      <c r="D560">
        <v>0</v>
      </c>
      <c r="E560" s="1">
        <v>132616562</v>
      </c>
      <c r="F560" s="1">
        <v>4320461</v>
      </c>
      <c r="G560" s="1">
        <v>487070101</v>
      </c>
      <c r="H560">
        <v>0</v>
      </c>
      <c r="I560" s="1">
        <f t="shared" si="10"/>
        <v>487070101</v>
      </c>
    </row>
    <row r="561" spans="1:9" x14ac:dyDescent="0.25">
      <c r="A561">
        <v>521515</v>
      </c>
      <c r="B561" t="s">
        <v>587</v>
      </c>
      <c r="C561" s="1">
        <v>4058976</v>
      </c>
      <c r="D561">
        <v>0</v>
      </c>
      <c r="E561">
        <v>0</v>
      </c>
      <c r="F561">
        <v>0</v>
      </c>
      <c r="G561" s="1">
        <v>4058976</v>
      </c>
      <c r="H561">
        <v>0</v>
      </c>
      <c r="I561" s="1">
        <f t="shared" si="10"/>
        <v>4058976</v>
      </c>
    </row>
    <row r="562" spans="1:9" x14ac:dyDescent="0.25">
      <c r="A562">
        <v>521540</v>
      </c>
      <c r="B562" t="s">
        <v>610</v>
      </c>
      <c r="C562" s="1">
        <v>1126200</v>
      </c>
      <c r="D562">
        <v>0</v>
      </c>
      <c r="E562" s="1">
        <v>380600</v>
      </c>
      <c r="F562" s="1">
        <v>190300</v>
      </c>
      <c r="G562" s="1">
        <v>1316500</v>
      </c>
      <c r="H562">
        <v>0</v>
      </c>
      <c r="I562" s="1">
        <f t="shared" si="10"/>
        <v>1316500</v>
      </c>
    </row>
    <row r="563" spans="1:9" x14ac:dyDescent="0.25">
      <c r="A563">
        <v>521570</v>
      </c>
      <c r="B563" t="s">
        <v>585</v>
      </c>
      <c r="C563" s="1">
        <v>1002811</v>
      </c>
      <c r="D563">
        <v>0</v>
      </c>
      <c r="E563">
        <v>0</v>
      </c>
      <c r="F563">
        <v>0</v>
      </c>
      <c r="G563" s="1">
        <v>1002811</v>
      </c>
      <c r="H563">
        <v>0</v>
      </c>
      <c r="I563" s="1">
        <f t="shared" si="10"/>
        <v>1002811</v>
      </c>
    </row>
    <row r="564" spans="1:9" x14ac:dyDescent="0.25">
      <c r="A564">
        <v>5220</v>
      </c>
      <c r="B564" t="s">
        <v>148</v>
      </c>
      <c r="C564" s="1">
        <v>1104188666</v>
      </c>
      <c r="D564">
        <v>0</v>
      </c>
      <c r="E564" s="1">
        <v>386687642</v>
      </c>
      <c r="F564" s="1">
        <v>20644658</v>
      </c>
      <c r="G564" s="1">
        <v>1470231650</v>
      </c>
      <c r="H564">
        <v>0</v>
      </c>
      <c r="I564" s="1">
        <f t="shared" si="10"/>
        <v>1470231650</v>
      </c>
    </row>
    <row r="565" spans="1:9" x14ac:dyDescent="0.25">
      <c r="A565">
        <v>522010</v>
      </c>
      <c r="B565" t="s">
        <v>118</v>
      </c>
      <c r="C565" s="1">
        <v>367846226</v>
      </c>
      <c r="D565">
        <v>0</v>
      </c>
      <c r="E565" s="1">
        <v>133009274</v>
      </c>
      <c r="F565" s="1">
        <v>12211965</v>
      </c>
      <c r="G565" s="1">
        <v>488643535</v>
      </c>
      <c r="H565">
        <v>0</v>
      </c>
      <c r="I565" s="1">
        <f t="shared" si="10"/>
        <v>488643535</v>
      </c>
    </row>
    <row r="566" spans="1:9" x14ac:dyDescent="0.25">
      <c r="A566">
        <v>522015</v>
      </c>
      <c r="B566" t="s">
        <v>117</v>
      </c>
      <c r="C566" s="1">
        <v>86901102</v>
      </c>
      <c r="D566">
        <v>0</v>
      </c>
      <c r="E566" s="1">
        <v>25400000</v>
      </c>
      <c r="F566">
        <v>0</v>
      </c>
      <c r="G566" s="1">
        <v>112301102</v>
      </c>
      <c r="H566">
        <v>0</v>
      </c>
      <c r="I566" s="1">
        <f t="shared" si="10"/>
        <v>112301102</v>
      </c>
    </row>
    <row r="567" spans="1:9" x14ac:dyDescent="0.25">
      <c r="A567">
        <v>522020</v>
      </c>
      <c r="B567" t="s">
        <v>120</v>
      </c>
      <c r="C567" s="1">
        <v>19738078</v>
      </c>
      <c r="D567">
        <v>0</v>
      </c>
      <c r="E567" s="1">
        <v>6231247</v>
      </c>
      <c r="F567">
        <v>0</v>
      </c>
      <c r="G567" s="1">
        <v>25969325</v>
      </c>
      <c r="H567">
        <v>0</v>
      </c>
      <c r="I567" s="1">
        <f t="shared" si="10"/>
        <v>25969325</v>
      </c>
    </row>
    <row r="568" spans="1:9" x14ac:dyDescent="0.25">
      <c r="A568">
        <v>522025</v>
      </c>
      <c r="B568" t="s">
        <v>576</v>
      </c>
      <c r="C568" s="1">
        <v>70301806</v>
      </c>
      <c r="D568">
        <v>0</v>
      </c>
      <c r="E568" s="1">
        <v>30850546</v>
      </c>
      <c r="F568" s="1">
        <v>7023635</v>
      </c>
      <c r="G568" s="1">
        <v>94128717</v>
      </c>
      <c r="H568">
        <v>0</v>
      </c>
      <c r="I568" s="1">
        <f t="shared" si="10"/>
        <v>94128717</v>
      </c>
    </row>
    <row r="569" spans="1:9" x14ac:dyDescent="0.25">
      <c r="A569">
        <v>522040</v>
      </c>
      <c r="B569" t="s">
        <v>129</v>
      </c>
      <c r="C569" s="1">
        <v>527557564</v>
      </c>
      <c r="D569">
        <v>0</v>
      </c>
      <c r="E569" s="1">
        <v>179254835</v>
      </c>
      <c r="F569" s="1">
        <v>1409058</v>
      </c>
      <c r="G569" s="1">
        <v>705403341</v>
      </c>
      <c r="H569">
        <v>0</v>
      </c>
      <c r="I569" s="1">
        <f t="shared" si="10"/>
        <v>705403341</v>
      </c>
    </row>
    <row r="570" spans="1:9" x14ac:dyDescent="0.25">
      <c r="A570">
        <v>522095</v>
      </c>
      <c r="B570" t="s">
        <v>378</v>
      </c>
      <c r="C570" s="1">
        <v>31843890</v>
      </c>
      <c r="D570">
        <v>0</v>
      </c>
      <c r="E570" s="1">
        <v>11941740</v>
      </c>
      <c r="F570">
        <v>0</v>
      </c>
      <c r="G570" s="1">
        <v>43785630</v>
      </c>
      <c r="H570">
        <v>0</v>
      </c>
      <c r="I570" s="1">
        <f t="shared" si="10"/>
        <v>43785630</v>
      </c>
    </row>
    <row r="571" spans="1:9" x14ac:dyDescent="0.25">
      <c r="A571">
        <v>5225</v>
      </c>
      <c r="B571" t="s">
        <v>155</v>
      </c>
      <c r="C571" s="1">
        <v>11266000</v>
      </c>
      <c r="D571">
        <v>0</v>
      </c>
      <c r="E571" s="1">
        <v>8285000</v>
      </c>
      <c r="F571" s="1">
        <v>11026000</v>
      </c>
      <c r="G571" s="1">
        <v>8525000</v>
      </c>
      <c r="H571">
        <v>0</v>
      </c>
      <c r="I571" s="1">
        <f t="shared" si="10"/>
        <v>8525000</v>
      </c>
    </row>
    <row r="572" spans="1:9" x14ac:dyDescent="0.25">
      <c r="A572">
        <v>522510</v>
      </c>
      <c r="B572" t="s">
        <v>334</v>
      </c>
      <c r="C572" s="1">
        <v>11266000</v>
      </c>
      <c r="D572">
        <v>0</v>
      </c>
      <c r="E572" s="1">
        <v>8285000</v>
      </c>
      <c r="F572" s="1">
        <v>11026000</v>
      </c>
      <c r="G572" s="1">
        <v>8525000</v>
      </c>
      <c r="H572">
        <v>0</v>
      </c>
      <c r="I572" s="1">
        <f t="shared" si="10"/>
        <v>8525000</v>
      </c>
    </row>
    <row r="573" spans="1:9" x14ac:dyDescent="0.25">
      <c r="A573">
        <v>5230</v>
      </c>
      <c r="B573" t="s">
        <v>188</v>
      </c>
      <c r="C573" s="1">
        <v>54225143</v>
      </c>
      <c r="D573">
        <v>0</v>
      </c>
      <c r="E573" s="1">
        <v>19367247</v>
      </c>
      <c r="F573" s="1">
        <v>715755</v>
      </c>
      <c r="G573" s="1">
        <v>72876635</v>
      </c>
      <c r="H573">
        <v>0</v>
      </c>
      <c r="I573" s="1">
        <f t="shared" si="10"/>
        <v>72876635</v>
      </c>
    </row>
    <row r="574" spans="1:9" x14ac:dyDescent="0.25">
      <c r="A574">
        <v>523005</v>
      </c>
      <c r="B574" t="s">
        <v>379</v>
      </c>
      <c r="C574" s="1">
        <v>1875000</v>
      </c>
      <c r="D574">
        <v>0</v>
      </c>
      <c r="E574" s="1">
        <v>625000</v>
      </c>
      <c r="F574">
        <v>0</v>
      </c>
      <c r="G574" s="1">
        <v>2500000</v>
      </c>
      <c r="H574">
        <v>0</v>
      </c>
      <c r="I574" s="1">
        <f t="shared" si="10"/>
        <v>2500000</v>
      </c>
    </row>
    <row r="575" spans="1:9" x14ac:dyDescent="0.25">
      <c r="A575">
        <v>523010</v>
      </c>
      <c r="B575" t="s">
        <v>611</v>
      </c>
      <c r="C575" s="1">
        <v>57800</v>
      </c>
      <c r="D575">
        <v>0</v>
      </c>
      <c r="E575">
        <v>0</v>
      </c>
      <c r="F575">
        <v>0</v>
      </c>
      <c r="G575" s="1">
        <v>57800</v>
      </c>
      <c r="H575">
        <v>0</v>
      </c>
      <c r="I575" s="1">
        <f t="shared" si="10"/>
        <v>57800</v>
      </c>
    </row>
    <row r="576" spans="1:9" x14ac:dyDescent="0.25">
      <c r="A576">
        <v>523025</v>
      </c>
      <c r="B576" t="s">
        <v>335</v>
      </c>
      <c r="C576" s="1">
        <v>7860873</v>
      </c>
      <c r="D576">
        <v>0</v>
      </c>
      <c r="E576" s="1">
        <v>2620291</v>
      </c>
      <c r="F576">
        <v>0</v>
      </c>
      <c r="G576" s="1">
        <v>10481164</v>
      </c>
      <c r="H576">
        <v>0</v>
      </c>
      <c r="I576" s="1">
        <f t="shared" si="10"/>
        <v>10481164</v>
      </c>
    </row>
    <row r="577" spans="1:9" x14ac:dyDescent="0.25">
      <c r="A577">
        <v>523040</v>
      </c>
      <c r="B577" t="s">
        <v>129</v>
      </c>
      <c r="C577" s="1">
        <v>3483844</v>
      </c>
      <c r="D577">
        <v>0</v>
      </c>
      <c r="E577" s="1">
        <v>2376279</v>
      </c>
      <c r="F577">
        <v>0</v>
      </c>
      <c r="G577" s="1">
        <v>5860123</v>
      </c>
      <c r="H577">
        <v>0</v>
      </c>
      <c r="I577" s="1">
        <f t="shared" si="10"/>
        <v>5860123</v>
      </c>
    </row>
    <row r="578" spans="1:9" x14ac:dyDescent="0.25">
      <c r="A578">
        <v>523060</v>
      </c>
      <c r="B578" t="s">
        <v>336</v>
      </c>
      <c r="C578" s="1">
        <v>3450003</v>
      </c>
      <c r="D578">
        <v>0</v>
      </c>
      <c r="E578" s="1">
        <v>1150001</v>
      </c>
      <c r="F578">
        <v>0</v>
      </c>
      <c r="G578" s="1">
        <v>4600004</v>
      </c>
      <c r="H578">
        <v>0</v>
      </c>
      <c r="I578" s="1">
        <f t="shared" si="10"/>
        <v>4600004</v>
      </c>
    </row>
    <row r="579" spans="1:9" x14ac:dyDescent="0.25">
      <c r="A579">
        <v>523075</v>
      </c>
      <c r="B579" t="s">
        <v>586</v>
      </c>
      <c r="C579" s="1">
        <v>1731200</v>
      </c>
      <c r="D579">
        <v>0</v>
      </c>
      <c r="E579">
        <v>0</v>
      </c>
      <c r="F579">
        <v>0</v>
      </c>
      <c r="G579" s="1">
        <v>1731200</v>
      </c>
      <c r="H579">
        <v>0</v>
      </c>
      <c r="I579" s="1">
        <f t="shared" si="10"/>
        <v>1731200</v>
      </c>
    </row>
    <row r="580" spans="1:9" x14ac:dyDescent="0.25">
      <c r="A580">
        <v>523080</v>
      </c>
      <c r="B580" t="s">
        <v>380</v>
      </c>
      <c r="C580" s="1">
        <v>13867497</v>
      </c>
      <c r="D580">
        <v>0</v>
      </c>
      <c r="E580" s="1">
        <v>4622499</v>
      </c>
      <c r="F580">
        <v>0</v>
      </c>
      <c r="G580" s="1">
        <v>18489996</v>
      </c>
      <c r="H580">
        <v>0</v>
      </c>
      <c r="I580" s="1">
        <f t="shared" si="10"/>
        <v>18489996</v>
      </c>
    </row>
    <row r="581" spans="1:9" x14ac:dyDescent="0.25">
      <c r="A581">
        <v>523095</v>
      </c>
      <c r="B581" t="s">
        <v>337</v>
      </c>
      <c r="C581" s="1">
        <v>21898926</v>
      </c>
      <c r="D581">
        <v>0</v>
      </c>
      <c r="E581" s="1">
        <v>7973177</v>
      </c>
      <c r="F581" s="1">
        <v>715755</v>
      </c>
      <c r="G581" s="1">
        <v>29156348</v>
      </c>
      <c r="H581">
        <v>0</v>
      </c>
      <c r="I581" s="1">
        <f t="shared" si="10"/>
        <v>29156348</v>
      </c>
    </row>
    <row r="582" spans="1:9" x14ac:dyDescent="0.25">
      <c r="A582">
        <v>5235</v>
      </c>
      <c r="B582" t="s">
        <v>64</v>
      </c>
      <c r="C582" s="1">
        <v>7878003194</v>
      </c>
      <c r="D582">
        <v>0</v>
      </c>
      <c r="E582" s="1">
        <v>4257273052</v>
      </c>
      <c r="F582" s="1">
        <v>1241581388</v>
      </c>
      <c r="G582" s="1">
        <v>10893694858</v>
      </c>
      <c r="H582">
        <v>0</v>
      </c>
      <c r="I582" s="1">
        <f t="shared" si="10"/>
        <v>10893694858</v>
      </c>
    </row>
    <row r="583" spans="1:9" x14ac:dyDescent="0.25">
      <c r="A583">
        <v>523505</v>
      </c>
      <c r="B583" t="s">
        <v>338</v>
      </c>
      <c r="C583" s="1">
        <v>143832253</v>
      </c>
      <c r="D583">
        <v>0</v>
      </c>
      <c r="E583" s="1">
        <v>71841348</v>
      </c>
      <c r="F583" s="1">
        <v>23938971</v>
      </c>
      <c r="G583" s="1">
        <v>191734630</v>
      </c>
      <c r="H583">
        <v>0</v>
      </c>
      <c r="I583" s="1">
        <f t="shared" si="10"/>
        <v>191734630</v>
      </c>
    </row>
    <row r="584" spans="1:9" x14ac:dyDescent="0.25">
      <c r="A584">
        <v>523510</v>
      </c>
      <c r="B584" t="s">
        <v>339</v>
      </c>
      <c r="C584" s="1">
        <v>1011950349</v>
      </c>
      <c r="D584">
        <v>0</v>
      </c>
      <c r="E584" s="1">
        <v>551077417</v>
      </c>
      <c r="F584" s="1">
        <v>102462927</v>
      </c>
      <c r="G584" s="1">
        <v>1460564839</v>
      </c>
      <c r="H584">
        <v>0</v>
      </c>
      <c r="I584" s="1">
        <f t="shared" si="10"/>
        <v>1460564839</v>
      </c>
    </row>
    <row r="585" spans="1:9" x14ac:dyDescent="0.25">
      <c r="A585">
        <v>523520</v>
      </c>
      <c r="B585" t="s">
        <v>341</v>
      </c>
      <c r="C585" s="1">
        <v>26736539</v>
      </c>
      <c r="D585">
        <v>0</v>
      </c>
      <c r="E585" s="1">
        <v>21771420</v>
      </c>
      <c r="F585" s="1">
        <v>7730314</v>
      </c>
      <c r="G585" s="1">
        <v>40777645</v>
      </c>
      <c r="H585">
        <v>0</v>
      </c>
      <c r="I585" s="1">
        <f t="shared" si="10"/>
        <v>40777645</v>
      </c>
    </row>
    <row r="586" spans="1:9" x14ac:dyDescent="0.25">
      <c r="A586">
        <v>523525</v>
      </c>
      <c r="B586" t="s">
        <v>342</v>
      </c>
      <c r="C586" s="1">
        <v>6420289</v>
      </c>
      <c r="D586">
        <v>0</v>
      </c>
      <c r="E586" s="1">
        <v>5506621</v>
      </c>
      <c r="F586" s="1">
        <v>2765596</v>
      </c>
      <c r="G586" s="1">
        <v>9161314</v>
      </c>
      <c r="H586">
        <v>0</v>
      </c>
      <c r="I586" s="1">
        <f t="shared" si="10"/>
        <v>9161314</v>
      </c>
    </row>
    <row r="587" spans="1:9" x14ac:dyDescent="0.25">
      <c r="A587">
        <v>523530</v>
      </c>
      <c r="B587" t="s">
        <v>343</v>
      </c>
      <c r="C587" s="1">
        <v>90063174</v>
      </c>
      <c r="D587">
        <v>0</v>
      </c>
      <c r="E587" s="1">
        <v>60252285</v>
      </c>
      <c r="F587" s="1">
        <v>25307989</v>
      </c>
      <c r="G587" s="1">
        <v>125007470</v>
      </c>
      <c r="H587">
        <v>0</v>
      </c>
      <c r="I587" s="1">
        <f t="shared" si="10"/>
        <v>125007470</v>
      </c>
    </row>
    <row r="588" spans="1:9" x14ac:dyDescent="0.25">
      <c r="A588">
        <v>523535</v>
      </c>
      <c r="B588" t="s">
        <v>344</v>
      </c>
      <c r="C588" s="1">
        <v>49223016</v>
      </c>
      <c r="D588">
        <v>0</v>
      </c>
      <c r="E588" s="1">
        <v>32359726</v>
      </c>
      <c r="F588" s="1">
        <v>22137337</v>
      </c>
      <c r="G588" s="1">
        <v>59445405</v>
      </c>
      <c r="H588">
        <v>0</v>
      </c>
      <c r="I588" s="1">
        <f t="shared" si="10"/>
        <v>59445405</v>
      </c>
    </row>
    <row r="589" spans="1:9" x14ac:dyDescent="0.25">
      <c r="A589">
        <v>523540</v>
      </c>
      <c r="B589" t="s">
        <v>345</v>
      </c>
      <c r="C589" s="1">
        <v>23061541</v>
      </c>
      <c r="D589">
        <v>0</v>
      </c>
      <c r="E589" s="1">
        <v>8673657</v>
      </c>
      <c r="F589" s="1">
        <v>144989</v>
      </c>
      <c r="G589" s="1">
        <v>31590209</v>
      </c>
      <c r="H589">
        <v>0</v>
      </c>
      <c r="I589" s="1">
        <f t="shared" si="10"/>
        <v>31590209</v>
      </c>
    </row>
    <row r="590" spans="1:9" x14ac:dyDescent="0.25">
      <c r="A590">
        <v>523545</v>
      </c>
      <c r="B590" t="s">
        <v>381</v>
      </c>
      <c r="C590" s="1">
        <v>220070</v>
      </c>
      <c r="D590">
        <v>0</v>
      </c>
      <c r="E590" s="1">
        <v>166046</v>
      </c>
      <c r="F590">
        <v>0</v>
      </c>
      <c r="G590" s="1">
        <v>386116</v>
      </c>
      <c r="H590">
        <v>0</v>
      </c>
      <c r="I590" s="1">
        <f t="shared" si="10"/>
        <v>386116</v>
      </c>
    </row>
    <row r="591" spans="1:9" x14ac:dyDescent="0.25">
      <c r="A591">
        <v>523549</v>
      </c>
      <c r="B591" t="s">
        <v>382</v>
      </c>
      <c r="C591" s="1">
        <v>25901713</v>
      </c>
      <c r="D591">
        <v>0</v>
      </c>
      <c r="E591" s="1">
        <v>12528790</v>
      </c>
      <c r="F591" s="1">
        <v>1062752</v>
      </c>
      <c r="G591" s="1">
        <v>37367751</v>
      </c>
      <c r="H591">
        <v>0</v>
      </c>
      <c r="I591" s="1">
        <f t="shared" si="10"/>
        <v>37367751</v>
      </c>
    </row>
    <row r="592" spans="1:9" x14ac:dyDescent="0.25">
      <c r="A592">
        <v>523550</v>
      </c>
      <c r="B592" t="s">
        <v>237</v>
      </c>
      <c r="C592" s="1">
        <v>3211777318</v>
      </c>
      <c r="D592">
        <v>0</v>
      </c>
      <c r="E592" s="1">
        <v>1527813522</v>
      </c>
      <c r="F592" s="1">
        <v>397861808</v>
      </c>
      <c r="G592" s="1">
        <v>4341729032</v>
      </c>
      <c r="H592">
        <v>0</v>
      </c>
      <c r="I592" s="1">
        <f t="shared" si="10"/>
        <v>4341729032</v>
      </c>
    </row>
    <row r="593" spans="1:9" x14ac:dyDescent="0.25">
      <c r="A593">
        <v>523555</v>
      </c>
      <c r="B593" t="s">
        <v>347</v>
      </c>
      <c r="C593" s="1">
        <v>16749</v>
      </c>
      <c r="D593">
        <v>0</v>
      </c>
      <c r="E593" s="1">
        <v>3234</v>
      </c>
      <c r="F593">
        <v>0</v>
      </c>
      <c r="G593" s="1">
        <v>19983</v>
      </c>
      <c r="H593">
        <v>0</v>
      </c>
      <c r="I593" s="1">
        <f t="shared" si="10"/>
        <v>19983</v>
      </c>
    </row>
    <row r="594" spans="1:9" x14ac:dyDescent="0.25">
      <c r="A594">
        <v>523560</v>
      </c>
      <c r="B594" t="s">
        <v>383</v>
      </c>
      <c r="C594" s="1">
        <v>2942555707</v>
      </c>
      <c r="D594">
        <v>0</v>
      </c>
      <c r="E594" s="1">
        <v>1827699232</v>
      </c>
      <c r="F594" s="1">
        <v>623986998</v>
      </c>
      <c r="G594" s="1">
        <v>4146267941</v>
      </c>
      <c r="H594">
        <v>0</v>
      </c>
      <c r="I594" s="1">
        <f t="shared" si="10"/>
        <v>4146267941</v>
      </c>
    </row>
    <row r="595" spans="1:9" x14ac:dyDescent="0.25">
      <c r="A595">
        <v>523595</v>
      </c>
      <c r="B595" t="s">
        <v>348</v>
      </c>
      <c r="C595" s="1">
        <v>346244476</v>
      </c>
      <c r="D595">
        <v>0</v>
      </c>
      <c r="E595" s="1">
        <v>137579754</v>
      </c>
      <c r="F595" s="1">
        <v>34181707</v>
      </c>
      <c r="G595" s="1">
        <v>449642523</v>
      </c>
      <c r="H595">
        <v>0</v>
      </c>
      <c r="I595" s="1">
        <f t="shared" si="10"/>
        <v>449642523</v>
      </c>
    </row>
    <row r="596" spans="1:9" x14ac:dyDescent="0.25">
      <c r="A596">
        <v>5240</v>
      </c>
      <c r="B596" t="s">
        <v>180</v>
      </c>
      <c r="C596" s="1">
        <v>4455681</v>
      </c>
      <c r="D596">
        <v>0</v>
      </c>
      <c r="E596" s="1">
        <v>532700</v>
      </c>
      <c r="F596" s="1">
        <v>4300</v>
      </c>
      <c r="G596" s="1">
        <v>4984081</v>
      </c>
      <c r="H596">
        <v>0</v>
      </c>
      <c r="I596" s="1">
        <f t="shared" si="10"/>
        <v>4984081</v>
      </c>
    </row>
    <row r="597" spans="1:9" x14ac:dyDescent="0.25">
      <c r="A597">
        <v>524005</v>
      </c>
      <c r="B597" t="s">
        <v>349</v>
      </c>
      <c r="C597">
        <v>0</v>
      </c>
      <c r="D597">
        <v>0</v>
      </c>
      <c r="E597" s="1">
        <v>27200</v>
      </c>
      <c r="F597">
        <v>0</v>
      </c>
      <c r="G597" s="1">
        <v>27200</v>
      </c>
      <c r="H597">
        <v>0</v>
      </c>
      <c r="I597" s="1">
        <f t="shared" si="10"/>
        <v>27200</v>
      </c>
    </row>
    <row r="598" spans="1:9" x14ac:dyDescent="0.25">
      <c r="A598">
        <v>524010</v>
      </c>
      <c r="B598" t="s">
        <v>350</v>
      </c>
      <c r="C598" s="1">
        <v>2989455</v>
      </c>
      <c r="D598">
        <v>0</v>
      </c>
      <c r="E598" s="1">
        <v>193000</v>
      </c>
      <c r="F598" s="1">
        <v>4300</v>
      </c>
      <c r="G598" s="1">
        <v>3178155</v>
      </c>
      <c r="H598">
        <v>0</v>
      </c>
      <c r="I598" s="1">
        <f t="shared" si="10"/>
        <v>3178155</v>
      </c>
    </row>
    <row r="599" spans="1:9" x14ac:dyDescent="0.25">
      <c r="A599">
        <v>524015</v>
      </c>
      <c r="B599" t="s">
        <v>351</v>
      </c>
      <c r="C599" s="1">
        <v>1466226</v>
      </c>
      <c r="D599">
        <v>0</v>
      </c>
      <c r="E599" s="1">
        <v>312500</v>
      </c>
      <c r="F599">
        <v>0</v>
      </c>
      <c r="G599" s="1">
        <v>1778726</v>
      </c>
      <c r="H599">
        <v>0</v>
      </c>
      <c r="I599" s="1">
        <f t="shared" si="10"/>
        <v>1778726</v>
      </c>
    </row>
    <row r="600" spans="1:9" x14ac:dyDescent="0.25">
      <c r="A600">
        <v>5245</v>
      </c>
      <c r="B600" t="s">
        <v>384</v>
      </c>
      <c r="C600" s="1">
        <v>213213685</v>
      </c>
      <c r="D600">
        <v>0</v>
      </c>
      <c r="E600" s="1">
        <v>93836922</v>
      </c>
      <c r="F600" s="1">
        <v>12730668</v>
      </c>
      <c r="G600" s="1">
        <v>294319939</v>
      </c>
      <c r="H600">
        <v>0</v>
      </c>
      <c r="I600" s="1">
        <f t="shared" si="10"/>
        <v>294319939</v>
      </c>
    </row>
    <row r="601" spans="1:9" x14ac:dyDescent="0.25">
      <c r="A601">
        <v>524510</v>
      </c>
      <c r="B601" t="s">
        <v>118</v>
      </c>
      <c r="C601" s="1">
        <v>14475189</v>
      </c>
      <c r="D601">
        <v>0</v>
      </c>
      <c r="E601" s="1">
        <v>11030350</v>
      </c>
      <c r="F601">
        <v>0</v>
      </c>
      <c r="G601" s="1">
        <v>25505539</v>
      </c>
      <c r="H601">
        <v>0</v>
      </c>
      <c r="I601" s="1">
        <f t="shared" si="10"/>
        <v>25505539</v>
      </c>
    </row>
    <row r="602" spans="1:9" x14ac:dyDescent="0.25">
      <c r="A602">
        <v>524515</v>
      </c>
      <c r="B602" t="s">
        <v>117</v>
      </c>
      <c r="C602" s="1">
        <v>2142655</v>
      </c>
      <c r="D602">
        <v>0</v>
      </c>
      <c r="E602" s="1">
        <v>11972472</v>
      </c>
      <c r="F602">
        <v>0</v>
      </c>
      <c r="G602" s="1">
        <v>14115127</v>
      </c>
      <c r="H602">
        <v>0</v>
      </c>
      <c r="I602" s="1">
        <f t="shared" si="10"/>
        <v>14115127</v>
      </c>
    </row>
    <row r="603" spans="1:9" x14ac:dyDescent="0.25">
      <c r="A603">
        <v>524520</v>
      </c>
      <c r="B603" t="s">
        <v>120</v>
      </c>
      <c r="C603" s="1">
        <v>9737928</v>
      </c>
      <c r="D603">
        <v>0</v>
      </c>
      <c r="E603" s="1">
        <v>2981115</v>
      </c>
      <c r="F603">
        <v>0</v>
      </c>
      <c r="G603" s="1">
        <v>12719043</v>
      </c>
      <c r="H603">
        <v>0</v>
      </c>
      <c r="I603" s="1">
        <f t="shared" si="10"/>
        <v>12719043</v>
      </c>
    </row>
    <row r="604" spans="1:9" x14ac:dyDescent="0.25">
      <c r="A604">
        <v>524525</v>
      </c>
      <c r="B604" t="s">
        <v>576</v>
      </c>
      <c r="C604" s="1">
        <v>17425859</v>
      </c>
      <c r="D604">
        <v>0</v>
      </c>
      <c r="E604" s="1">
        <v>8978606</v>
      </c>
      <c r="F604" s="1">
        <v>1303413</v>
      </c>
      <c r="G604" s="1">
        <v>25101052</v>
      </c>
      <c r="H604">
        <v>0</v>
      </c>
      <c r="I604" s="1">
        <f t="shared" si="10"/>
        <v>25101052</v>
      </c>
    </row>
    <row r="605" spans="1:9" x14ac:dyDescent="0.25">
      <c r="A605">
        <v>524540</v>
      </c>
      <c r="B605" t="s">
        <v>129</v>
      </c>
      <c r="C605" s="1">
        <v>139486203</v>
      </c>
      <c r="D605">
        <v>0</v>
      </c>
      <c r="E605" s="1">
        <v>50264905</v>
      </c>
      <c r="F605" s="1">
        <v>7068255</v>
      </c>
      <c r="G605" s="1">
        <v>182682853</v>
      </c>
      <c r="H605">
        <v>0</v>
      </c>
      <c r="I605" s="1">
        <f t="shared" ref="I605:I668" si="11">+G605-H605</f>
        <v>182682853</v>
      </c>
    </row>
    <row r="606" spans="1:9" x14ac:dyDescent="0.25">
      <c r="A606">
        <v>524560</v>
      </c>
      <c r="B606" t="s">
        <v>134</v>
      </c>
      <c r="C606" s="1">
        <v>21477203</v>
      </c>
      <c r="D606">
        <v>0</v>
      </c>
      <c r="E606" s="1">
        <v>8609474</v>
      </c>
      <c r="F606" s="1">
        <v>4359000</v>
      </c>
      <c r="G606" s="1">
        <v>25727677</v>
      </c>
      <c r="H606">
        <v>0</v>
      </c>
      <c r="I606" s="1">
        <f t="shared" si="11"/>
        <v>25727677</v>
      </c>
    </row>
    <row r="607" spans="1:9" x14ac:dyDescent="0.25">
      <c r="A607">
        <v>524598</v>
      </c>
      <c r="B607" t="s">
        <v>354</v>
      </c>
      <c r="C607" s="1">
        <v>8468648</v>
      </c>
      <c r="D607">
        <v>0</v>
      </c>
      <c r="E607">
        <v>0</v>
      </c>
      <c r="F607">
        <v>0</v>
      </c>
      <c r="G607" s="1">
        <v>8468648</v>
      </c>
      <c r="H607">
        <v>0</v>
      </c>
      <c r="I607" s="1">
        <f t="shared" si="11"/>
        <v>8468648</v>
      </c>
    </row>
    <row r="608" spans="1:9" x14ac:dyDescent="0.25">
      <c r="A608">
        <v>5250</v>
      </c>
      <c r="B608" t="s">
        <v>588</v>
      </c>
      <c r="C608" s="1">
        <v>16436413</v>
      </c>
      <c r="D608">
        <v>0</v>
      </c>
      <c r="E608" s="1">
        <v>5922637</v>
      </c>
      <c r="F608" s="1">
        <v>83000</v>
      </c>
      <c r="G608" s="1">
        <v>22276050</v>
      </c>
      <c r="H608">
        <v>0</v>
      </c>
      <c r="I608" s="1">
        <f t="shared" si="11"/>
        <v>22276050</v>
      </c>
    </row>
    <row r="609" spans="1:9" x14ac:dyDescent="0.25">
      <c r="A609">
        <v>525005</v>
      </c>
      <c r="B609" t="s">
        <v>385</v>
      </c>
      <c r="C609" s="1">
        <v>219649</v>
      </c>
      <c r="D609">
        <v>0</v>
      </c>
      <c r="E609" s="1">
        <v>12586</v>
      </c>
      <c r="F609">
        <v>0</v>
      </c>
      <c r="G609" s="1">
        <v>232235</v>
      </c>
      <c r="H609">
        <v>0</v>
      </c>
      <c r="I609" s="1">
        <f t="shared" si="11"/>
        <v>232235</v>
      </c>
    </row>
    <row r="610" spans="1:9" x14ac:dyDescent="0.25">
      <c r="A610">
        <v>525010</v>
      </c>
      <c r="B610" t="s">
        <v>356</v>
      </c>
      <c r="C610" s="1">
        <v>50000</v>
      </c>
      <c r="D610">
        <v>0</v>
      </c>
      <c r="E610" s="1">
        <v>73000</v>
      </c>
      <c r="F610" s="1">
        <v>23000</v>
      </c>
      <c r="G610" s="1">
        <v>100000</v>
      </c>
      <c r="H610">
        <v>0</v>
      </c>
      <c r="I610" s="1">
        <f t="shared" si="11"/>
        <v>100000</v>
      </c>
    </row>
    <row r="611" spans="1:9" x14ac:dyDescent="0.25">
      <c r="A611">
        <v>525015</v>
      </c>
      <c r="B611" t="s">
        <v>357</v>
      </c>
      <c r="C611" s="1">
        <v>16166764</v>
      </c>
      <c r="D611">
        <v>0</v>
      </c>
      <c r="E611" s="1">
        <v>5837051</v>
      </c>
      <c r="F611" s="1">
        <v>60000</v>
      </c>
      <c r="G611" s="1">
        <v>21943815</v>
      </c>
      <c r="H611">
        <v>0</v>
      </c>
      <c r="I611" s="1">
        <f t="shared" si="11"/>
        <v>21943815</v>
      </c>
    </row>
    <row r="612" spans="1:9" x14ac:dyDescent="0.25">
      <c r="A612">
        <v>5255</v>
      </c>
      <c r="B612" t="s">
        <v>189</v>
      </c>
      <c r="C612" s="1">
        <v>591714540</v>
      </c>
      <c r="D612">
        <v>0</v>
      </c>
      <c r="E612" s="1">
        <v>222461902</v>
      </c>
      <c r="F612" s="1">
        <v>20615850</v>
      </c>
      <c r="G612" s="1">
        <v>793560592</v>
      </c>
      <c r="H612">
        <v>0</v>
      </c>
      <c r="I612" s="1">
        <f t="shared" si="11"/>
        <v>793560592</v>
      </c>
    </row>
    <row r="613" spans="1:9" x14ac:dyDescent="0.25">
      <c r="A613">
        <v>525505</v>
      </c>
      <c r="B613" t="s">
        <v>358</v>
      </c>
      <c r="C613" s="1">
        <v>262963294</v>
      </c>
      <c r="D613">
        <v>0</v>
      </c>
      <c r="E613" s="1">
        <v>95095148</v>
      </c>
      <c r="F613" s="1">
        <v>2108843</v>
      </c>
      <c r="G613" s="1">
        <v>355949599</v>
      </c>
      <c r="H613">
        <v>0</v>
      </c>
      <c r="I613" s="1">
        <f t="shared" si="11"/>
        <v>355949599</v>
      </c>
    </row>
    <row r="614" spans="1:9" x14ac:dyDescent="0.25">
      <c r="A614">
        <v>525515</v>
      </c>
      <c r="B614" t="s">
        <v>359</v>
      </c>
      <c r="C614" s="1">
        <v>145925949</v>
      </c>
      <c r="D614">
        <v>0</v>
      </c>
      <c r="E614" s="1">
        <v>49433974</v>
      </c>
      <c r="F614" s="1">
        <v>17769007</v>
      </c>
      <c r="G614" s="1">
        <v>177590916</v>
      </c>
      <c r="H614">
        <v>0</v>
      </c>
      <c r="I614" s="1">
        <f t="shared" si="11"/>
        <v>177590916</v>
      </c>
    </row>
    <row r="615" spans="1:9" x14ac:dyDescent="0.25">
      <c r="A615">
        <v>525520</v>
      </c>
      <c r="B615" t="s">
        <v>360</v>
      </c>
      <c r="C615" s="1">
        <v>117600419</v>
      </c>
      <c r="D615">
        <v>0</v>
      </c>
      <c r="E615" s="1">
        <v>43001277</v>
      </c>
      <c r="F615" s="1">
        <v>452000</v>
      </c>
      <c r="G615" s="1">
        <v>160149696</v>
      </c>
      <c r="H615">
        <v>0</v>
      </c>
      <c r="I615" s="1">
        <f t="shared" si="11"/>
        <v>160149696</v>
      </c>
    </row>
    <row r="616" spans="1:9" x14ac:dyDescent="0.25">
      <c r="A616">
        <v>525595</v>
      </c>
      <c r="B616" t="s">
        <v>361</v>
      </c>
      <c r="C616" s="1">
        <v>65224878</v>
      </c>
      <c r="D616">
        <v>0</v>
      </c>
      <c r="E616" s="1">
        <v>34931503</v>
      </c>
      <c r="F616" s="1">
        <v>286000</v>
      </c>
      <c r="G616" s="1">
        <v>99870381</v>
      </c>
      <c r="H616">
        <v>0</v>
      </c>
      <c r="I616" s="1">
        <f t="shared" si="11"/>
        <v>99870381</v>
      </c>
    </row>
    <row r="617" spans="1:9" x14ac:dyDescent="0.25">
      <c r="A617">
        <v>5260</v>
      </c>
      <c r="B617" t="s">
        <v>362</v>
      </c>
      <c r="C617" s="1">
        <v>44278633</v>
      </c>
      <c r="D617">
        <v>0</v>
      </c>
      <c r="E617" s="1">
        <v>14466103</v>
      </c>
      <c r="F617" s="1">
        <v>2194</v>
      </c>
      <c r="G617" s="1">
        <v>58742542</v>
      </c>
      <c r="H617">
        <v>0</v>
      </c>
      <c r="I617" s="1">
        <f t="shared" si="11"/>
        <v>58742542</v>
      </c>
    </row>
    <row r="618" spans="1:9" x14ac:dyDescent="0.25">
      <c r="A618">
        <v>526005</v>
      </c>
      <c r="B618" t="s">
        <v>118</v>
      </c>
      <c r="C618" s="1">
        <v>6985736</v>
      </c>
      <c r="D618">
        <v>0</v>
      </c>
      <c r="E618" s="1">
        <v>2328579</v>
      </c>
      <c r="F618">
        <v>0</v>
      </c>
      <c r="G618" s="1">
        <v>9314315</v>
      </c>
      <c r="H618">
        <v>0</v>
      </c>
      <c r="I618" s="1">
        <f t="shared" si="11"/>
        <v>9314315</v>
      </c>
    </row>
    <row r="619" spans="1:9" x14ac:dyDescent="0.25">
      <c r="A619">
        <v>526010</v>
      </c>
      <c r="B619" t="s">
        <v>117</v>
      </c>
      <c r="C619" s="1">
        <v>3584815</v>
      </c>
      <c r="D619">
        <v>0</v>
      </c>
      <c r="E619" s="1">
        <v>1161936</v>
      </c>
      <c r="F619">
        <v>0</v>
      </c>
      <c r="G619" s="1">
        <v>4746751</v>
      </c>
      <c r="H619">
        <v>0</v>
      </c>
      <c r="I619" s="1">
        <f t="shared" si="11"/>
        <v>4746751</v>
      </c>
    </row>
    <row r="620" spans="1:9" x14ac:dyDescent="0.25">
      <c r="A620">
        <v>526015</v>
      </c>
      <c r="B620" t="s">
        <v>120</v>
      </c>
      <c r="C620" s="1">
        <v>16520639</v>
      </c>
      <c r="D620">
        <v>0</v>
      </c>
      <c r="E620" s="1">
        <v>5591685</v>
      </c>
      <c r="F620" s="1">
        <v>2194</v>
      </c>
      <c r="G620" s="1">
        <v>22110130</v>
      </c>
      <c r="H620">
        <v>0</v>
      </c>
      <c r="I620" s="1">
        <f t="shared" si="11"/>
        <v>22110130</v>
      </c>
    </row>
    <row r="621" spans="1:9" x14ac:dyDescent="0.25">
      <c r="A621">
        <v>526020</v>
      </c>
      <c r="B621" t="s">
        <v>576</v>
      </c>
      <c r="C621" s="1">
        <v>1986171</v>
      </c>
      <c r="D621">
        <v>0</v>
      </c>
      <c r="E621" s="1">
        <v>568115</v>
      </c>
      <c r="F621">
        <v>0</v>
      </c>
      <c r="G621" s="1">
        <v>2554286</v>
      </c>
      <c r="H621">
        <v>0</v>
      </c>
      <c r="I621" s="1">
        <f t="shared" si="11"/>
        <v>2554286</v>
      </c>
    </row>
    <row r="622" spans="1:9" x14ac:dyDescent="0.25">
      <c r="A622">
        <v>526035</v>
      </c>
      <c r="B622" t="s">
        <v>129</v>
      </c>
      <c r="C622" s="1">
        <v>8914494</v>
      </c>
      <c r="D622">
        <v>0</v>
      </c>
      <c r="E622" s="1">
        <v>2971498</v>
      </c>
      <c r="F622">
        <v>0</v>
      </c>
      <c r="G622" s="1">
        <v>11885992</v>
      </c>
      <c r="H622">
        <v>0</v>
      </c>
      <c r="I622" s="1">
        <f t="shared" si="11"/>
        <v>11885992</v>
      </c>
    </row>
    <row r="623" spans="1:9" x14ac:dyDescent="0.25">
      <c r="A623">
        <v>526055</v>
      </c>
      <c r="B623" t="s">
        <v>134</v>
      </c>
      <c r="C623" s="1">
        <v>6286778</v>
      </c>
      <c r="D623">
        <v>0</v>
      </c>
      <c r="E623" s="1">
        <v>1844290</v>
      </c>
      <c r="F623">
        <v>0</v>
      </c>
      <c r="G623" s="1">
        <v>8131068</v>
      </c>
      <c r="H623">
        <v>0</v>
      </c>
      <c r="I623" s="1">
        <f t="shared" si="11"/>
        <v>8131068</v>
      </c>
    </row>
    <row r="624" spans="1:9" x14ac:dyDescent="0.25">
      <c r="A624">
        <v>5265</v>
      </c>
      <c r="B624" t="s">
        <v>363</v>
      </c>
      <c r="C624" s="1">
        <v>115461573</v>
      </c>
      <c r="D624">
        <v>0</v>
      </c>
      <c r="E624" s="1">
        <v>35554853</v>
      </c>
      <c r="F624">
        <v>0</v>
      </c>
      <c r="G624" s="1">
        <v>151016426</v>
      </c>
      <c r="H624">
        <v>0</v>
      </c>
      <c r="I624" s="1">
        <f t="shared" si="11"/>
        <v>151016426</v>
      </c>
    </row>
    <row r="625" spans="1:9" x14ac:dyDescent="0.25">
      <c r="A625">
        <v>526510</v>
      </c>
      <c r="B625" t="s">
        <v>139</v>
      </c>
      <c r="C625" s="1">
        <v>93770198</v>
      </c>
      <c r="D625">
        <v>0</v>
      </c>
      <c r="E625" s="1">
        <v>27437690</v>
      </c>
      <c r="F625">
        <v>0</v>
      </c>
      <c r="G625" s="1">
        <v>121207888</v>
      </c>
      <c r="H625">
        <v>0</v>
      </c>
      <c r="I625" s="1">
        <f t="shared" si="11"/>
        <v>121207888</v>
      </c>
    </row>
    <row r="626" spans="1:9" x14ac:dyDescent="0.25">
      <c r="A626">
        <v>526515</v>
      </c>
      <c r="B626" t="s">
        <v>150</v>
      </c>
      <c r="C626" s="1">
        <v>21691375</v>
      </c>
      <c r="D626">
        <v>0</v>
      </c>
      <c r="E626" s="1">
        <v>8117163</v>
      </c>
      <c r="F626">
        <v>0</v>
      </c>
      <c r="G626" s="1">
        <v>29808538</v>
      </c>
      <c r="H626">
        <v>0</v>
      </c>
      <c r="I626" s="1">
        <f t="shared" si="11"/>
        <v>29808538</v>
      </c>
    </row>
    <row r="627" spans="1:9" x14ac:dyDescent="0.25">
      <c r="A627">
        <v>5295</v>
      </c>
      <c r="B627" t="s">
        <v>386</v>
      </c>
      <c r="C627" s="1">
        <v>878668530</v>
      </c>
      <c r="D627">
        <v>0</v>
      </c>
      <c r="E627" s="1">
        <v>438443785</v>
      </c>
      <c r="F627" s="1">
        <v>119941132</v>
      </c>
      <c r="G627" s="1">
        <v>1197171183</v>
      </c>
      <c r="H627">
        <v>0</v>
      </c>
      <c r="I627" s="1">
        <f t="shared" si="11"/>
        <v>1197171183</v>
      </c>
    </row>
    <row r="628" spans="1:9" x14ac:dyDescent="0.25">
      <c r="A628">
        <v>529510</v>
      </c>
      <c r="B628" t="s">
        <v>181</v>
      </c>
      <c r="C628" s="1">
        <v>277586</v>
      </c>
      <c r="D628">
        <v>0</v>
      </c>
      <c r="E628" s="1">
        <v>494700</v>
      </c>
      <c r="F628">
        <v>0</v>
      </c>
      <c r="G628" s="1">
        <v>772286</v>
      </c>
      <c r="H628">
        <v>0</v>
      </c>
      <c r="I628" s="1">
        <f t="shared" si="11"/>
        <v>772286</v>
      </c>
    </row>
    <row r="629" spans="1:9" x14ac:dyDescent="0.25">
      <c r="A629">
        <v>529520</v>
      </c>
      <c r="B629" t="s">
        <v>612</v>
      </c>
      <c r="C629" s="1">
        <v>43000</v>
      </c>
      <c r="D629">
        <v>0</v>
      </c>
      <c r="E629">
        <v>0</v>
      </c>
      <c r="F629">
        <v>0</v>
      </c>
      <c r="G629" s="1">
        <v>43000</v>
      </c>
      <c r="H629">
        <v>0</v>
      </c>
      <c r="I629" s="1">
        <f t="shared" si="11"/>
        <v>43000</v>
      </c>
    </row>
    <row r="630" spans="1:9" x14ac:dyDescent="0.25">
      <c r="A630">
        <v>529525</v>
      </c>
      <c r="B630" t="s">
        <v>157</v>
      </c>
      <c r="C630" s="1">
        <v>25626264</v>
      </c>
      <c r="D630">
        <v>0</v>
      </c>
      <c r="E630" s="1">
        <v>7753909</v>
      </c>
      <c r="F630">
        <v>0</v>
      </c>
      <c r="G630" s="1">
        <v>33380173</v>
      </c>
      <c r="H630">
        <v>0</v>
      </c>
      <c r="I630" s="1">
        <f t="shared" si="11"/>
        <v>33380173</v>
      </c>
    </row>
    <row r="631" spans="1:9" x14ac:dyDescent="0.25">
      <c r="A631">
        <v>529530</v>
      </c>
      <c r="B631" t="s">
        <v>366</v>
      </c>
      <c r="C631" s="1">
        <v>57058995</v>
      </c>
      <c r="D631">
        <v>0</v>
      </c>
      <c r="E631" s="1">
        <v>28977386</v>
      </c>
      <c r="F631" s="1">
        <v>755452</v>
      </c>
      <c r="G631" s="1">
        <v>85280929</v>
      </c>
      <c r="H631">
        <v>0</v>
      </c>
      <c r="I631" s="1">
        <f t="shared" si="11"/>
        <v>85280929</v>
      </c>
    </row>
    <row r="632" spans="1:9" x14ac:dyDescent="0.25">
      <c r="A632">
        <v>529535</v>
      </c>
      <c r="B632" t="s">
        <v>387</v>
      </c>
      <c r="C632" s="1">
        <v>208052318</v>
      </c>
      <c r="D632">
        <v>0</v>
      </c>
      <c r="E632" s="1">
        <v>84817674</v>
      </c>
      <c r="F632" s="1">
        <v>9274000</v>
      </c>
      <c r="G632" s="1">
        <v>283595992</v>
      </c>
      <c r="H632">
        <v>0</v>
      </c>
      <c r="I632" s="1">
        <f t="shared" si="11"/>
        <v>283595992</v>
      </c>
    </row>
    <row r="633" spans="1:9" x14ac:dyDescent="0.25">
      <c r="A633">
        <v>529540</v>
      </c>
      <c r="B633" t="s">
        <v>100</v>
      </c>
      <c r="C633" s="1">
        <v>11127072</v>
      </c>
      <c r="D633">
        <v>0</v>
      </c>
      <c r="E633" s="1">
        <v>2543407</v>
      </c>
      <c r="F633" s="1">
        <v>104000</v>
      </c>
      <c r="G633" s="1">
        <v>13566479</v>
      </c>
      <c r="H633">
        <v>0</v>
      </c>
      <c r="I633" s="1">
        <f t="shared" si="11"/>
        <v>13566479</v>
      </c>
    </row>
    <row r="634" spans="1:9" x14ac:dyDescent="0.25">
      <c r="A634">
        <v>529545</v>
      </c>
      <c r="B634" t="s">
        <v>368</v>
      </c>
      <c r="C634" s="1">
        <v>17647157</v>
      </c>
      <c r="D634">
        <v>0</v>
      </c>
      <c r="E634" s="1">
        <v>8188128</v>
      </c>
      <c r="F634" s="1">
        <v>116228</v>
      </c>
      <c r="G634" s="1">
        <v>25719057</v>
      </c>
      <c r="H634">
        <v>0</v>
      </c>
      <c r="I634" s="1">
        <f t="shared" si="11"/>
        <v>25719057</v>
      </c>
    </row>
    <row r="635" spans="1:9" x14ac:dyDescent="0.25">
      <c r="A635">
        <v>529560</v>
      </c>
      <c r="B635" t="s">
        <v>369</v>
      </c>
      <c r="C635" s="1">
        <v>55943524</v>
      </c>
      <c r="D635">
        <v>0</v>
      </c>
      <c r="E635" s="1">
        <v>26250900</v>
      </c>
      <c r="F635" s="1">
        <v>8801991</v>
      </c>
      <c r="G635" s="1">
        <v>73392433</v>
      </c>
      <c r="H635">
        <v>0</v>
      </c>
      <c r="I635" s="1">
        <f t="shared" si="11"/>
        <v>73392433</v>
      </c>
    </row>
    <row r="636" spans="1:9" x14ac:dyDescent="0.25">
      <c r="A636">
        <v>529565</v>
      </c>
      <c r="B636" t="s">
        <v>370</v>
      </c>
      <c r="C636" s="1">
        <v>9095390</v>
      </c>
      <c r="D636">
        <v>0</v>
      </c>
      <c r="E636" s="1">
        <v>2684878</v>
      </c>
      <c r="F636">
        <v>0</v>
      </c>
      <c r="G636" s="1">
        <v>11780268</v>
      </c>
      <c r="H636">
        <v>0</v>
      </c>
      <c r="I636" s="1">
        <f t="shared" si="11"/>
        <v>11780268</v>
      </c>
    </row>
    <row r="637" spans="1:9" x14ac:dyDescent="0.25">
      <c r="A637">
        <v>529580</v>
      </c>
      <c r="B637" t="s">
        <v>388</v>
      </c>
      <c r="C637" s="1">
        <v>140553074</v>
      </c>
      <c r="D637">
        <v>0</v>
      </c>
      <c r="E637" s="1">
        <v>135445907</v>
      </c>
      <c r="F637" s="1">
        <v>86483826</v>
      </c>
      <c r="G637" s="1">
        <v>189515155</v>
      </c>
      <c r="H637">
        <v>0</v>
      </c>
      <c r="I637" s="1">
        <f t="shared" si="11"/>
        <v>189515155</v>
      </c>
    </row>
    <row r="638" spans="1:9" x14ac:dyDescent="0.25">
      <c r="A638">
        <v>529595</v>
      </c>
      <c r="B638" t="s">
        <v>389</v>
      </c>
      <c r="C638" s="1">
        <v>353244150</v>
      </c>
      <c r="D638">
        <v>0</v>
      </c>
      <c r="E638" s="1">
        <v>141286896</v>
      </c>
      <c r="F638" s="1">
        <v>14405635</v>
      </c>
      <c r="G638" s="1">
        <v>480125411</v>
      </c>
      <c r="H638">
        <v>0</v>
      </c>
      <c r="I638" s="1">
        <f t="shared" si="11"/>
        <v>480125411</v>
      </c>
    </row>
    <row r="639" spans="1:9" x14ac:dyDescent="0.25">
      <c r="A639">
        <v>5299</v>
      </c>
      <c r="B639" t="s">
        <v>88</v>
      </c>
      <c r="C639" s="1">
        <v>147447018</v>
      </c>
      <c r="D639">
        <v>0</v>
      </c>
      <c r="E639" s="1">
        <v>49149006</v>
      </c>
      <c r="F639">
        <v>0</v>
      </c>
      <c r="G639" s="1">
        <v>196596024</v>
      </c>
      <c r="H639">
        <v>0</v>
      </c>
      <c r="I639" s="1">
        <f t="shared" si="11"/>
        <v>196596024</v>
      </c>
    </row>
    <row r="640" spans="1:9" x14ac:dyDescent="0.25">
      <c r="A640">
        <v>529910</v>
      </c>
      <c r="B640" t="s">
        <v>45</v>
      </c>
      <c r="C640" s="1">
        <v>147447018</v>
      </c>
      <c r="D640">
        <v>0</v>
      </c>
      <c r="E640" s="1">
        <v>49149006</v>
      </c>
      <c r="F640">
        <v>0</v>
      </c>
      <c r="G640" s="1">
        <v>196596024</v>
      </c>
      <c r="H640">
        <v>0</v>
      </c>
      <c r="I640" s="1">
        <f t="shared" si="11"/>
        <v>196596024</v>
      </c>
    </row>
    <row r="641" spans="1:9" x14ac:dyDescent="0.25">
      <c r="A641">
        <v>53</v>
      </c>
      <c r="B641" t="s">
        <v>291</v>
      </c>
      <c r="C641" s="1">
        <v>6304295821</v>
      </c>
      <c r="D641" s="1">
        <v>25972</v>
      </c>
      <c r="E641" s="1">
        <v>2289811402</v>
      </c>
      <c r="F641" s="1">
        <v>774555346</v>
      </c>
      <c r="G641" s="1">
        <v>7819525905</v>
      </c>
      <c r="H641">
        <v>0</v>
      </c>
      <c r="I641" s="1">
        <f t="shared" si="11"/>
        <v>7819525905</v>
      </c>
    </row>
    <row r="642" spans="1:9" x14ac:dyDescent="0.25">
      <c r="A642">
        <v>5305</v>
      </c>
      <c r="B642" t="s">
        <v>294</v>
      </c>
      <c r="C642" s="1">
        <v>5279562078</v>
      </c>
      <c r="D642">
        <v>0</v>
      </c>
      <c r="E642" s="1">
        <v>1727495506</v>
      </c>
      <c r="F642" s="1">
        <v>543822354</v>
      </c>
      <c r="G642" s="1">
        <v>6463235230</v>
      </c>
      <c r="H642">
        <v>0</v>
      </c>
      <c r="I642" s="1">
        <f t="shared" si="11"/>
        <v>6463235230</v>
      </c>
    </row>
    <row r="643" spans="1:9" x14ac:dyDescent="0.25">
      <c r="A643">
        <v>530515</v>
      </c>
      <c r="B643" t="s">
        <v>182</v>
      </c>
      <c r="C643" s="1">
        <v>83592459</v>
      </c>
      <c r="D643">
        <v>0</v>
      </c>
      <c r="E643" s="1">
        <v>29164609</v>
      </c>
      <c r="F643">
        <v>0</v>
      </c>
      <c r="G643" s="1">
        <v>112757068</v>
      </c>
      <c r="H643">
        <v>0</v>
      </c>
      <c r="I643" s="1">
        <f t="shared" si="11"/>
        <v>112757068</v>
      </c>
    </row>
    <row r="644" spans="1:9" x14ac:dyDescent="0.25">
      <c r="A644">
        <v>530520</v>
      </c>
      <c r="B644" t="s">
        <v>236</v>
      </c>
      <c r="C644" s="1">
        <v>368185417</v>
      </c>
      <c r="D644">
        <v>0</v>
      </c>
      <c r="E644" s="1">
        <v>220475713</v>
      </c>
      <c r="F644" s="1">
        <v>97156267</v>
      </c>
      <c r="G644" s="1">
        <v>491504863</v>
      </c>
      <c r="H644">
        <v>0</v>
      </c>
      <c r="I644" s="1">
        <f t="shared" si="11"/>
        <v>491504863</v>
      </c>
    </row>
    <row r="645" spans="1:9" x14ac:dyDescent="0.25">
      <c r="A645">
        <v>530525</v>
      </c>
      <c r="B645" t="s">
        <v>295</v>
      </c>
      <c r="C645" s="1">
        <v>2543189642</v>
      </c>
      <c r="D645">
        <v>0</v>
      </c>
      <c r="E645" s="1">
        <v>285826428</v>
      </c>
      <c r="F645" s="1">
        <v>6109556</v>
      </c>
      <c r="G645" s="1">
        <v>2822906514</v>
      </c>
      <c r="H645">
        <v>0</v>
      </c>
      <c r="I645" s="1">
        <f t="shared" si="11"/>
        <v>2822906514</v>
      </c>
    </row>
    <row r="646" spans="1:9" x14ac:dyDescent="0.25">
      <c r="A646">
        <v>530535</v>
      </c>
      <c r="B646" t="s">
        <v>390</v>
      </c>
      <c r="C646" s="1">
        <v>2013192705</v>
      </c>
      <c r="D646">
        <v>0</v>
      </c>
      <c r="E646" s="1">
        <v>1093412109</v>
      </c>
      <c r="F646" s="1">
        <v>438100447</v>
      </c>
      <c r="G646" s="1">
        <v>2668504367</v>
      </c>
      <c r="H646">
        <v>0</v>
      </c>
      <c r="I646" s="1">
        <f t="shared" si="11"/>
        <v>2668504367</v>
      </c>
    </row>
    <row r="647" spans="1:9" x14ac:dyDescent="0.25">
      <c r="A647">
        <v>530595</v>
      </c>
      <c r="B647" t="s">
        <v>391</v>
      </c>
      <c r="C647" s="1">
        <v>271401855</v>
      </c>
      <c r="D647">
        <v>0</v>
      </c>
      <c r="E647" s="1">
        <v>98616647</v>
      </c>
      <c r="F647" s="1">
        <v>2456084</v>
      </c>
      <c r="G647" s="1">
        <v>367562418</v>
      </c>
      <c r="H647">
        <v>0</v>
      </c>
      <c r="I647" s="1">
        <f t="shared" si="11"/>
        <v>367562418</v>
      </c>
    </row>
    <row r="648" spans="1:9" x14ac:dyDescent="0.25">
      <c r="A648">
        <v>5310</v>
      </c>
      <c r="B648" t="s">
        <v>392</v>
      </c>
      <c r="C648" s="1">
        <v>21210625</v>
      </c>
      <c r="D648">
        <v>0</v>
      </c>
      <c r="E648" s="1">
        <v>1760294</v>
      </c>
      <c r="F648" s="1">
        <v>1955339</v>
      </c>
      <c r="G648" s="1">
        <v>21015580</v>
      </c>
      <c r="H648">
        <v>0</v>
      </c>
      <c r="I648" s="1">
        <f t="shared" si="11"/>
        <v>21015580</v>
      </c>
    </row>
    <row r="649" spans="1:9" x14ac:dyDescent="0.25">
      <c r="A649">
        <v>531030</v>
      </c>
      <c r="B649" t="s">
        <v>589</v>
      </c>
      <c r="C649" s="1">
        <v>15181092</v>
      </c>
      <c r="D649">
        <v>0</v>
      </c>
      <c r="E649">
        <v>0</v>
      </c>
      <c r="F649">
        <v>0</v>
      </c>
      <c r="G649" s="1">
        <v>15181092</v>
      </c>
      <c r="H649">
        <v>0</v>
      </c>
      <c r="I649" s="1">
        <f t="shared" si="11"/>
        <v>15181092</v>
      </c>
    </row>
    <row r="650" spans="1:9" x14ac:dyDescent="0.25">
      <c r="A650">
        <v>531040</v>
      </c>
      <c r="B650" t="s">
        <v>393</v>
      </c>
      <c r="C650" s="1">
        <v>6029533</v>
      </c>
      <c r="D650">
        <v>0</v>
      </c>
      <c r="E650" s="1">
        <v>1760294</v>
      </c>
      <c r="F650" s="1">
        <v>1955339</v>
      </c>
      <c r="G650" s="1">
        <v>5834488</v>
      </c>
      <c r="H650">
        <v>0</v>
      </c>
      <c r="I650" s="1">
        <f t="shared" si="11"/>
        <v>5834488</v>
      </c>
    </row>
    <row r="651" spans="1:9" x14ac:dyDescent="0.25">
      <c r="A651">
        <v>5315</v>
      </c>
      <c r="B651" t="s">
        <v>394</v>
      </c>
      <c r="C651" s="1">
        <v>53239882</v>
      </c>
      <c r="D651">
        <v>0</v>
      </c>
      <c r="E651" s="1">
        <v>1259837</v>
      </c>
      <c r="F651">
        <v>0</v>
      </c>
      <c r="G651" s="1">
        <v>54499719</v>
      </c>
      <c r="H651">
        <v>0</v>
      </c>
      <c r="I651" s="1">
        <f t="shared" si="11"/>
        <v>54499719</v>
      </c>
    </row>
    <row r="652" spans="1:9" x14ac:dyDescent="0.25">
      <c r="A652">
        <v>531515</v>
      </c>
      <c r="B652" t="s">
        <v>590</v>
      </c>
      <c r="C652" s="1">
        <v>41730196</v>
      </c>
      <c r="D652">
        <v>0</v>
      </c>
      <c r="E652" s="1">
        <v>1259837</v>
      </c>
      <c r="F652">
        <v>0</v>
      </c>
      <c r="G652" s="1">
        <v>42990033</v>
      </c>
      <c r="H652">
        <v>0</v>
      </c>
      <c r="I652" s="1">
        <f t="shared" si="11"/>
        <v>42990033</v>
      </c>
    </row>
    <row r="653" spans="1:9" x14ac:dyDescent="0.25">
      <c r="A653">
        <v>531520</v>
      </c>
      <c r="B653" t="s">
        <v>395</v>
      </c>
      <c r="C653" s="1">
        <v>11509686</v>
      </c>
      <c r="D653">
        <v>0</v>
      </c>
      <c r="E653">
        <v>0</v>
      </c>
      <c r="F653">
        <v>0</v>
      </c>
      <c r="G653" s="1">
        <v>11509686</v>
      </c>
      <c r="H653">
        <v>0</v>
      </c>
      <c r="I653" s="1">
        <f t="shared" si="11"/>
        <v>11509686</v>
      </c>
    </row>
    <row r="654" spans="1:9" x14ac:dyDescent="0.25">
      <c r="A654">
        <v>5395</v>
      </c>
      <c r="B654" t="s">
        <v>396</v>
      </c>
      <c r="C654" s="1">
        <v>950283236</v>
      </c>
      <c r="D654" s="1">
        <v>25972</v>
      </c>
      <c r="E654" s="1">
        <v>559295765</v>
      </c>
      <c r="F654" s="1">
        <v>228777653</v>
      </c>
      <c r="G654" s="1">
        <v>1280775376</v>
      </c>
      <c r="H654">
        <v>0</v>
      </c>
      <c r="I654" s="1">
        <f t="shared" si="11"/>
        <v>1280775376</v>
      </c>
    </row>
    <row r="655" spans="1:9" x14ac:dyDescent="0.25">
      <c r="A655">
        <v>539505</v>
      </c>
      <c r="B655" t="s">
        <v>397</v>
      </c>
      <c r="C655" s="1">
        <v>57642504</v>
      </c>
      <c r="D655">
        <v>0</v>
      </c>
      <c r="E655" s="1">
        <v>19214168</v>
      </c>
      <c r="F655">
        <v>0</v>
      </c>
      <c r="G655" s="1">
        <v>76856672</v>
      </c>
      <c r="H655">
        <v>0</v>
      </c>
      <c r="I655" s="1">
        <f t="shared" si="11"/>
        <v>76856672</v>
      </c>
    </row>
    <row r="656" spans="1:9" x14ac:dyDescent="0.25">
      <c r="A656">
        <v>539520</v>
      </c>
      <c r="B656" t="s">
        <v>398</v>
      </c>
      <c r="C656" s="1">
        <v>1079600</v>
      </c>
      <c r="D656">
        <v>0</v>
      </c>
      <c r="E656" s="1">
        <v>2364920</v>
      </c>
      <c r="F656" s="1">
        <v>2856360</v>
      </c>
      <c r="G656" s="1">
        <v>588160</v>
      </c>
      <c r="H656">
        <v>0</v>
      </c>
      <c r="I656" s="1">
        <f t="shared" si="11"/>
        <v>588160</v>
      </c>
    </row>
    <row r="657" spans="1:9" x14ac:dyDescent="0.25">
      <c r="A657">
        <v>539525</v>
      </c>
      <c r="B657" t="s">
        <v>399</v>
      </c>
      <c r="C657" s="1">
        <v>27091917</v>
      </c>
      <c r="D657">
        <v>0</v>
      </c>
      <c r="E657" s="1">
        <v>3230929</v>
      </c>
      <c r="F657" s="1">
        <v>603900</v>
      </c>
      <c r="G657" s="1">
        <v>29718946</v>
      </c>
      <c r="H657">
        <v>0</v>
      </c>
      <c r="I657" s="1">
        <f t="shared" si="11"/>
        <v>29718946</v>
      </c>
    </row>
    <row r="658" spans="1:9" x14ac:dyDescent="0.25">
      <c r="A658">
        <v>539595</v>
      </c>
      <c r="B658" t="s">
        <v>400</v>
      </c>
      <c r="C658" s="1">
        <v>864469215</v>
      </c>
      <c r="D658" s="1">
        <v>25972</v>
      </c>
      <c r="E658" s="1">
        <v>534485748</v>
      </c>
      <c r="F658" s="1">
        <v>225317393</v>
      </c>
      <c r="G658" s="1">
        <v>1173611598</v>
      </c>
      <c r="H658">
        <v>0</v>
      </c>
      <c r="I658" s="1">
        <f t="shared" si="11"/>
        <v>1173611598</v>
      </c>
    </row>
    <row r="659" spans="1:9" x14ac:dyDescent="0.25">
      <c r="A659">
        <v>54</v>
      </c>
      <c r="B659" t="s">
        <v>401</v>
      </c>
      <c r="C659" s="1">
        <v>522891290</v>
      </c>
      <c r="D659">
        <v>0</v>
      </c>
      <c r="E659" s="1">
        <v>172960097</v>
      </c>
      <c r="F659">
        <v>0</v>
      </c>
      <c r="G659" s="1">
        <v>695851387</v>
      </c>
      <c r="H659">
        <v>0</v>
      </c>
      <c r="I659" s="1">
        <f t="shared" si="11"/>
        <v>695851387</v>
      </c>
    </row>
    <row r="660" spans="1:9" x14ac:dyDescent="0.25">
      <c r="A660">
        <v>5405</v>
      </c>
      <c r="B660" t="s">
        <v>401</v>
      </c>
      <c r="C660" s="1">
        <v>522891290</v>
      </c>
      <c r="D660">
        <v>0</v>
      </c>
      <c r="E660" s="1">
        <v>172960097</v>
      </c>
      <c r="F660">
        <v>0</v>
      </c>
      <c r="G660" s="1">
        <v>695851387</v>
      </c>
      <c r="H660">
        <v>0</v>
      </c>
      <c r="I660" s="1">
        <f t="shared" si="11"/>
        <v>695851387</v>
      </c>
    </row>
    <row r="661" spans="1:9" x14ac:dyDescent="0.25">
      <c r="A661">
        <v>540505</v>
      </c>
      <c r="B661" t="s">
        <v>401</v>
      </c>
      <c r="C661" s="1">
        <v>522891290</v>
      </c>
      <c r="D661">
        <v>0</v>
      </c>
      <c r="E661" s="1">
        <v>172960097</v>
      </c>
      <c r="F661">
        <v>0</v>
      </c>
      <c r="G661" s="1">
        <v>695851387</v>
      </c>
      <c r="H661">
        <v>0</v>
      </c>
      <c r="I661" s="1">
        <f t="shared" si="11"/>
        <v>695851387</v>
      </c>
    </row>
    <row r="662" spans="1:9" x14ac:dyDescent="0.25">
      <c r="A662">
        <v>6</v>
      </c>
      <c r="B662" t="s">
        <v>402</v>
      </c>
      <c r="C662" s="1">
        <v>55684658991</v>
      </c>
      <c r="D662" s="1">
        <v>480523041</v>
      </c>
      <c r="E662" s="1">
        <v>21914805390</v>
      </c>
      <c r="F662" s="1">
        <v>1859949199</v>
      </c>
      <c r="G662" s="1">
        <v>75862204049</v>
      </c>
      <c r="H662" s="1">
        <v>603211908</v>
      </c>
      <c r="I662" s="1">
        <f t="shared" si="11"/>
        <v>75258992141</v>
      </c>
    </row>
    <row r="663" spans="1:9" x14ac:dyDescent="0.25">
      <c r="A663">
        <v>61</v>
      </c>
      <c r="B663" t="s">
        <v>403</v>
      </c>
      <c r="C663" s="1">
        <v>54581440359</v>
      </c>
      <c r="D663">
        <v>0</v>
      </c>
      <c r="E663" s="1">
        <v>20373419288</v>
      </c>
      <c r="F663" s="1">
        <v>562775281</v>
      </c>
      <c r="G663" s="1">
        <v>74392084366</v>
      </c>
      <c r="H663">
        <v>0</v>
      </c>
      <c r="I663" s="1">
        <f t="shared" si="11"/>
        <v>74392084366</v>
      </c>
    </row>
    <row r="664" spans="1:9" x14ac:dyDescent="0.25">
      <c r="A664">
        <v>6120</v>
      </c>
      <c r="B664" t="s">
        <v>280</v>
      </c>
      <c r="C664" s="1">
        <v>12858822769</v>
      </c>
      <c r="D664">
        <v>0</v>
      </c>
      <c r="E664" s="1">
        <v>4764463375</v>
      </c>
      <c r="F664" s="1">
        <v>156515611</v>
      </c>
      <c r="G664" s="1">
        <v>17466770533</v>
      </c>
      <c r="H664">
        <v>0</v>
      </c>
      <c r="I664" s="1">
        <f t="shared" si="11"/>
        <v>17466770533</v>
      </c>
    </row>
    <row r="665" spans="1:9" x14ac:dyDescent="0.25">
      <c r="A665">
        <v>612009</v>
      </c>
      <c r="B665" t="s">
        <v>281</v>
      </c>
      <c r="C665" s="1">
        <v>6634991220</v>
      </c>
      <c r="D665">
        <v>0</v>
      </c>
      <c r="E665" s="1">
        <v>2649848857</v>
      </c>
      <c r="F665" s="1">
        <v>101263494</v>
      </c>
      <c r="G665" s="1">
        <v>9183576583</v>
      </c>
      <c r="H665">
        <v>0</v>
      </c>
      <c r="I665" s="1">
        <f t="shared" si="11"/>
        <v>9183576583</v>
      </c>
    </row>
    <row r="666" spans="1:9" x14ac:dyDescent="0.25">
      <c r="A666">
        <v>612014</v>
      </c>
      <c r="B666" t="s">
        <v>282</v>
      </c>
      <c r="C666" s="1">
        <v>1367809555</v>
      </c>
      <c r="D666">
        <v>0</v>
      </c>
      <c r="E666" s="1">
        <v>489926231</v>
      </c>
      <c r="F666" s="1">
        <v>20509223</v>
      </c>
      <c r="G666" s="1">
        <v>1837226563</v>
      </c>
      <c r="H666">
        <v>0</v>
      </c>
      <c r="I666" s="1">
        <f t="shared" si="11"/>
        <v>1837226563</v>
      </c>
    </row>
    <row r="667" spans="1:9" x14ac:dyDescent="0.25">
      <c r="A667">
        <v>612095</v>
      </c>
      <c r="B667" t="s">
        <v>404</v>
      </c>
      <c r="C667" s="1">
        <v>4856021994</v>
      </c>
      <c r="D667">
        <v>0</v>
      </c>
      <c r="E667" s="1">
        <v>1624688287</v>
      </c>
      <c r="F667" s="1">
        <v>34742894</v>
      </c>
      <c r="G667" s="1">
        <v>6445967387</v>
      </c>
      <c r="H667">
        <v>0</v>
      </c>
      <c r="I667" s="1">
        <f t="shared" si="11"/>
        <v>6445967387</v>
      </c>
    </row>
    <row r="668" spans="1:9" x14ac:dyDescent="0.25">
      <c r="A668">
        <v>6135</v>
      </c>
      <c r="B668" t="s">
        <v>405</v>
      </c>
      <c r="C668" s="1">
        <v>41722617590</v>
      </c>
      <c r="D668">
        <v>0</v>
      </c>
      <c r="E668" s="1">
        <v>15608955913</v>
      </c>
      <c r="F668" s="1">
        <v>406259670</v>
      </c>
      <c r="G668" s="1">
        <v>56925313833</v>
      </c>
      <c r="H668">
        <v>0</v>
      </c>
      <c r="I668" s="1">
        <f t="shared" si="11"/>
        <v>56925313833</v>
      </c>
    </row>
    <row r="669" spans="1:9" x14ac:dyDescent="0.25">
      <c r="A669">
        <v>613516</v>
      </c>
      <c r="B669" t="s">
        <v>14</v>
      </c>
      <c r="C669" s="1">
        <v>17704543553</v>
      </c>
      <c r="D669">
        <v>0</v>
      </c>
      <c r="E669" s="1">
        <v>6745934942</v>
      </c>
      <c r="F669" s="1">
        <v>142686083</v>
      </c>
      <c r="G669" s="1">
        <v>24307792412</v>
      </c>
      <c r="H669">
        <v>0</v>
      </c>
      <c r="I669" s="1">
        <f t="shared" ref="I669:I732" si="12">+G669-H669</f>
        <v>24307792412</v>
      </c>
    </row>
    <row r="670" spans="1:9" x14ac:dyDescent="0.25">
      <c r="A670">
        <v>613595</v>
      </c>
      <c r="B670" t="s">
        <v>406</v>
      </c>
      <c r="C670" s="1">
        <v>24018074037</v>
      </c>
      <c r="D670">
        <v>0</v>
      </c>
      <c r="E670" s="1">
        <v>8863020971</v>
      </c>
      <c r="F670" s="1">
        <v>263573587</v>
      </c>
      <c r="G670" s="1">
        <v>32617521421</v>
      </c>
      <c r="H670">
        <v>0</v>
      </c>
      <c r="I670" s="1">
        <f t="shared" si="12"/>
        <v>32617521421</v>
      </c>
    </row>
    <row r="671" spans="1:9" x14ac:dyDescent="0.25">
      <c r="A671">
        <v>63</v>
      </c>
      <c r="B671" t="s">
        <v>407</v>
      </c>
      <c r="C671" s="1">
        <v>1103218632</v>
      </c>
      <c r="D671" s="1">
        <v>439646972</v>
      </c>
      <c r="E671" s="1">
        <v>1512824250</v>
      </c>
      <c r="F671" s="1">
        <v>1276068665</v>
      </c>
      <c r="G671" s="1">
        <v>1470119683</v>
      </c>
      <c r="H671" s="1">
        <v>569792438</v>
      </c>
      <c r="I671" s="1">
        <f t="shared" si="12"/>
        <v>900327245</v>
      </c>
    </row>
    <row r="672" spans="1:9" x14ac:dyDescent="0.25">
      <c r="A672">
        <v>6305</v>
      </c>
      <c r="B672" t="s">
        <v>408</v>
      </c>
      <c r="C672">
        <v>0</v>
      </c>
      <c r="D672" s="1">
        <v>7179208</v>
      </c>
      <c r="E672" s="1">
        <v>35082366</v>
      </c>
      <c r="F672" s="1">
        <v>36647179</v>
      </c>
      <c r="G672">
        <v>0</v>
      </c>
      <c r="H672" s="1">
        <v>8744021</v>
      </c>
      <c r="I672" s="1">
        <f t="shared" si="12"/>
        <v>-8744021</v>
      </c>
    </row>
    <row r="673" spans="1:9" x14ac:dyDescent="0.25">
      <c r="A673">
        <v>630501</v>
      </c>
      <c r="B673" t="s">
        <v>408</v>
      </c>
      <c r="C673">
        <v>0</v>
      </c>
      <c r="D673" s="1">
        <v>7179208</v>
      </c>
      <c r="E673" s="1">
        <v>35082366</v>
      </c>
      <c r="F673" s="1">
        <v>36647179</v>
      </c>
      <c r="G673">
        <v>0</v>
      </c>
      <c r="H673" s="1">
        <v>8744021</v>
      </c>
      <c r="I673" s="1">
        <f t="shared" si="12"/>
        <v>-8744021</v>
      </c>
    </row>
    <row r="674" spans="1:9" x14ac:dyDescent="0.25">
      <c r="A674">
        <v>6310</v>
      </c>
      <c r="B674" t="s">
        <v>409</v>
      </c>
      <c r="C674" s="1">
        <v>63900</v>
      </c>
      <c r="D674" s="1">
        <v>256892368</v>
      </c>
      <c r="E674" s="1">
        <v>394019455</v>
      </c>
      <c r="F674" s="1">
        <v>549370020</v>
      </c>
      <c r="G674">
        <v>0</v>
      </c>
      <c r="H674" s="1">
        <v>412179033</v>
      </c>
      <c r="I674" s="1">
        <f t="shared" si="12"/>
        <v>-412179033</v>
      </c>
    </row>
    <row r="675" spans="1:9" x14ac:dyDescent="0.25">
      <c r="A675">
        <v>631001</v>
      </c>
      <c r="B675" t="s">
        <v>409</v>
      </c>
      <c r="C675">
        <v>0</v>
      </c>
      <c r="D675" s="1">
        <v>51300517</v>
      </c>
      <c r="E675" s="1">
        <v>145744918</v>
      </c>
      <c r="F675" s="1">
        <v>218617377</v>
      </c>
      <c r="G675">
        <v>0</v>
      </c>
      <c r="H675" s="1">
        <v>124172976</v>
      </c>
      <c r="I675" s="1">
        <f t="shared" si="12"/>
        <v>-124172976</v>
      </c>
    </row>
    <row r="676" spans="1:9" x14ac:dyDescent="0.25">
      <c r="A676">
        <v>631002</v>
      </c>
      <c r="B676" t="s">
        <v>410</v>
      </c>
      <c r="C676">
        <v>0</v>
      </c>
      <c r="D676" s="1">
        <v>205591851</v>
      </c>
      <c r="E676" s="1">
        <v>246028205</v>
      </c>
      <c r="F676" s="1">
        <v>327383145</v>
      </c>
      <c r="G676">
        <v>0</v>
      </c>
      <c r="H676" s="1">
        <v>286946791</v>
      </c>
      <c r="I676" s="1">
        <f t="shared" si="12"/>
        <v>-286946791</v>
      </c>
    </row>
    <row r="677" spans="1:9" x14ac:dyDescent="0.25">
      <c r="A677">
        <v>631003</v>
      </c>
      <c r="B677" t="s">
        <v>591</v>
      </c>
      <c r="C677" s="1">
        <v>63900</v>
      </c>
      <c r="D677">
        <v>0</v>
      </c>
      <c r="E677" s="1">
        <v>2246332</v>
      </c>
      <c r="F677" s="1">
        <v>3369498</v>
      </c>
      <c r="G677">
        <v>0</v>
      </c>
      <c r="H677" s="1">
        <v>1059266</v>
      </c>
      <c r="I677" s="1">
        <f t="shared" si="12"/>
        <v>-1059266</v>
      </c>
    </row>
    <row r="678" spans="1:9" x14ac:dyDescent="0.25">
      <c r="A678">
        <v>6397</v>
      </c>
      <c r="B678" t="s">
        <v>411</v>
      </c>
      <c r="C678" s="1">
        <v>1103154732</v>
      </c>
      <c r="D678" s="1">
        <v>175575396</v>
      </c>
      <c r="E678" s="1">
        <v>1083722429</v>
      </c>
      <c r="F678" s="1">
        <v>690051466</v>
      </c>
      <c r="G678" s="1">
        <v>1470119683</v>
      </c>
      <c r="H678" s="1">
        <v>148869384</v>
      </c>
      <c r="I678" s="1">
        <f t="shared" si="12"/>
        <v>1321250299</v>
      </c>
    </row>
    <row r="679" spans="1:9" x14ac:dyDescent="0.25">
      <c r="A679">
        <v>639710</v>
      </c>
      <c r="B679" t="s">
        <v>592</v>
      </c>
      <c r="C679" s="1">
        <v>205035047</v>
      </c>
      <c r="D679">
        <v>0</v>
      </c>
      <c r="E679" s="1">
        <v>113842431</v>
      </c>
      <c r="F679">
        <v>0</v>
      </c>
      <c r="G679" s="1">
        <v>318877478</v>
      </c>
      <c r="H679">
        <v>0</v>
      </c>
      <c r="I679" s="1">
        <f t="shared" si="12"/>
        <v>318877478</v>
      </c>
    </row>
    <row r="680" spans="1:9" x14ac:dyDescent="0.25">
      <c r="A680">
        <v>639730</v>
      </c>
      <c r="B680" t="s">
        <v>107</v>
      </c>
      <c r="C680" s="1">
        <v>223363947</v>
      </c>
      <c r="D680" s="1">
        <v>568167</v>
      </c>
      <c r="E680" s="1">
        <v>158226962</v>
      </c>
      <c r="F680" s="1">
        <v>148949442</v>
      </c>
      <c r="G680" s="1">
        <v>232641467</v>
      </c>
      <c r="H680" s="1">
        <v>568167</v>
      </c>
      <c r="I680" s="1">
        <f t="shared" si="12"/>
        <v>232073300</v>
      </c>
    </row>
    <row r="681" spans="1:9" x14ac:dyDescent="0.25">
      <c r="A681">
        <v>639750</v>
      </c>
      <c r="B681" t="s">
        <v>412</v>
      </c>
      <c r="C681" s="1">
        <v>283928796</v>
      </c>
      <c r="D681">
        <v>0</v>
      </c>
      <c r="E681" s="1">
        <v>86806419</v>
      </c>
      <c r="F681" s="1">
        <v>57870946</v>
      </c>
      <c r="G681" s="1">
        <v>312864269</v>
      </c>
      <c r="H681">
        <v>0</v>
      </c>
      <c r="I681" s="1">
        <f t="shared" si="12"/>
        <v>312864269</v>
      </c>
    </row>
    <row r="682" spans="1:9" x14ac:dyDescent="0.25">
      <c r="A682">
        <v>639760</v>
      </c>
      <c r="B682" t="s">
        <v>109</v>
      </c>
      <c r="C682" s="1">
        <v>390826942</v>
      </c>
      <c r="D682">
        <v>0</v>
      </c>
      <c r="E682" s="1">
        <v>644728581</v>
      </c>
      <c r="F682" s="1">
        <v>429819054</v>
      </c>
      <c r="G682" s="1">
        <v>605736469</v>
      </c>
      <c r="H682">
        <v>0</v>
      </c>
      <c r="I682" s="1">
        <f t="shared" si="12"/>
        <v>605736469</v>
      </c>
    </row>
    <row r="683" spans="1:9" x14ac:dyDescent="0.25">
      <c r="A683">
        <v>639770</v>
      </c>
      <c r="B683" t="s">
        <v>110</v>
      </c>
      <c r="C683">
        <v>0</v>
      </c>
      <c r="D683" s="1">
        <v>175007229</v>
      </c>
      <c r="E683" s="1">
        <v>80118036</v>
      </c>
      <c r="F683" s="1">
        <v>53412024</v>
      </c>
      <c r="G683">
        <v>0</v>
      </c>
      <c r="H683" s="1">
        <v>148301217</v>
      </c>
      <c r="I683" s="1">
        <f t="shared" si="12"/>
        <v>-148301217</v>
      </c>
    </row>
    <row r="684" spans="1:9" x14ac:dyDescent="0.25">
      <c r="A684">
        <v>66</v>
      </c>
      <c r="B684" t="s">
        <v>413</v>
      </c>
      <c r="C684">
        <v>0</v>
      </c>
      <c r="D684" s="1">
        <v>40876069</v>
      </c>
      <c r="E684" s="1">
        <v>28561852</v>
      </c>
      <c r="F684" s="1">
        <v>21105253</v>
      </c>
      <c r="G684">
        <v>0</v>
      </c>
      <c r="H684" s="1">
        <v>33419470</v>
      </c>
      <c r="I684" s="1">
        <f t="shared" si="12"/>
        <v>-33419470</v>
      </c>
    </row>
    <row r="685" spans="1:9" x14ac:dyDescent="0.25">
      <c r="A685">
        <v>6610</v>
      </c>
      <c r="B685" t="s">
        <v>413</v>
      </c>
      <c r="C685">
        <v>0</v>
      </c>
      <c r="D685" s="1">
        <v>40876069</v>
      </c>
      <c r="E685" s="1">
        <v>28561852</v>
      </c>
      <c r="F685" s="1">
        <v>21105253</v>
      </c>
      <c r="G685">
        <v>0</v>
      </c>
      <c r="H685" s="1">
        <v>33419470</v>
      </c>
      <c r="I685" s="1">
        <f t="shared" si="12"/>
        <v>-33419470</v>
      </c>
    </row>
    <row r="686" spans="1:9" x14ac:dyDescent="0.25">
      <c r="A686">
        <v>661020</v>
      </c>
      <c r="B686" t="s">
        <v>413</v>
      </c>
      <c r="C686">
        <v>0</v>
      </c>
      <c r="D686" s="1">
        <v>40876069</v>
      </c>
      <c r="E686" s="1">
        <v>28561852</v>
      </c>
      <c r="F686" s="1">
        <v>21105253</v>
      </c>
      <c r="G686">
        <v>0</v>
      </c>
      <c r="H686" s="1">
        <v>33419470</v>
      </c>
      <c r="I686" s="1">
        <f t="shared" si="12"/>
        <v>-33419470</v>
      </c>
    </row>
    <row r="687" spans="1:9" x14ac:dyDescent="0.25">
      <c r="A687">
        <v>7</v>
      </c>
      <c r="B687" t="s">
        <v>414</v>
      </c>
      <c r="C687" s="1">
        <v>25353266470</v>
      </c>
      <c r="D687" s="1">
        <v>25353266470</v>
      </c>
      <c r="E687" s="1">
        <v>66786349057</v>
      </c>
      <c r="F687" s="1">
        <v>66786349057</v>
      </c>
      <c r="G687" s="1">
        <v>33943093350</v>
      </c>
      <c r="H687" s="1">
        <v>33943093350</v>
      </c>
      <c r="I687" s="1">
        <f t="shared" si="12"/>
        <v>0</v>
      </c>
    </row>
    <row r="688" spans="1:9" x14ac:dyDescent="0.25">
      <c r="A688">
        <v>71</v>
      </c>
      <c r="B688" t="s">
        <v>415</v>
      </c>
      <c r="C688" s="1">
        <v>7716279086</v>
      </c>
      <c r="D688" s="1">
        <v>7716279086</v>
      </c>
      <c r="E688" s="1">
        <v>29337136080</v>
      </c>
      <c r="F688" s="1">
        <v>29337136080</v>
      </c>
      <c r="G688" s="1">
        <v>10285794212</v>
      </c>
      <c r="H688" s="1">
        <v>10285794212</v>
      </c>
      <c r="I688" s="1">
        <f t="shared" si="12"/>
        <v>0</v>
      </c>
    </row>
    <row r="689" spans="1:9" x14ac:dyDescent="0.25">
      <c r="A689">
        <v>7105</v>
      </c>
      <c r="B689" t="s">
        <v>415</v>
      </c>
      <c r="C689" s="1">
        <v>6692264799</v>
      </c>
      <c r="D689">
        <v>0</v>
      </c>
      <c r="E689" s="1">
        <v>2190255745</v>
      </c>
      <c r="F689" s="1">
        <v>8243536</v>
      </c>
      <c r="G689" s="1">
        <v>8874277008</v>
      </c>
      <c r="H689">
        <v>0</v>
      </c>
      <c r="I689" s="1">
        <f t="shared" si="12"/>
        <v>8874277008</v>
      </c>
    </row>
    <row r="690" spans="1:9" x14ac:dyDescent="0.25">
      <c r="A690">
        <v>710505</v>
      </c>
      <c r="B690" t="s">
        <v>416</v>
      </c>
      <c r="C690" s="1">
        <v>6692264799</v>
      </c>
      <c r="D690">
        <v>0</v>
      </c>
      <c r="E690" s="1">
        <v>2190255745</v>
      </c>
      <c r="F690" s="1">
        <v>8243536</v>
      </c>
      <c r="G690" s="1">
        <v>8874277008</v>
      </c>
      <c r="H690">
        <v>0</v>
      </c>
      <c r="I690" s="1">
        <f t="shared" si="12"/>
        <v>8874277008</v>
      </c>
    </row>
    <row r="691" spans="1:9" x14ac:dyDescent="0.25">
      <c r="A691">
        <v>7110</v>
      </c>
      <c r="B691" t="s">
        <v>417</v>
      </c>
      <c r="C691">
        <v>0</v>
      </c>
      <c r="D691">
        <v>0</v>
      </c>
      <c r="E691" s="1">
        <v>24076584860</v>
      </c>
      <c r="F691" s="1">
        <v>24076584860</v>
      </c>
      <c r="G691">
        <v>0</v>
      </c>
      <c r="H691">
        <v>0</v>
      </c>
      <c r="I691" s="1">
        <f t="shared" si="12"/>
        <v>0</v>
      </c>
    </row>
    <row r="692" spans="1:9" x14ac:dyDescent="0.25">
      <c r="A692">
        <v>711005</v>
      </c>
      <c r="B692" t="s">
        <v>417</v>
      </c>
      <c r="C692">
        <v>0</v>
      </c>
      <c r="D692">
        <v>0</v>
      </c>
      <c r="E692" s="1">
        <v>24076584860</v>
      </c>
      <c r="F692" s="1">
        <v>24076584860</v>
      </c>
      <c r="G692">
        <v>0</v>
      </c>
      <c r="H692">
        <v>0</v>
      </c>
      <c r="I692" s="1">
        <f t="shared" si="12"/>
        <v>0</v>
      </c>
    </row>
    <row r="693" spans="1:9" x14ac:dyDescent="0.25">
      <c r="A693">
        <v>7130</v>
      </c>
      <c r="B693" t="s">
        <v>418</v>
      </c>
      <c r="C693">
        <v>0</v>
      </c>
      <c r="D693" s="1">
        <v>38403798</v>
      </c>
      <c r="E693" s="1">
        <v>114730383</v>
      </c>
      <c r="F693" s="1">
        <v>120801816</v>
      </c>
      <c r="G693">
        <v>0</v>
      </c>
      <c r="H693" s="1">
        <v>44475231</v>
      </c>
      <c r="I693" s="1">
        <f t="shared" si="12"/>
        <v>-44475231</v>
      </c>
    </row>
    <row r="694" spans="1:9" x14ac:dyDescent="0.25">
      <c r="A694">
        <v>713005</v>
      </c>
      <c r="B694" t="s">
        <v>418</v>
      </c>
      <c r="C694">
        <v>0</v>
      </c>
      <c r="D694" s="1">
        <v>38403798</v>
      </c>
      <c r="E694" s="1">
        <v>114730383</v>
      </c>
      <c r="F694" s="1">
        <v>120801816</v>
      </c>
      <c r="G694">
        <v>0</v>
      </c>
      <c r="H694" s="1">
        <v>44475231</v>
      </c>
      <c r="I694" s="1">
        <f t="shared" si="12"/>
        <v>-44475231</v>
      </c>
    </row>
    <row r="695" spans="1:9" x14ac:dyDescent="0.25">
      <c r="A695">
        <v>7135</v>
      </c>
      <c r="B695" t="s">
        <v>419</v>
      </c>
      <c r="C695" s="1">
        <v>38403798</v>
      </c>
      <c r="D695">
        <v>0</v>
      </c>
      <c r="E695" s="1">
        <v>8347549</v>
      </c>
      <c r="F695" s="1">
        <v>2276116</v>
      </c>
      <c r="G695" s="1">
        <v>44475231</v>
      </c>
      <c r="H695">
        <v>0</v>
      </c>
      <c r="I695" s="1">
        <f t="shared" si="12"/>
        <v>44475231</v>
      </c>
    </row>
    <row r="696" spans="1:9" x14ac:dyDescent="0.25">
      <c r="A696">
        <v>713505</v>
      </c>
      <c r="B696" t="s">
        <v>419</v>
      </c>
      <c r="C696" s="1">
        <v>38403798</v>
      </c>
      <c r="D696">
        <v>0</v>
      </c>
      <c r="E696" s="1">
        <v>8347549</v>
      </c>
      <c r="F696" s="1">
        <v>2276116</v>
      </c>
      <c r="G696" s="1">
        <v>44475231</v>
      </c>
      <c r="H696">
        <v>0</v>
      </c>
      <c r="I696" s="1">
        <f t="shared" si="12"/>
        <v>44475231</v>
      </c>
    </row>
    <row r="697" spans="1:9" x14ac:dyDescent="0.25">
      <c r="A697">
        <v>7160</v>
      </c>
      <c r="B697" t="s">
        <v>420</v>
      </c>
      <c r="C697" s="1">
        <v>985610489</v>
      </c>
      <c r="D697">
        <v>0</v>
      </c>
      <c r="E697" s="1">
        <v>383773850</v>
      </c>
      <c r="F697" s="1">
        <v>2342366</v>
      </c>
      <c r="G697" s="1">
        <v>1367041973</v>
      </c>
      <c r="H697">
        <v>0</v>
      </c>
      <c r="I697" s="1">
        <f t="shared" si="12"/>
        <v>1367041973</v>
      </c>
    </row>
    <row r="698" spans="1:9" x14ac:dyDescent="0.25">
      <c r="A698">
        <v>716005</v>
      </c>
      <c r="B698" t="s">
        <v>420</v>
      </c>
      <c r="C698" s="1">
        <v>985610489</v>
      </c>
      <c r="D698">
        <v>0</v>
      </c>
      <c r="E698" s="1">
        <v>383773850</v>
      </c>
      <c r="F698" s="1">
        <v>2342366</v>
      </c>
      <c r="G698" s="1">
        <v>1367041973</v>
      </c>
      <c r="H698">
        <v>0</v>
      </c>
      <c r="I698" s="1">
        <f t="shared" si="12"/>
        <v>1367041973</v>
      </c>
    </row>
    <row r="699" spans="1:9" x14ac:dyDescent="0.25">
      <c r="A699">
        <v>7196</v>
      </c>
      <c r="B699" t="s">
        <v>421</v>
      </c>
      <c r="C699">
        <v>0</v>
      </c>
      <c r="D699" s="1">
        <v>7677875288</v>
      </c>
      <c r="E699" s="1">
        <v>2563443693</v>
      </c>
      <c r="F699" s="1">
        <v>5126887386</v>
      </c>
      <c r="G699">
        <v>0</v>
      </c>
      <c r="H699" s="1">
        <v>10241318981</v>
      </c>
      <c r="I699" s="1">
        <f t="shared" si="12"/>
        <v>-10241318981</v>
      </c>
    </row>
    <row r="700" spans="1:9" x14ac:dyDescent="0.25">
      <c r="A700">
        <v>719605</v>
      </c>
      <c r="B700" t="s">
        <v>421</v>
      </c>
      <c r="C700">
        <v>0</v>
      </c>
      <c r="D700" s="1">
        <v>7677875288</v>
      </c>
      <c r="E700" s="1">
        <v>2563443693</v>
      </c>
      <c r="F700" s="1">
        <v>5126887386</v>
      </c>
      <c r="G700">
        <v>0</v>
      </c>
      <c r="H700" s="1">
        <v>10241318981</v>
      </c>
      <c r="I700" s="1">
        <f t="shared" si="12"/>
        <v>-10241318981</v>
      </c>
    </row>
    <row r="701" spans="1:9" x14ac:dyDescent="0.25">
      <c r="A701">
        <v>72</v>
      </c>
      <c r="B701" t="s">
        <v>422</v>
      </c>
      <c r="C701" s="1">
        <v>628799921</v>
      </c>
      <c r="D701" s="1">
        <v>628799921</v>
      </c>
      <c r="E701" s="1">
        <v>387079127</v>
      </c>
      <c r="F701" s="1">
        <v>387079127</v>
      </c>
      <c r="G701" s="1">
        <v>833821128</v>
      </c>
      <c r="H701" s="1">
        <v>833821128</v>
      </c>
      <c r="I701" s="1">
        <f t="shared" si="12"/>
        <v>0</v>
      </c>
    </row>
    <row r="702" spans="1:9" x14ac:dyDescent="0.25">
      <c r="A702">
        <v>7205</v>
      </c>
      <c r="B702" t="s">
        <v>422</v>
      </c>
      <c r="C702" s="1">
        <v>509479754</v>
      </c>
      <c r="D702">
        <v>0</v>
      </c>
      <c r="E702" s="1">
        <v>171367669</v>
      </c>
      <c r="F702" s="1">
        <v>1849034</v>
      </c>
      <c r="G702" s="1">
        <v>678998389</v>
      </c>
      <c r="H702">
        <v>0</v>
      </c>
      <c r="I702" s="1">
        <f t="shared" si="12"/>
        <v>678998389</v>
      </c>
    </row>
    <row r="703" spans="1:9" x14ac:dyDescent="0.25">
      <c r="A703">
        <v>720506</v>
      </c>
      <c r="B703" t="s">
        <v>315</v>
      </c>
      <c r="C703" s="1">
        <v>185654600</v>
      </c>
      <c r="D703">
        <v>0</v>
      </c>
      <c r="E703" s="1">
        <v>65704200</v>
      </c>
      <c r="F703" s="1">
        <v>1841334</v>
      </c>
      <c r="G703" s="1">
        <v>249517466</v>
      </c>
      <c r="H703">
        <v>0</v>
      </c>
      <c r="I703" s="1">
        <f t="shared" si="12"/>
        <v>249517466</v>
      </c>
    </row>
    <row r="704" spans="1:9" x14ac:dyDescent="0.25">
      <c r="A704">
        <v>720515</v>
      </c>
      <c r="B704" t="s">
        <v>423</v>
      </c>
      <c r="C704" s="1">
        <v>75399584</v>
      </c>
      <c r="D704">
        <v>0</v>
      </c>
      <c r="E704" s="1">
        <v>35770395</v>
      </c>
      <c r="F704">
        <v>0</v>
      </c>
      <c r="G704" s="1">
        <v>111169979</v>
      </c>
      <c r="H704">
        <v>0</v>
      </c>
      <c r="I704" s="1">
        <f t="shared" si="12"/>
        <v>111169979</v>
      </c>
    </row>
    <row r="705" spans="1:9" x14ac:dyDescent="0.25">
      <c r="A705">
        <v>720524</v>
      </c>
      <c r="B705" t="s">
        <v>318</v>
      </c>
      <c r="C705" s="1">
        <v>3268625</v>
      </c>
      <c r="D705">
        <v>0</v>
      </c>
      <c r="E705" s="1">
        <v>1748346</v>
      </c>
      <c r="F705">
        <v>0</v>
      </c>
      <c r="G705" s="1">
        <v>5016971</v>
      </c>
      <c r="H705">
        <v>0</v>
      </c>
      <c r="I705" s="1">
        <f t="shared" si="12"/>
        <v>5016971</v>
      </c>
    </row>
    <row r="706" spans="1:9" x14ac:dyDescent="0.25">
      <c r="A706">
        <v>720527</v>
      </c>
      <c r="B706" t="s">
        <v>319</v>
      </c>
      <c r="C706" s="1">
        <v>391200</v>
      </c>
      <c r="D706">
        <v>0</v>
      </c>
      <c r="E706" s="1">
        <v>144000</v>
      </c>
      <c r="F706">
        <v>0</v>
      </c>
      <c r="G706" s="1">
        <v>535200</v>
      </c>
      <c r="H706">
        <v>0</v>
      </c>
      <c r="I706" s="1">
        <f t="shared" si="12"/>
        <v>535200</v>
      </c>
    </row>
    <row r="707" spans="1:9" x14ac:dyDescent="0.25">
      <c r="A707">
        <v>720530</v>
      </c>
      <c r="B707" t="s">
        <v>240</v>
      </c>
      <c r="C707" s="1">
        <v>25757792</v>
      </c>
      <c r="D707">
        <v>0</v>
      </c>
      <c r="E707" s="1">
        <v>8559607</v>
      </c>
      <c r="F707">
        <v>0</v>
      </c>
      <c r="G707" s="1">
        <v>34317399</v>
      </c>
      <c r="H707">
        <v>0</v>
      </c>
      <c r="I707" s="1">
        <f t="shared" si="12"/>
        <v>34317399</v>
      </c>
    </row>
    <row r="708" spans="1:9" x14ac:dyDescent="0.25">
      <c r="A708">
        <v>720533</v>
      </c>
      <c r="B708" t="s">
        <v>230</v>
      </c>
      <c r="C708" s="1">
        <v>3124217</v>
      </c>
      <c r="D708">
        <v>0</v>
      </c>
      <c r="E708" s="1">
        <v>1035321</v>
      </c>
      <c r="F708">
        <v>0</v>
      </c>
      <c r="G708" s="1">
        <v>4159538</v>
      </c>
      <c r="H708">
        <v>0</v>
      </c>
      <c r="I708" s="1">
        <f t="shared" si="12"/>
        <v>4159538</v>
      </c>
    </row>
    <row r="709" spans="1:9" x14ac:dyDescent="0.25">
      <c r="A709">
        <v>720536</v>
      </c>
      <c r="B709" t="s">
        <v>424</v>
      </c>
      <c r="C709" s="1">
        <v>25356396</v>
      </c>
      <c r="D709">
        <v>0</v>
      </c>
      <c r="E709" s="1">
        <v>8558121</v>
      </c>
      <c r="F709">
        <v>0</v>
      </c>
      <c r="G709" s="1">
        <v>33914517</v>
      </c>
      <c r="H709">
        <v>0</v>
      </c>
      <c r="I709" s="1">
        <f t="shared" si="12"/>
        <v>33914517</v>
      </c>
    </row>
    <row r="710" spans="1:9" x14ac:dyDescent="0.25">
      <c r="A710">
        <v>720539</v>
      </c>
      <c r="B710" t="s">
        <v>241</v>
      </c>
      <c r="C710" s="1">
        <v>12251310</v>
      </c>
      <c r="D710">
        <v>0</v>
      </c>
      <c r="E710" s="1">
        <v>4165034</v>
      </c>
      <c r="F710">
        <v>0</v>
      </c>
      <c r="G710" s="1">
        <v>16416344</v>
      </c>
      <c r="H710">
        <v>0</v>
      </c>
      <c r="I710" s="1">
        <f t="shared" si="12"/>
        <v>16416344</v>
      </c>
    </row>
    <row r="711" spans="1:9" x14ac:dyDescent="0.25">
      <c r="A711">
        <v>720542</v>
      </c>
      <c r="B711" t="s">
        <v>233</v>
      </c>
      <c r="C711" s="1">
        <v>80185005</v>
      </c>
      <c r="D711">
        <v>0</v>
      </c>
      <c r="E711" s="1">
        <v>20489911</v>
      </c>
      <c r="F711">
        <v>0</v>
      </c>
      <c r="G711" s="1">
        <v>100674916</v>
      </c>
      <c r="H711">
        <v>0</v>
      </c>
      <c r="I711" s="1">
        <f t="shared" si="12"/>
        <v>100674916</v>
      </c>
    </row>
    <row r="712" spans="1:9" x14ac:dyDescent="0.25">
      <c r="A712">
        <v>720545</v>
      </c>
      <c r="B712" t="s">
        <v>320</v>
      </c>
      <c r="C712" s="1">
        <v>13953080</v>
      </c>
      <c r="D712">
        <v>0</v>
      </c>
      <c r="E712" s="1">
        <v>1086610</v>
      </c>
      <c r="F712">
        <v>0</v>
      </c>
      <c r="G712" s="1">
        <v>15039690</v>
      </c>
      <c r="H712">
        <v>0</v>
      </c>
      <c r="I712" s="1">
        <f t="shared" si="12"/>
        <v>15039690</v>
      </c>
    </row>
    <row r="713" spans="1:9" x14ac:dyDescent="0.25">
      <c r="A713">
        <v>720548</v>
      </c>
      <c r="B713" t="s">
        <v>321</v>
      </c>
      <c r="C713" s="1">
        <v>3287803</v>
      </c>
      <c r="D713">
        <v>0</v>
      </c>
      <c r="E713" s="1">
        <v>402060</v>
      </c>
      <c r="F713">
        <v>0</v>
      </c>
      <c r="G713" s="1">
        <v>3689863</v>
      </c>
      <c r="H713">
        <v>0</v>
      </c>
      <c r="I713" s="1">
        <f t="shared" si="12"/>
        <v>3689863</v>
      </c>
    </row>
    <row r="714" spans="1:9" x14ac:dyDescent="0.25">
      <c r="A714">
        <v>720551</v>
      </c>
      <c r="B714" t="s">
        <v>425</v>
      </c>
      <c r="C714" s="1">
        <v>17727471</v>
      </c>
      <c r="D714">
        <v>0</v>
      </c>
      <c r="E714" s="1">
        <v>1993150</v>
      </c>
      <c r="F714">
        <v>0</v>
      </c>
      <c r="G714" s="1">
        <v>19720621</v>
      </c>
      <c r="H714">
        <v>0</v>
      </c>
      <c r="I714" s="1">
        <f t="shared" si="12"/>
        <v>19720621</v>
      </c>
    </row>
    <row r="715" spans="1:9" x14ac:dyDescent="0.25">
      <c r="A715">
        <v>720568</v>
      </c>
      <c r="B715" t="s">
        <v>426</v>
      </c>
      <c r="C715" s="1">
        <v>6391400</v>
      </c>
      <c r="D715">
        <v>0</v>
      </c>
      <c r="E715" s="1">
        <v>2444800</v>
      </c>
      <c r="F715">
        <v>0</v>
      </c>
      <c r="G715" s="1">
        <v>8836200</v>
      </c>
      <c r="H715">
        <v>0</v>
      </c>
      <c r="I715" s="1">
        <f t="shared" si="12"/>
        <v>8836200</v>
      </c>
    </row>
    <row r="716" spans="1:9" x14ac:dyDescent="0.25">
      <c r="A716">
        <v>720569</v>
      </c>
      <c r="B716" t="s">
        <v>427</v>
      </c>
      <c r="C716" s="1">
        <v>1001500</v>
      </c>
      <c r="D716">
        <v>0</v>
      </c>
      <c r="E716" s="1">
        <v>168800</v>
      </c>
      <c r="F716" s="1">
        <v>7700</v>
      </c>
      <c r="G716" s="1">
        <v>1162600</v>
      </c>
      <c r="H716">
        <v>0</v>
      </c>
      <c r="I716" s="1">
        <f t="shared" si="12"/>
        <v>1162600</v>
      </c>
    </row>
    <row r="717" spans="1:9" x14ac:dyDescent="0.25">
      <c r="A717">
        <v>720570</v>
      </c>
      <c r="B717" t="s">
        <v>428</v>
      </c>
      <c r="C717" s="1">
        <v>36251700</v>
      </c>
      <c r="D717">
        <v>0</v>
      </c>
      <c r="E717" s="1">
        <v>12555100</v>
      </c>
      <c r="F717">
        <v>0</v>
      </c>
      <c r="G717" s="1">
        <v>48806800</v>
      </c>
      <c r="H717">
        <v>0</v>
      </c>
      <c r="I717" s="1">
        <f t="shared" si="12"/>
        <v>48806800</v>
      </c>
    </row>
    <row r="718" spans="1:9" x14ac:dyDescent="0.25">
      <c r="A718">
        <v>720572</v>
      </c>
      <c r="B718" t="s">
        <v>429</v>
      </c>
      <c r="C718" s="1">
        <v>11381900</v>
      </c>
      <c r="D718">
        <v>0</v>
      </c>
      <c r="E718" s="1">
        <v>4230300</v>
      </c>
      <c r="F718">
        <v>0</v>
      </c>
      <c r="G718" s="1">
        <v>15612200</v>
      </c>
      <c r="H718">
        <v>0</v>
      </c>
      <c r="I718" s="1">
        <f t="shared" si="12"/>
        <v>15612200</v>
      </c>
    </row>
    <row r="719" spans="1:9" x14ac:dyDescent="0.25">
      <c r="A719">
        <v>720575</v>
      </c>
      <c r="B719" t="s">
        <v>430</v>
      </c>
      <c r="C719" s="1">
        <v>270900</v>
      </c>
      <c r="D719">
        <v>0</v>
      </c>
      <c r="E719">
        <v>0</v>
      </c>
      <c r="F719">
        <v>0</v>
      </c>
      <c r="G719" s="1">
        <v>270900</v>
      </c>
      <c r="H719">
        <v>0</v>
      </c>
      <c r="I719" s="1">
        <f t="shared" si="12"/>
        <v>270900</v>
      </c>
    </row>
    <row r="720" spans="1:9" x14ac:dyDescent="0.25">
      <c r="A720">
        <v>720578</v>
      </c>
      <c r="B720" t="s">
        <v>431</v>
      </c>
      <c r="C720" s="1">
        <v>180600</v>
      </c>
      <c r="D720">
        <v>0</v>
      </c>
      <c r="E720">
        <v>0</v>
      </c>
      <c r="F720">
        <v>0</v>
      </c>
      <c r="G720" s="1">
        <v>180600</v>
      </c>
      <c r="H720">
        <v>0</v>
      </c>
      <c r="I720" s="1">
        <f t="shared" si="12"/>
        <v>180600</v>
      </c>
    </row>
    <row r="721" spans="1:9" x14ac:dyDescent="0.25">
      <c r="A721">
        <v>720595</v>
      </c>
      <c r="B721" t="s">
        <v>396</v>
      </c>
      <c r="C721" s="1">
        <v>7644671</v>
      </c>
      <c r="D721">
        <v>0</v>
      </c>
      <c r="E721" s="1">
        <v>2311914</v>
      </c>
      <c r="F721">
        <v>0</v>
      </c>
      <c r="G721" s="1">
        <v>9956585</v>
      </c>
      <c r="H721">
        <v>0</v>
      </c>
      <c r="I721" s="1">
        <f t="shared" si="12"/>
        <v>9956585</v>
      </c>
    </row>
    <row r="722" spans="1:9" x14ac:dyDescent="0.25">
      <c r="A722">
        <v>7235</v>
      </c>
      <c r="B722" t="s">
        <v>64</v>
      </c>
      <c r="C722" s="1">
        <v>119320167</v>
      </c>
      <c r="D722">
        <v>0</v>
      </c>
      <c r="E722" s="1">
        <v>35502572</v>
      </c>
      <c r="F722">
        <v>0</v>
      </c>
      <c r="G722" s="1">
        <v>154822739</v>
      </c>
      <c r="H722">
        <v>0</v>
      </c>
      <c r="I722" s="1">
        <f t="shared" si="12"/>
        <v>154822739</v>
      </c>
    </row>
    <row r="723" spans="1:9" x14ac:dyDescent="0.25">
      <c r="A723">
        <v>723595</v>
      </c>
      <c r="B723" t="s">
        <v>432</v>
      </c>
      <c r="C723" s="1">
        <v>119320167</v>
      </c>
      <c r="D723">
        <v>0</v>
      </c>
      <c r="E723" s="1">
        <v>35502572</v>
      </c>
      <c r="F723">
        <v>0</v>
      </c>
      <c r="G723" s="1">
        <v>154822739</v>
      </c>
      <c r="H723">
        <v>0</v>
      </c>
      <c r="I723" s="1">
        <f t="shared" si="12"/>
        <v>154822739</v>
      </c>
    </row>
    <row r="724" spans="1:9" x14ac:dyDescent="0.25">
      <c r="A724">
        <v>7296</v>
      </c>
      <c r="B724" t="s">
        <v>433</v>
      </c>
      <c r="C724">
        <v>0</v>
      </c>
      <c r="D724" s="1">
        <v>511027906</v>
      </c>
      <c r="E724" s="1">
        <v>174124980</v>
      </c>
      <c r="F724" s="1">
        <v>348692986</v>
      </c>
      <c r="G724">
        <v>0</v>
      </c>
      <c r="H724" s="1">
        <v>685595912</v>
      </c>
      <c r="I724" s="1">
        <f t="shared" si="12"/>
        <v>-685595912</v>
      </c>
    </row>
    <row r="725" spans="1:9" x14ac:dyDescent="0.25">
      <c r="A725">
        <v>729605</v>
      </c>
      <c r="B725" t="s">
        <v>434</v>
      </c>
      <c r="C725">
        <v>0</v>
      </c>
      <c r="D725" s="1">
        <v>511027906</v>
      </c>
      <c r="E725" s="1">
        <v>174124980</v>
      </c>
      <c r="F725" s="1">
        <v>348692986</v>
      </c>
      <c r="G725">
        <v>0</v>
      </c>
      <c r="H725" s="1">
        <v>685595912</v>
      </c>
      <c r="I725" s="1">
        <f t="shared" si="12"/>
        <v>-685595912</v>
      </c>
    </row>
    <row r="726" spans="1:9" x14ac:dyDescent="0.25">
      <c r="A726">
        <v>7298</v>
      </c>
      <c r="B726" t="s">
        <v>593</v>
      </c>
      <c r="C726">
        <v>0</v>
      </c>
      <c r="D726" s="1">
        <v>117772015</v>
      </c>
      <c r="E726" s="1">
        <v>6083906</v>
      </c>
      <c r="F726" s="1">
        <v>36537107</v>
      </c>
      <c r="G726">
        <v>0</v>
      </c>
      <c r="H726" s="1">
        <v>148225216</v>
      </c>
      <c r="I726" s="1">
        <f t="shared" si="12"/>
        <v>-148225216</v>
      </c>
    </row>
    <row r="727" spans="1:9" x14ac:dyDescent="0.25">
      <c r="A727">
        <v>729810</v>
      </c>
      <c r="B727" t="s">
        <v>435</v>
      </c>
      <c r="C727">
        <v>0</v>
      </c>
      <c r="D727" s="1">
        <v>117772015</v>
      </c>
      <c r="E727" s="1">
        <v>6083906</v>
      </c>
      <c r="F727" s="1">
        <v>36537107</v>
      </c>
      <c r="G727">
        <v>0</v>
      </c>
      <c r="H727" s="1">
        <v>148225216</v>
      </c>
      <c r="I727" s="1">
        <f t="shared" si="12"/>
        <v>-148225216</v>
      </c>
    </row>
    <row r="728" spans="1:9" x14ac:dyDescent="0.25">
      <c r="A728">
        <v>73</v>
      </c>
      <c r="B728" t="s">
        <v>436</v>
      </c>
      <c r="C728" s="1">
        <v>3746045518</v>
      </c>
      <c r="D728" s="1">
        <v>3746045518</v>
      </c>
      <c r="E728" s="1">
        <v>3560827132</v>
      </c>
      <c r="F728" s="1">
        <v>3560827132</v>
      </c>
      <c r="G728" s="1">
        <v>5086085035</v>
      </c>
      <c r="H728" s="1">
        <v>5086085035</v>
      </c>
      <c r="I728" s="1">
        <f t="shared" si="12"/>
        <v>0</v>
      </c>
    </row>
    <row r="729" spans="1:9" x14ac:dyDescent="0.25">
      <c r="A729">
        <v>7305</v>
      </c>
      <c r="B729" t="s">
        <v>436</v>
      </c>
      <c r="C729" s="1">
        <v>1337366648</v>
      </c>
      <c r="D729">
        <v>0</v>
      </c>
      <c r="E729" s="1">
        <v>436629906</v>
      </c>
      <c r="F729" s="1">
        <v>2200</v>
      </c>
      <c r="G729" s="1">
        <v>1773994354</v>
      </c>
      <c r="H729">
        <v>0</v>
      </c>
      <c r="I729" s="1">
        <f t="shared" si="12"/>
        <v>1773994354</v>
      </c>
    </row>
    <row r="730" spans="1:9" x14ac:dyDescent="0.25">
      <c r="A730">
        <v>730503</v>
      </c>
      <c r="B730" t="s">
        <v>314</v>
      </c>
      <c r="C730" s="1">
        <v>48785134</v>
      </c>
      <c r="D730">
        <v>0</v>
      </c>
      <c r="E730" s="1">
        <v>18526000</v>
      </c>
      <c r="F730">
        <v>0</v>
      </c>
      <c r="G730" s="1">
        <v>67311134</v>
      </c>
      <c r="H730">
        <v>0</v>
      </c>
      <c r="I730" s="1">
        <f t="shared" si="12"/>
        <v>67311134</v>
      </c>
    </row>
    <row r="731" spans="1:9" x14ac:dyDescent="0.25">
      <c r="A731">
        <v>730506</v>
      </c>
      <c r="B731" t="s">
        <v>315</v>
      </c>
      <c r="C731" s="1">
        <v>581579667</v>
      </c>
      <c r="D731">
        <v>0</v>
      </c>
      <c r="E731" s="1">
        <v>191653940</v>
      </c>
      <c r="F731">
        <v>0</v>
      </c>
      <c r="G731" s="1">
        <v>773233607</v>
      </c>
      <c r="H731">
        <v>0</v>
      </c>
      <c r="I731" s="1">
        <f t="shared" si="12"/>
        <v>773233607</v>
      </c>
    </row>
    <row r="732" spans="1:9" x14ac:dyDescent="0.25">
      <c r="A732">
        <v>730507</v>
      </c>
      <c r="B732" t="s">
        <v>316</v>
      </c>
      <c r="C732" s="1">
        <v>23818666</v>
      </c>
      <c r="D732">
        <v>0</v>
      </c>
      <c r="E732" s="1">
        <v>9055200</v>
      </c>
      <c r="F732">
        <v>0</v>
      </c>
      <c r="G732" s="1">
        <v>32873866</v>
      </c>
      <c r="H732">
        <v>0</v>
      </c>
      <c r="I732" s="1">
        <f t="shared" si="12"/>
        <v>32873866</v>
      </c>
    </row>
    <row r="733" spans="1:9" x14ac:dyDescent="0.25">
      <c r="A733">
        <v>730515</v>
      </c>
      <c r="B733" t="s">
        <v>317</v>
      </c>
      <c r="C733" s="1">
        <v>73658844</v>
      </c>
      <c r="D733">
        <v>0</v>
      </c>
      <c r="E733" s="1">
        <v>28849412</v>
      </c>
      <c r="F733">
        <v>0</v>
      </c>
      <c r="G733" s="1">
        <v>102508256</v>
      </c>
      <c r="H733">
        <v>0</v>
      </c>
      <c r="I733" s="1">
        <f t="shared" ref="I733:I796" si="13">+G733-H733</f>
        <v>102508256</v>
      </c>
    </row>
    <row r="734" spans="1:9" x14ac:dyDescent="0.25">
      <c r="A734">
        <v>730524</v>
      </c>
      <c r="B734" t="s">
        <v>318</v>
      </c>
      <c r="C734" s="1">
        <v>6960438</v>
      </c>
      <c r="D734">
        <v>0</v>
      </c>
      <c r="E734" s="1">
        <v>1328688</v>
      </c>
      <c r="F734">
        <v>0</v>
      </c>
      <c r="G734" s="1">
        <v>8289126</v>
      </c>
      <c r="H734">
        <v>0</v>
      </c>
      <c r="I734" s="1">
        <f t="shared" si="13"/>
        <v>8289126</v>
      </c>
    </row>
    <row r="735" spans="1:9" x14ac:dyDescent="0.25">
      <c r="A735">
        <v>730527</v>
      </c>
      <c r="B735" t="s">
        <v>319</v>
      </c>
      <c r="C735" s="1">
        <v>3760800</v>
      </c>
      <c r="D735">
        <v>0</v>
      </c>
      <c r="E735" s="1">
        <v>1476000</v>
      </c>
      <c r="F735">
        <v>0</v>
      </c>
      <c r="G735" s="1">
        <v>5236800</v>
      </c>
      <c r="H735">
        <v>0</v>
      </c>
      <c r="I735" s="1">
        <f t="shared" si="13"/>
        <v>5236800</v>
      </c>
    </row>
    <row r="736" spans="1:9" x14ac:dyDescent="0.25">
      <c r="A736">
        <v>730530</v>
      </c>
      <c r="B736" t="s">
        <v>240</v>
      </c>
      <c r="C736" s="1">
        <v>59839961</v>
      </c>
      <c r="D736">
        <v>0</v>
      </c>
      <c r="E736" s="1">
        <v>19899988</v>
      </c>
      <c r="F736">
        <v>0</v>
      </c>
      <c r="G736" s="1">
        <v>79739949</v>
      </c>
      <c r="H736">
        <v>0</v>
      </c>
      <c r="I736" s="1">
        <f t="shared" si="13"/>
        <v>79739949</v>
      </c>
    </row>
    <row r="737" spans="1:9" x14ac:dyDescent="0.25">
      <c r="A737">
        <v>730533</v>
      </c>
      <c r="B737" t="s">
        <v>230</v>
      </c>
      <c r="C737" s="1">
        <v>7125119</v>
      </c>
      <c r="D737">
        <v>0</v>
      </c>
      <c r="E737" s="1">
        <v>2326206</v>
      </c>
      <c r="F737">
        <v>0</v>
      </c>
      <c r="G737" s="1">
        <v>9451325</v>
      </c>
      <c r="H737">
        <v>0</v>
      </c>
      <c r="I737" s="1">
        <f t="shared" si="13"/>
        <v>9451325</v>
      </c>
    </row>
    <row r="738" spans="1:9" x14ac:dyDescent="0.25">
      <c r="A738">
        <v>730536</v>
      </c>
      <c r="B738" t="s">
        <v>424</v>
      </c>
      <c r="C738" s="1">
        <v>59553079</v>
      </c>
      <c r="D738">
        <v>0</v>
      </c>
      <c r="E738" s="1">
        <v>19894491</v>
      </c>
      <c r="F738">
        <v>0</v>
      </c>
      <c r="G738" s="1">
        <v>79447570</v>
      </c>
      <c r="H738">
        <v>0</v>
      </c>
      <c r="I738" s="1">
        <f t="shared" si="13"/>
        <v>79447570</v>
      </c>
    </row>
    <row r="739" spans="1:9" x14ac:dyDescent="0.25">
      <c r="A739">
        <v>730539</v>
      </c>
      <c r="B739" t="s">
        <v>241</v>
      </c>
      <c r="C739" s="1">
        <v>35646551</v>
      </c>
      <c r="D739">
        <v>0</v>
      </c>
      <c r="E739" s="1">
        <v>12612470</v>
      </c>
      <c r="F739">
        <v>0</v>
      </c>
      <c r="G739" s="1">
        <v>48259021</v>
      </c>
      <c r="H739">
        <v>0</v>
      </c>
      <c r="I739" s="1">
        <f t="shared" si="13"/>
        <v>48259021</v>
      </c>
    </row>
    <row r="740" spans="1:9" x14ac:dyDescent="0.25">
      <c r="A740">
        <v>730542</v>
      </c>
      <c r="B740" t="s">
        <v>233</v>
      </c>
      <c r="C740" s="1">
        <v>176015753</v>
      </c>
      <c r="D740">
        <v>0</v>
      </c>
      <c r="E740" s="1">
        <v>50941554</v>
      </c>
      <c r="F740">
        <v>0</v>
      </c>
      <c r="G740" s="1">
        <v>226957307</v>
      </c>
      <c r="H740">
        <v>0</v>
      </c>
      <c r="I740" s="1">
        <f t="shared" si="13"/>
        <v>226957307</v>
      </c>
    </row>
    <row r="741" spans="1:9" x14ac:dyDescent="0.25">
      <c r="A741">
        <v>730545</v>
      </c>
      <c r="B741" t="s">
        <v>320</v>
      </c>
      <c r="C741" s="1">
        <v>16972300</v>
      </c>
      <c r="D741">
        <v>0</v>
      </c>
      <c r="E741" s="1">
        <v>679000</v>
      </c>
      <c r="F741">
        <v>0</v>
      </c>
      <c r="G741" s="1">
        <v>17651300</v>
      </c>
      <c r="H741">
        <v>0</v>
      </c>
      <c r="I741" s="1">
        <f t="shared" si="13"/>
        <v>17651300</v>
      </c>
    </row>
    <row r="742" spans="1:9" x14ac:dyDescent="0.25">
      <c r="A742">
        <v>730548</v>
      </c>
      <c r="B742" t="s">
        <v>321</v>
      </c>
      <c r="C742" s="1">
        <v>5529393</v>
      </c>
      <c r="D742">
        <v>0</v>
      </c>
      <c r="E742" s="1">
        <v>3790099</v>
      </c>
      <c r="F742">
        <v>0</v>
      </c>
      <c r="G742" s="1">
        <v>9319492</v>
      </c>
      <c r="H742">
        <v>0</v>
      </c>
      <c r="I742" s="1">
        <f t="shared" si="13"/>
        <v>9319492</v>
      </c>
    </row>
    <row r="743" spans="1:9" x14ac:dyDescent="0.25">
      <c r="A743">
        <v>730551</v>
      </c>
      <c r="B743" t="s">
        <v>425</v>
      </c>
      <c r="C743" s="1">
        <v>18553026</v>
      </c>
      <c r="D743">
        <v>0</v>
      </c>
      <c r="E743" s="1">
        <v>4773534</v>
      </c>
      <c r="F743">
        <v>0</v>
      </c>
      <c r="G743" s="1">
        <v>23326560</v>
      </c>
      <c r="H743">
        <v>0</v>
      </c>
      <c r="I743" s="1">
        <f t="shared" si="13"/>
        <v>23326560</v>
      </c>
    </row>
    <row r="744" spans="1:9" x14ac:dyDescent="0.25">
      <c r="A744">
        <v>730563</v>
      </c>
      <c r="B744" t="s">
        <v>322</v>
      </c>
      <c r="C744" s="1">
        <v>110250</v>
      </c>
      <c r="D744">
        <v>0</v>
      </c>
      <c r="E744">
        <v>0</v>
      </c>
      <c r="F744">
        <v>0</v>
      </c>
      <c r="G744" s="1">
        <v>110250</v>
      </c>
      <c r="H744">
        <v>0</v>
      </c>
      <c r="I744" s="1">
        <f t="shared" si="13"/>
        <v>110250</v>
      </c>
    </row>
    <row r="745" spans="1:9" x14ac:dyDescent="0.25">
      <c r="A745">
        <v>730566</v>
      </c>
      <c r="B745" t="s">
        <v>437</v>
      </c>
      <c r="C745" s="1">
        <v>15381918</v>
      </c>
      <c r="D745">
        <v>0</v>
      </c>
      <c r="E745" s="1">
        <v>4519128</v>
      </c>
      <c r="F745">
        <v>0</v>
      </c>
      <c r="G745" s="1">
        <v>19901046</v>
      </c>
      <c r="H745">
        <v>0</v>
      </c>
      <c r="I745" s="1">
        <f t="shared" si="13"/>
        <v>19901046</v>
      </c>
    </row>
    <row r="746" spans="1:9" x14ac:dyDescent="0.25">
      <c r="A746">
        <v>730568</v>
      </c>
      <c r="B746" t="s">
        <v>426</v>
      </c>
      <c r="C746" s="1">
        <v>13655892</v>
      </c>
      <c r="D746">
        <v>0</v>
      </c>
      <c r="E746" s="1">
        <v>4734403</v>
      </c>
      <c r="F746">
        <v>0</v>
      </c>
      <c r="G746" s="1">
        <v>18390295</v>
      </c>
      <c r="H746">
        <v>0</v>
      </c>
      <c r="I746" s="1">
        <f t="shared" si="13"/>
        <v>18390295</v>
      </c>
    </row>
    <row r="747" spans="1:9" x14ac:dyDescent="0.25">
      <c r="A747">
        <v>730569</v>
      </c>
      <c r="B747" t="s">
        <v>427</v>
      </c>
      <c r="C747" s="1">
        <v>23690818</v>
      </c>
      <c r="D747">
        <v>0</v>
      </c>
      <c r="E747" s="1">
        <v>6972700</v>
      </c>
      <c r="F747">
        <v>0</v>
      </c>
      <c r="G747" s="1">
        <v>30663518</v>
      </c>
      <c r="H747">
        <v>0</v>
      </c>
      <c r="I747" s="1">
        <f t="shared" si="13"/>
        <v>30663518</v>
      </c>
    </row>
    <row r="748" spans="1:9" x14ac:dyDescent="0.25">
      <c r="A748">
        <v>730570</v>
      </c>
      <c r="B748" t="s">
        <v>428</v>
      </c>
      <c r="C748" s="1">
        <v>83868700</v>
      </c>
      <c r="D748">
        <v>0</v>
      </c>
      <c r="E748" s="1">
        <v>28279700</v>
      </c>
      <c r="F748">
        <v>0</v>
      </c>
      <c r="G748" s="1">
        <v>112148400</v>
      </c>
      <c r="H748">
        <v>0</v>
      </c>
      <c r="I748" s="1">
        <f t="shared" si="13"/>
        <v>112148400</v>
      </c>
    </row>
    <row r="749" spans="1:9" x14ac:dyDescent="0.25">
      <c r="A749">
        <v>730572</v>
      </c>
      <c r="B749" t="s">
        <v>429</v>
      </c>
      <c r="C749" s="1">
        <v>28619600</v>
      </c>
      <c r="D749">
        <v>0</v>
      </c>
      <c r="E749" s="1">
        <v>10120000</v>
      </c>
      <c r="F749">
        <v>0</v>
      </c>
      <c r="G749" s="1">
        <v>38739600</v>
      </c>
      <c r="H749">
        <v>0</v>
      </c>
      <c r="I749" s="1">
        <f t="shared" si="13"/>
        <v>38739600</v>
      </c>
    </row>
    <row r="750" spans="1:9" x14ac:dyDescent="0.25">
      <c r="A750">
        <v>730575</v>
      </c>
      <c r="B750" t="s">
        <v>430</v>
      </c>
      <c r="C750" s="1">
        <v>6849700</v>
      </c>
      <c r="D750">
        <v>0</v>
      </c>
      <c r="E750" s="1">
        <v>2222900</v>
      </c>
      <c r="F750">
        <v>0</v>
      </c>
      <c r="G750" s="1">
        <v>9072600</v>
      </c>
      <c r="H750">
        <v>0</v>
      </c>
      <c r="I750" s="1">
        <f t="shared" si="13"/>
        <v>9072600</v>
      </c>
    </row>
    <row r="751" spans="1:9" x14ac:dyDescent="0.25">
      <c r="A751">
        <v>730578</v>
      </c>
      <c r="B751" t="s">
        <v>431</v>
      </c>
      <c r="C751" s="1">
        <v>4566500</v>
      </c>
      <c r="D751">
        <v>0</v>
      </c>
      <c r="E751" s="1">
        <v>1482100</v>
      </c>
      <c r="F751">
        <v>0</v>
      </c>
      <c r="G751" s="1">
        <v>6048600</v>
      </c>
      <c r="H751">
        <v>0</v>
      </c>
      <c r="I751" s="1">
        <f t="shared" si="13"/>
        <v>6048600</v>
      </c>
    </row>
    <row r="752" spans="1:9" x14ac:dyDescent="0.25">
      <c r="A752">
        <v>730584</v>
      </c>
      <c r="B752" t="s">
        <v>328</v>
      </c>
      <c r="C752" s="1">
        <v>1307200</v>
      </c>
      <c r="D752">
        <v>0</v>
      </c>
      <c r="E752" s="1">
        <v>765400</v>
      </c>
      <c r="F752" s="1">
        <v>2200</v>
      </c>
      <c r="G752" s="1">
        <v>2070400</v>
      </c>
      <c r="H752">
        <v>0</v>
      </c>
      <c r="I752" s="1">
        <f t="shared" si="13"/>
        <v>2070400</v>
      </c>
    </row>
    <row r="753" spans="1:9" x14ac:dyDescent="0.25">
      <c r="A753">
        <v>730595</v>
      </c>
      <c r="B753" t="s">
        <v>396</v>
      </c>
      <c r="C753" s="1">
        <v>41517339</v>
      </c>
      <c r="D753">
        <v>0</v>
      </c>
      <c r="E753" s="1">
        <v>11726993</v>
      </c>
      <c r="F753">
        <v>0</v>
      </c>
      <c r="G753" s="1">
        <v>53244332</v>
      </c>
      <c r="H753">
        <v>0</v>
      </c>
      <c r="I753" s="1">
        <f t="shared" si="13"/>
        <v>53244332</v>
      </c>
    </row>
    <row r="754" spans="1:9" x14ac:dyDescent="0.25">
      <c r="A754">
        <v>7310</v>
      </c>
      <c r="B754" t="s">
        <v>183</v>
      </c>
      <c r="C754" s="1">
        <v>7756528</v>
      </c>
      <c r="D754">
        <v>0</v>
      </c>
      <c r="E754" s="1">
        <v>8187833</v>
      </c>
      <c r="F754">
        <v>0</v>
      </c>
      <c r="G754" s="1">
        <v>15944361</v>
      </c>
      <c r="H754">
        <v>0</v>
      </c>
      <c r="I754" s="1">
        <f t="shared" si="13"/>
        <v>15944361</v>
      </c>
    </row>
    <row r="755" spans="1:9" x14ac:dyDescent="0.25">
      <c r="A755">
        <v>731035</v>
      </c>
      <c r="B755" t="s">
        <v>438</v>
      </c>
      <c r="C755" s="1">
        <v>7756528</v>
      </c>
      <c r="D755">
        <v>0</v>
      </c>
      <c r="E755" s="1">
        <v>8187833</v>
      </c>
      <c r="F755">
        <v>0</v>
      </c>
      <c r="G755" s="1">
        <v>15944361</v>
      </c>
      <c r="H755">
        <v>0</v>
      </c>
      <c r="I755" s="1">
        <f t="shared" si="13"/>
        <v>15944361</v>
      </c>
    </row>
    <row r="756" spans="1:9" x14ac:dyDescent="0.25">
      <c r="A756">
        <v>7315</v>
      </c>
      <c r="B756" t="s">
        <v>376</v>
      </c>
      <c r="C756" s="1">
        <v>109381429</v>
      </c>
      <c r="D756">
        <v>0</v>
      </c>
      <c r="E756">
        <v>0</v>
      </c>
      <c r="F756">
        <v>0</v>
      </c>
      <c r="G756" s="1">
        <v>109381429</v>
      </c>
      <c r="H756">
        <v>0</v>
      </c>
      <c r="I756" s="1">
        <f t="shared" si="13"/>
        <v>109381429</v>
      </c>
    </row>
    <row r="757" spans="1:9" x14ac:dyDescent="0.25">
      <c r="A757">
        <v>731515</v>
      </c>
      <c r="B757" t="s">
        <v>594</v>
      </c>
      <c r="C757" s="1">
        <v>109327047</v>
      </c>
      <c r="D757">
        <v>0</v>
      </c>
      <c r="E757">
        <v>0</v>
      </c>
      <c r="F757">
        <v>0</v>
      </c>
      <c r="G757" s="1">
        <v>109327047</v>
      </c>
      <c r="H757">
        <v>0</v>
      </c>
      <c r="I757" s="1">
        <f t="shared" si="13"/>
        <v>109327047</v>
      </c>
    </row>
    <row r="758" spans="1:9" x14ac:dyDescent="0.25">
      <c r="A758">
        <v>731570</v>
      </c>
      <c r="B758" t="s">
        <v>585</v>
      </c>
      <c r="C758" s="1">
        <v>54382</v>
      </c>
      <c r="D758">
        <v>0</v>
      </c>
      <c r="E758">
        <v>0</v>
      </c>
      <c r="F758">
        <v>0</v>
      </c>
      <c r="G758" s="1">
        <v>54382</v>
      </c>
      <c r="H758">
        <v>0</v>
      </c>
      <c r="I758" s="1">
        <f t="shared" si="13"/>
        <v>54382</v>
      </c>
    </row>
    <row r="759" spans="1:9" x14ac:dyDescent="0.25">
      <c r="A759">
        <v>7320</v>
      </c>
      <c r="B759" t="s">
        <v>439</v>
      </c>
      <c r="C759" s="1">
        <v>7566072</v>
      </c>
      <c r="D759">
        <v>0</v>
      </c>
      <c r="E759" s="1">
        <v>2958186</v>
      </c>
      <c r="F759" s="1">
        <v>373956</v>
      </c>
      <c r="G759" s="1">
        <v>10150302</v>
      </c>
      <c r="H759">
        <v>0</v>
      </c>
      <c r="I759" s="1">
        <f t="shared" si="13"/>
        <v>10150302</v>
      </c>
    </row>
    <row r="760" spans="1:9" x14ac:dyDescent="0.25">
      <c r="A760">
        <v>732025</v>
      </c>
      <c r="B760" t="s">
        <v>440</v>
      </c>
      <c r="C760" s="1">
        <v>2575854</v>
      </c>
      <c r="D760">
        <v>0</v>
      </c>
      <c r="E760" s="1">
        <v>1294780</v>
      </c>
      <c r="F760" s="1">
        <v>373956</v>
      </c>
      <c r="G760" s="1">
        <v>3496678</v>
      </c>
      <c r="H760">
        <v>0</v>
      </c>
      <c r="I760" s="1">
        <f t="shared" si="13"/>
        <v>3496678</v>
      </c>
    </row>
    <row r="761" spans="1:9" x14ac:dyDescent="0.25">
      <c r="A761">
        <v>732040</v>
      </c>
      <c r="B761" t="s">
        <v>441</v>
      </c>
      <c r="C761" s="1">
        <v>4990218</v>
      </c>
      <c r="D761">
        <v>0</v>
      </c>
      <c r="E761" s="1">
        <v>1663406</v>
      </c>
      <c r="F761">
        <v>0</v>
      </c>
      <c r="G761" s="1">
        <v>6653624</v>
      </c>
      <c r="H761">
        <v>0</v>
      </c>
      <c r="I761" s="1">
        <f t="shared" si="13"/>
        <v>6653624</v>
      </c>
    </row>
    <row r="762" spans="1:9" x14ac:dyDescent="0.25">
      <c r="A762">
        <v>7325</v>
      </c>
      <c r="B762" t="s">
        <v>155</v>
      </c>
      <c r="C762" s="1">
        <v>3105660</v>
      </c>
      <c r="D762">
        <v>0</v>
      </c>
      <c r="E762" s="1">
        <v>5176100</v>
      </c>
      <c r="F762">
        <v>0</v>
      </c>
      <c r="G762" s="1">
        <v>8281760</v>
      </c>
      <c r="H762">
        <v>0</v>
      </c>
      <c r="I762" s="1">
        <f t="shared" si="13"/>
        <v>8281760</v>
      </c>
    </row>
    <row r="763" spans="1:9" x14ac:dyDescent="0.25">
      <c r="A763">
        <v>732505</v>
      </c>
      <c r="B763" t="s">
        <v>442</v>
      </c>
      <c r="C763" s="1">
        <v>705460</v>
      </c>
      <c r="D763">
        <v>0</v>
      </c>
      <c r="E763" s="1">
        <v>4689600</v>
      </c>
      <c r="F763">
        <v>0</v>
      </c>
      <c r="G763" s="1">
        <v>5395060</v>
      </c>
      <c r="H763">
        <v>0</v>
      </c>
      <c r="I763" s="1">
        <f t="shared" si="13"/>
        <v>5395060</v>
      </c>
    </row>
    <row r="764" spans="1:9" x14ac:dyDescent="0.25">
      <c r="A764">
        <v>732510</v>
      </c>
      <c r="B764" t="s">
        <v>334</v>
      </c>
      <c r="C764" s="1">
        <v>2400200</v>
      </c>
      <c r="D764">
        <v>0</v>
      </c>
      <c r="E764" s="1">
        <v>486500</v>
      </c>
      <c r="F764">
        <v>0</v>
      </c>
      <c r="G764" s="1">
        <v>2886700</v>
      </c>
      <c r="H764">
        <v>0</v>
      </c>
      <c r="I764" s="1">
        <f t="shared" si="13"/>
        <v>2886700</v>
      </c>
    </row>
    <row r="765" spans="1:9" x14ac:dyDescent="0.25">
      <c r="A765">
        <v>7330</v>
      </c>
      <c r="B765" t="s">
        <v>188</v>
      </c>
      <c r="C765" s="1">
        <v>21347148</v>
      </c>
      <c r="D765">
        <v>0</v>
      </c>
      <c r="E765" s="1">
        <v>7766690</v>
      </c>
      <c r="F765">
        <v>0</v>
      </c>
      <c r="G765" s="1">
        <v>29113838</v>
      </c>
      <c r="H765">
        <v>0</v>
      </c>
      <c r="I765" s="1">
        <f t="shared" si="13"/>
        <v>29113838</v>
      </c>
    </row>
    <row r="766" spans="1:9" x14ac:dyDescent="0.25">
      <c r="A766">
        <v>733025</v>
      </c>
      <c r="B766" t="s">
        <v>335</v>
      </c>
      <c r="C766" s="1">
        <v>21347148</v>
      </c>
      <c r="D766">
        <v>0</v>
      </c>
      <c r="E766" s="1">
        <v>7766690</v>
      </c>
      <c r="F766">
        <v>0</v>
      </c>
      <c r="G766" s="1">
        <v>29113838</v>
      </c>
      <c r="H766">
        <v>0</v>
      </c>
      <c r="I766" s="1">
        <f t="shared" si="13"/>
        <v>29113838</v>
      </c>
    </row>
    <row r="767" spans="1:9" x14ac:dyDescent="0.25">
      <c r="A767">
        <v>7335</v>
      </c>
      <c r="B767" t="s">
        <v>64</v>
      </c>
      <c r="C767" s="1">
        <v>664473640</v>
      </c>
      <c r="D767">
        <v>0</v>
      </c>
      <c r="E767" s="1">
        <v>1227791886</v>
      </c>
      <c r="F767" s="1">
        <v>957799043</v>
      </c>
      <c r="G767" s="1">
        <v>934466483</v>
      </c>
      <c r="H767">
        <v>0</v>
      </c>
      <c r="I767" s="1">
        <f t="shared" si="13"/>
        <v>934466483</v>
      </c>
    </row>
    <row r="768" spans="1:9" x14ac:dyDescent="0.25">
      <c r="A768">
        <v>733505</v>
      </c>
      <c r="B768" t="s">
        <v>443</v>
      </c>
      <c r="C768" s="1">
        <v>163015332</v>
      </c>
      <c r="D768">
        <v>0</v>
      </c>
      <c r="E768" s="1">
        <v>73598465</v>
      </c>
      <c r="F768" s="1">
        <v>12238560</v>
      </c>
      <c r="G768" s="1">
        <v>224375237</v>
      </c>
      <c r="H768">
        <v>0</v>
      </c>
      <c r="I768" s="1">
        <f t="shared" si="13"/>
        <v>224375237</v>
      </c>
    </row>
    <row r="769" spans="1:9" x14ac:dyDescent="0.25">
      <c r="A769">
        <v>733515</v>
      </c>
      <c r="B769" t="s">
        <v>340</v>
      </c>
      <c r="C769" s="1">
        <v>8692750</v>
      </c>
      <c r="D769">
        <v>0</v>
      </c>
      <c r="E769" s="1">
        <v>10660166</v>
      </c>
      <c r="F769">
        <v>0</v>
      </c>
      <c r="G769" s="1">
        <v>19352916</v>
      </c>
      <c r="H769">
        <v>0</v>
      </c>
      <c r="I769" s="1">
        <f t="shared" si="13"/>
        <v>19352916</v>
      </c>
    </row>
    <row r="770" spans="1:9" x14ac:dyDescent="0.25">
      <c r="A770">
        <v>733520</v>
      </c>
      <c r="B770" t="s">
        <v>341</v>
      </c>
      <c r="C770" s="1">
        <v>865680</v>
      </c>
      <c r="D770">
        <v>0</v>
      </c>
      <c r="E770" s="1">
        <v>190281</v>
      </c>
      <c r="F770" s="1">
        <v>133693</v>
      </c>
      <c r="G770" s="1">
        <v>922268</v>
      </c>
      <c r="H770">
        <v>0</v>
      </c>
      <c r="I770" s="1">
        <f t="shared" si="13"/>
        <v>922268</v>
      </c>
    </row>
    <row r="771" spans="1:9" x14ac:dyDescent="0.25">
      <c r="A771">
        <v>733525</v>
      </c>
      <c r="B771" t="s">
        <v>342</v>
      </c>
      <c r="C771" s="1">
        <v>197739434</v>
      </c>
      <c r="D771">
        <v>0</v>
      </c>
      <c r="E771" s="1">
        <v>155009256</v>
      </c>
      <c r="F771" s="1">
        <v>113880164</v>
      </c>
      <c r="G771" s="1">
        <v>238868526</v>
      </c>
      <c r="H771">
        <v>0</v>
      </c>
      <c r="I771" s="1">
        <f t="shared" si="13"/>
        <v>238868526</v>
      </c>
    </row>
    <row r="772" spans="1:9" x14ac:dyDescent="0.25">
      <c r="A772">
        <v>733530</v>
      </c>
      <c r="B772" t="s">
        <v>343</v>
      </c>
      <c r="C772" s="1">
        <v>146971542</v>
      </c>
      <c r="D772">
        <v>0</v>
      </c>
      <c r="E772" s="1">
        <v>696821617</v>
      </c>
      <c r="F772" s="1">
        <v>626492948</v>
      </c>
      <c r="G772" s="1">
        <v>217300211</v>
      </c>
      <c r="H772">
        <v>0</v>
      </c>
      <c r="I772" s="1">
        <f t="shared" si="13"/>
        <v>217300211</v>
      </c>
    </row>
    <row r="773" spans="1:9" x14ac:dyDescent="0.25">
      <c r="A773">
        <v>733535</v>
      </c>
      <c r="B773" t="s">
        <v>344</v>
      </c>
      <c r="C773" s="1">
        <v>5886610</v>
      </c>
      <c r="D773">
        <v>0</v>
      </c>
      <c r="E773" s="1">
        <v>3212839</v>
      </c>
      <c r="F773" s="1">
        <v>2116739</v>
      </c>
      <c r="G773" s="1">
        <v>6982710</v>
      </c>
      <c r="H773">
        <v>0</v>
      </c>
      <c r="I773" s="1">
        <f t="shared" si="13"/>
        <v>6982710</v>
      </c>
    </row>
    <row r="774" spans="1:9" x14ac:dyDescent="0.25">
      <c r="A774">
        <v>733540</v>
      </c>
      <c r="B774" t="s">
        <v>345</v>
      </c>
      <c r="C774" s="1">
        <v>1464411</v>
      </c>
      <c r="D774">
        <v>0</v>
      </c>
      <c r="E774" s="1">
        <v>406660</v>
      </c>
      <c r="F774">
        <v>0</v>
      </c>
      <c r="G774" s="1">
        <v>1871071</v>
      </c>
      <c r="H774">
        <v>0</v>
      </c>
      <c r="I774" s="1">
        <f t="shared" si="13"/>
        <v>1871071</v>
      </c>
    </row>
    <row r="775" spans="1:9" x14ac:dyDescent="0.25">
      <c r="A775">
        <v>733550</v>
      </c>
      <c r="B775" t="s">
        <v>237</v>
      </c>
      <c r="C775" s="1">
        <v>17378095</v>
      </c>
      <c r="D775">
        <v>0</v>
      </c>
      <c r="E775" s="1">
        <v>8901579</v>
      </c>
      <c r="F775" s="1">
        <v>24104</v>
      </c>
      <c r="G775" s="1">
        <v>26255570</v>
      </c>
      <c r="H775">
        <v>0</v>
      </c>
      <c r="I775" s="1">
        <f t="shared" si="13"/>
        <v>26255570</v>
      </c>
    </row>
    <row r="776" spans="1:9" x14ac:dyDescent="0.25">
      <c r="A776">
        <v>733555</v>
      </c>
      <c r="B776" t="s">
        <v>444</v>
      </c>
      <c r="C776">
        <v>0</v>
      </c>
      <c r="D776">
        <v>0</v>
      </c>
      <c r="E776" s="1">
        <v>176843776</v>
      </c>
      <c r="F776" s="1">
        <v>176843776</v>
      </c>
      <c r="G776">
        <v>0</v>
      </c>
      <c r="H776">
        <v>0</v>
      </c>
      <c r="I776" s="1">
        <f t="shared" si="13"/>
        <v>0</v>
      </c>
    </row>
    <row r="777" spans="1:9" x14ac:dyDescent="0.25">
      <c r="A777">
        <v>733595</v>
      </c>
      <c r="B777" t="s">
        <v>445</v>
      </c>
      <c r="C777" s="1">
        <v>122459786</v>
      </c>
      <c r="D777">
        <v>0</v>
      </c>
      <c r="E777" s="1">
        <v>102147247</v>
      </c>
      <c r="F777" s="1">
        <v>26069059</v>
      </c>
      <c r="G777" s="1">
        <v>198537974</v>
      </c>
      <c r="H777">
        <v>0</v>
      </c>
      <c r="I777" s="1">
        <f t="shared" si="13"/>
        <v>198537974</v>
      </c>
    </row>
    <row r="778" spans="1:9" x14ac:dyDescent="0.25">
      <c r="A778">
        <v>7340</v>
      </c>
      <c r="B778" t="s">
        <v>180</v>
      </c>
      <c r="C778" s="1">
        <v>9241758</v>
      </c>
      <c r="D778">
        <v>0</v>
      </c>
      <c r="E778" s="1">
        <v>2654598</v>
      </c>
      <c r="F778">
        <v>0</v>
      </c>
      <c r="G778" s="1">
        <v>11896356</v>
      </c>
      <c r="H778">
        <v>0</v>
      </c>
      <c r="I778" s="1">
        <f t="shared" si="13"/>
        <v>11896356</v>
      </c>
    </row>
    <row r="779" spans="1:9" x14ac:dyDescent="0.25">
      <c r="A779">
        <v>734005</v>
      </c>
      <c r="B779" t="s">
        <v>613</v>
      </c>
      <c r="C779" s="1">
        <v>54000</v>
      </c>
      <c r="D779">
        <v>0</v>
      </c>
      <c r="E779">
        <v>0</v>
      </c>
      <c r="F779">
        <v>0</v>
      </c>
      <c r="G779" s="1">
        <v>54000</v>
      </c>
      <c r="H779">
        <v>0</v>
      </c>
      <c r="I779" s="1">
        <f t="shared" si="13"/>
        <v>54000</v>
      </c>
    </row>
    <row r="780" spans="1:9" x14ac:dyDescent="0.25">
      <c r="A780">
        <v>734010</v>
      </c>
      <c r="B780" t="s">
        <v>350</v>
      </c>
      <c r="C780">
        <v>0</v>
      </c>
      <c r="D780">
        <v>0</v>
      </c>
      <c r="E780" s="1">
        <v>624200</v>
      </c>
      <c r="F780">
        <v>0</v>
      </c>
      <c r="G780" s="1">
        <v>624200</v>
      </c>
      <c r="H780">
        <v>0</v>
      </c>
      <c r="I780" s="1">
        <f t="shared" si="13"/>
        <v>624200</v>
      </c>
    </row>
    <row r="781" spans="1:9" x14ac:dyDescent="0.25">
      <c r="A781">
        <v>734015</v>
      </c>
      <c r="B781" t="s">
        <v>351</v>
      </c>
      <c r="C781" s="1">
        <v>9187758</v>
      </c>
      <c r="D781">
        <v>0</v>
      </c>
      <c r="E781" s="1">
        <v>2030398</v>
      </c>
      <c r="F781">
        <v>0</v>
      </c>
      <c r="G781" s="1">
        <v>11218156</v>
      </c>
      <c r="H781">
        <v>0</v>
      </c>
      <c r="I781" s="1">
        <f t="shared" si="13"/>
        <v>11218156</v>
      </c>
    </row>
    <row r="782" spans="1:9" x14ac:dyDescent="0.25">
      <c r="A782">
        <v>7345</v>
      </c>
      <c r="B782" t="s">
        <v>446</v>
      </c>
      <c r="C782" s="1">
        <v>534578221</v>
      </c>
      <c r="D782" s="1">
        <v>2816942</v>
      </c>
      <c r="E782" s="1">
        <v>301070666</v>
      </c>
      <c r="F782" s="1">
        <v>72572972</v>
      </c>
      <c r="G782" s="1">
        <v>763075915</v>
      </c>
      <c r="H782" s="1">
        <v>2816942</v>
      </c>
      <c r="I782" s="1">
        <f t="shared" si="13"/>
        <v>760258973</v>
      </c>
    </row>
    <row r="783" spans="1:9" x14ac:dyDescent="0.25">
      <c r="A783">
        <v>734510</v>
      </c>
      <c r="B783" t="s">
        <v>447</v>
      </c>
      <c r="C783" s="1">
        <v>154862694</v>
      </c>
      <c r="D783">
        <v>0</v>
      </c>
      <c r="E783" s="1">
        <v>82449516</v>
      </c>
      <c r="F783" s="1">
        <v>315000</v>
      </c>
      <c r="G783" s="1">
        <v>236997210</v>
      </c>
      <c r="H783">
        <v>0</v>
      </c>
      <c r="I783" s="1">
        <f t="shared" si="13"/>
        <v>236997210</v>
      </c>
    </row>
    <row r="784" spans="1:9" x14ac:dyDescent="0.25">
      <c r="A784">
        <v>734515</v>
      </c>
      <c r="B784" t="s">
        <v>448</v>
      </c>
      <c r="C784" s="1">
        <v>372317659</v>
      </c>
      <c r="D784">
        <v>0</v>
      </c>
      <c r="E784" s="1">
        <v>215977556</v>
      </c>
      <c r="F784" s="1">
        <v>72257972</v>
      </c>
      <c r="G784" s="1">
        <v>516037243</v>
      </c>
      <c r="H784">
        <v>0</v>
      </c>
      <c r="I784" s="1">
        <f t="shared" si="13"/>
        <v>516037243</v>
      </c>
    </row>
    <row r="785" spans="1:9" x14ac:dyDescent="0.25">
      <c r="A785">
        <v>734520</v>
      </c>
      <c r="B785" t="s">
        <v>614</v>
      </c>
      <c r="C785" s="1">
        <v>101726</v>
      </c>
      <c r="D785">
        <v>0</v>
      </c>
      <c r="E785" s="1">
        <v>276594</v>
      </c>
      <c r="F785">
        <v>0</v>
      </c>
      <c r="G785" s="1">
        <v>378320</v>
      </c>
      <c r="H785">
        <v>0</v>
      </c>
      <c r="I785" s="1">
        <f t="shared" si="13"/>
        <v>378320</v>
      </c>
    </row>
    <row r="786" spans="1:9" x14ac:dyDescent="0.25">
      <c r="A786">
        <v>734525</v>
      </c>
      <c r="B786" t="s">
        <v>595</v>
      </c>
      <c r="C786" s="1">
        <v>748792</v>
      </c>
      <c r="D786">
        <v>0</v>
      </c>
      <c r="E786" s="1">
        <v>1507000</v>
      </c>
      <c r="F786">
        <v>0</v>
      </c>
      <c r="G786" s="1">
        <v>2255792</v>
      </c>
      <c r="H786">
        <v>0</v>
      </c>
      <c r="I786" s="1">
        <f t="shared" si="13"/>
        <v>2255792</v>
      </c>
    </row>
    <row r="787" spans="1:9" x14ac:dyDescent="0.25">
      <c r="A787">
        <v>734530</v>
      </c>
      <c r="B787" t="s">
        <v>449</v>
      </c>
      <c r="C787" s="1">
        <v>565000</v>
      </c>
      <c r="D787">
        <v>0</v>
      </c>
      <c r="E787">
        <v>0</v>
      </c>
      <c r="F787">
        <v>0</v>
      </c>
      <c r="G787" s="1">
        <v>565000</v>
      </c>
      <c r="H787">
        <v>0</v>
      </c>
      <c r="I787" s="1">
        <f t="shared" si="13"/>
        <v>565000</v>
      </c>
    </row>
    <row r="788" spans="1:9" x14ac:dyDescent="0.25">
      <c r="A788">
        <v>734540</v>
      </c>
      <c r="B788" t="s">
        <v>450</v>
      </c>
      <c r="C788" s="1">
        <v>5982350</v>
      </c>
      <c r="D788">
        <v>0</v>
      </c>
      <c r="E788" s="1">
        <v>860000</v>
      </c>
      <c r="F788">
        <v>0</v>
      </c>
      <c r="G788" s="1">
        <v>6842350</v>
      </c>
      <c r="H788">
        <v>0</v>
      </c>
      <c r="I788" s="1">
        <f t="shared" si="13"/>
        <v>6842350</v>
      </c>
    </row>
    <row r="789" spans="1:9" x14ac:dyDescent="0.25">
      <c r="A789">
        <v>734598</v>
      </c>
      <c r="B789" t="s">
        <v>354</v>
      </c>
      <c r="C789">
        <v>0</v>
      </c>
      <c r="D789" s="1">
        <v>2816942</v>
      </c>
      <c r="E789">
        <v>0</v>
      </c>
      <c r="F789">
        <v>0</v>
      </c>
      <c r="G789">
        <v>0</v>
      </c>
      <c r="H789" s="1">
        <v>2816942</v>
      </c>
      <c r="I789" s="1">
        <f t="shared" si="13"/>
        <v>-2816942</v>
      </c>
    </row>
    <row r="790" spans="1:9" x14ac:dyDescent="0.25">
      <c r="A790">
        <v>734598</v>
      </c>
      <c r="B790" t="s">
        <v>354</v>
      </c>
      <c r="C790">
        <v>0</v>
      </c>
      <c r="D790" s="1">
        <v>2816942</v>
      </c>
      <c r="E790">
        <v>0</v>
      </c>
      <c r="F790">
        <v>0</v>
      </c>
      <c r="G790">
        <v>0</v>
      </c>
      <c r="H790" s="1">
        <v>2816942</v>
      </c>
      <c r="I790" s="1">
        <f t="shared" ref="I790" si="14">+G790-H790</f>
        <v>-2816942</v>
      </c>
    </row>
    <row r="791" spans="1:9" x14ac:dyDescent="0.25">
      <c r="A791">
        <v>735010</v>
      </c>
      <c r="B791" t="s">
        <v>356</v>
      </c>
      <c r="C791" s="1">
        <v>2182908</v>
      </c>
      <c r="D791">
        <v>0</v>
      </c>
      <c r="E791" s="1">
        <v>1694798</v>
      </c>
      <c r="F791">
        <v>0</v>
      </c>
      <c r="G791" s="1">
        <v>3877706</v>
      </c>
      <c r="H791">
        <v>0</v>
      </c>
      <c r="I791" s="1">
        <f t="shared" si="13"/>
        <v>3877706</v>
      </c>
    </row>
    <row r="792" spans="1:9" x14ac:dyDescent="0.25">
      <c r="A792">
        <v>735015</v>
      </c>
      <c r="B792" t="s">
        <v>357</v>
      </c>
      <c r="C792" s="1">
        <v>107000</v>
      </c>
      <c r="D792">
        <v>0</v>
      </c>
      <c r="E792" s="1">
        <v>50690</v>
      </c>
      <c r="F792">
        <v>0</v>
      </c>
      <c r="G792" s="1">
        <v>157690</v>
      </c>
      <c r="H792">
        <v>0</v>
      </c>
      <c r="I792" s="1">
        <f t="shared" si="13"/>
        <v>157690</v>
      </c>
    </row>
    <row r="793" spans="1:9" x14ac:dyDescent="0.25">
      <c r="A793">
        <v>7355</v>
      </c>
      <c r="B793" t="s">
        <v>189</v>
      </c>
      <c r="C793" s="1">
        <v>29791257</v>
      </c>
      <c r="D793">
        <v>0</v>
      </c>
      <c r="E793" s="1">
        <v>17798900</v>
      </c>
      <c r="F793">
        <v>0</v>
      </c>
      <c r="G793" s="1">
        <v>47590157</v>
      </c>
      <c r="H793">
        <v>0</v>
      </c>
      <c r="I793" s="1">
        <f t="shared" si="13"/>
        <v>47590157</v>
      </c>
    </row>
    <row r="794" spans="1:9" x14ac:dyDescent="0.25">
      <c r="A794">
        <v>735505</v>
      </c>
      <c r="B794" t="s">
        <v>358</v>
      </c>
      <c r="C794" s="1">
        <v>2323535</v>
      </c>
      <c r="D794">
        <v>0</v>
      </c>
      <c r="E794" s="1">
        <v>1793653</v>
      </c>
      <c r="F794">
        <v>0</v>
      </c>
      <c r="G794" s="1">
        <v>4117188</v>
      </c>
      <c r="H794">
        <v>0</v>
      </c>
      <c r="I794" s="1">
        <f t="shared" si="13"/>
        <v>4117188</v>
      </c>
    </row>
    <row r="795" spans="1:9" x14ac:dyDescent="0.25">
      <c r="A795">
        <v>735515</v>
      </c>
      <c r="B795" t="s">
        <v>359</v>
      </c>
      <c r="C795" s="1">
        <v>17892972</v>
      </c>
      <c r="D795">
        <v>0</v>
      </c>
      <c r="E795" s="1">
        <v>9630554</v>
      </c>
      <c r="F795">
        <v>0</v>
      </c>
      <c r="G795" s="1">
        <v>27523526</v>
      </c>
      <c r="H795">
        <v>0</v>
      </c>
      <c r="I795" s="1">
        <f t="shared" si="13"/>
        <v>27523526</v>
      </c>
    </row>
    <row r="796" spans="1:9" x14ac:dyDescent="0.25">
      <c r="A796">
        <v>735520</v>
      </c>
      <c r="B796" t="s">
        <v>360</v>
      </c>
      <c r="C796" s="1">
        <v>5519645</v>
      </c>
      <c r="D796">
        <v>0</v>
      </c>
      <c r="E796" s="1">
        <v>4337872</v>
      </c>
      <c r="F796">
        <v>0</v>
      </c>
      <c r="G796" s="1">
        <v>9857517</v>
      </c>
      <c r="H796">
        <v>0</v>
      </c>
      <c r="I796" s="1">
        <f t="shared" si="13"/>
        <v>9857517</v>
      </c>
    </row>
    <row r="797" spans="1:9" x14ac:dyDescent="0.25">
      <c r="A797">
        <v>735595</v>
      </c>
      <c r="B797" t="s">
        <v>361</v>
      </c>
      <c r="C797" s="1">
        <v>4055105</v>
      </c>
      <c r="D797">
        <v>0</v>
      </c>
      <c r="E797" s="1">
        <v>2036821</v>
      </c>
      <c r="F797">
        <v>0</v>
      </c>
      <c r="G797" s="1">
        <v>6091926</v>
      </c>
      <c r="H797">
        <v>0</v>
      </c>
      <c r="I797" s="1">
        <f t="shared" ref="I797:I860" si="15">+G797-H797</f>
        <v>6091926</v>
      </c>
    </row>
    <row r="798" spans="1:9" x14ac:dyDescent="0.25">
      <c r="A798">
        <v>7360</v>
      </c>
      <c r="B798" t="s">
        <v>451</v>
      </c>
      <c r="C798" s="1">
        <v>663928346</v>
      </c>
      <c r="D798">
        <v>0</v>
      </c>
      <c r="E798" s="1">
        <v>223489527</v>
      </c>
      <c r="F798" s="1">
        <v>6284</v>
      </c>
      <c r="G798" s="1">
        <v>887411589</v>
      </c>
      <c r="H798">
        <v>0</v>
      </c>
      <c r="I798" s="1">
        <f t="shared" si="15"/>
        <v>887411589</v>
      </c>
    </row>
    <row r="799" spans="1:9" x14ac:dyDescent="0.25">
      <c r="A799">
        <v>736005</v>
      </c>
      <c r="B799" t="s">
        <v>452</v>
      </c>
      <c r="C799" s="1">
        <v>88199798</v>
      </c>
      <c r="D799">
        <v>0</v>
      </c>
      <c r="E799" s="1">
        <v>29399918</v>
      </c>
      <c r="F799">
        <v>0</v>
      </c>
      <c r="G799" s="1">
        <v>117599716</v>
      </c>
      <c r="H799">
        <v>0</v>
      </c>
      <c r="I799" s="1">
        <f t="shared" si="15"/>
        <v>117599716</v>
      </c>
    </row>
    <row r="800" spans="1:9" x14ac:dyDescent="0.25">
      <c r="A800">
        <v>736010</v>
      </c>
      <c r="B800" t="s">
        <v>453</v>
      </c>
      <c r="C800" s="1">
        <v>466243879</v>
      </c>
      <c r="D800">
        <v>0</v>
      </c>
      <c r="E800" s="1">
        <v>157437354</v>
      </c>
      <c r="F800">
        <v>0</v>
      </c>
      <c r="G800" s="1">
        <v>623681233</v>
      </c>
      <c r="H800">
        <v>0</v>
      </c>
      <c r="I800" s="1">
        <f t="shared" si="15"/>
        <v>623681233</v>
      </c>
    </row>
    <row r="801" spans="1:9" x14ac:dyDescent="0.25">
      <c r="A801">
        <v>736015</v>
      </c>
      <c r="B801" t="s">
        <v>454</v>
      </c>
      <c r="C801" s="1">
        <v>9731646</v>
      </c>
      <c r="D801">
        <v>0</v>
      </c>
      <c r="E801" s="1">
        <v>3247988</v>
      </c>
      <c r="F801">
        <v>0</v>
      </c>
      <c r="G801" s="1">
        <v>12979634</v>
      </c>
      <c r="H801">
        <v>0</v>
      </c>
      <c r="I801" s="1">
        <f t="shared" si="15"/>
        <v>12979634</v>
      </c>
    </row>
    <row r="802" spans="1:9" x14ac:dyDescent="0.25">
      <c r="A802">
        <v>736020</v>
      </c>
      <c r="B802" t="s">
        <v>455</v>
      </c>
      <c r="C802" s="1">
        <v>1371527</v>
      </c>
      <c r="D802">
        <v>0</v>
      </c>
      <c r="E802" s="1">
        <v>378168</v>
      </c>
      <c r="F802">
        <v>0</v>
      </c>
      <c r="G802" s="1">
        <v>1749695</v>
      </c>
      <c r="H802">
        <v>0</v>
      </c>
      <c r="I802" s="1">
        <f t="shared" si="15"/>
        <v>1749695</v>
      </c>
    </row>
    <row r="803" spans="1:9" x14ac:dyDescent="0.25">
      <c r="A803">
        <v>736025</v>
      </c>
      <c r="B803" t="s">
        <v>456</v>
      </c>
      <c r="C803" s="1">
        <v>6795359</v>
      </c>
      <c r="D803">
        <v>0</v>
      </c>
      <c r="E803" s="1">
        <v>2226008</v>
      </c>
      <c r="F803" s="1">
        <v>6284</v>
      </c>
      <c r="G803" s="1">
        <v>9015083</v>
      </c>
      <c r="H803">
        <v>0</v>
      </c>
      <c r="I803" s="1">
        <f t="shared" si="15"/>
        <v>9015083</v>
      </c>
    </row>
    <row r="804" spans="1:9" x14ac:dyDescent="0.25">
      <c r="A804">
        <v>736035</v>
      </c>
      <c r="B804" t="s">
        <v>457</v>
      </c>
      <c r="C804" s="1">
        <v>4164200</v>
      </c>
      <c r="D804">
        <v>0</v>
      </c>
      <c r="E804" s="1">
        <v>1388067</v>
      </c>
      <c r="F804">
        <v>0</v>
      </c>
      <c r="G804" s="1">
        <v>5552267</v>
      </c>
      <c r="H804">
        <v>0</v>
      </c>
      <c r="I804" s="1">
        <f t="shared" si="15"/>
        <v>5552267</v>
      </c>
    </row>
    <row r="805" spans="1:9" x14ac:dyDescent="0.25">
      <c r="A805">
        <v>736055</v>
      </c>
      <c r="B805" t="s">
        <v>458</v>
      </c>
      <c r="C805" s="1">
        <v>87421937</v>
      </c>
      <c r="D805">
        <v>0</v>
      </c>
      <c r="E805" s="1">
        <v>29412024</v>
      </c>
      <c r="F805">
        <v>0</v>
      </c>
      <c r="G805" s="1">
        <v>116833961</v>
      </c>
      <c r="H805">
        <v>0</v>
      </c>
      <c r="I805" s="1">
        <f t="shared" si="15"/>
        <v>116833961</v>
      </c>
    </row>
    <row r="806" spans="1:9" x14ac:dyDescent="0.25">
      <c r="A806">
        <v>7365</v>
      </c>
      <c r="B806" t="s">
        <v>363</v>
      </c>
      <c r="C806" s="1">
        <v>14114233</v>
      </c>
      <c r="D806">
        <v>0</v>
      </c>
      <c r="E806" s="1">
        <v>5169780</v>
      </c>
      <c r="F806">
        <v>0</v>
      </c>
      <c r="G806" s="1">
        <v>19284013</v>
      </c>
      <c r="H806">
        <v>0</v>
      </c>
      <c r="I806" s="1">
        <f t="shared" si="15"/>
        <v>19284013</v>
      </c>
    </row>
    <row r="807" spans="1:9" x14ac:dyDescent="0.25">
      <c r="A807">
        <v>736515</v>
      </c>
      <c r="B807" t="s">
        <v>459</v>
      </c>
      <c r="C807" s="1">
        <v>14114233</v>
      </c>
      <c r="D807">
        <v>0</v>
      </c>
      <c r="E807" s="1">
        <v>5169780</v>
      </c>
      <c r="F807">
        <v>0</v>
      </c>
      <c r="G807" s="1">
        <v>19284013</v>
      </c>
      <c r="H807">
        <v>0</v>
      </c>
      <c r="I807" s="1">
        <f t="shared" si="15"/>
        <v>19284013</v>
      </c>
    </row>
    <row r="808" spans="1:9" x14ac:dyDescent="0.25">
      <c r="A808">
        <v>7395</v>
      </c>
      <c r="B808" t="s">
        <v>396</v>
      </c>
      <c r="C808" s="1">
        <v>341104670</v>
      </c>
      <c r="D808" s="1">
        <v>777085</v>
      </c>
      <c r="E808" s="1">
        <v>133546046</v>
      </c>
      <c r="F808" s="1">
        <v>2414549</v>
      </c>
      <c r="G808" s="1">
        <v>471459082</v>
      </c>
      <c r="H808">
        <v>0</v>
      </c>
      <c r="I808" s="1">
        <f t="shared" si="15"/>
        <v>471459082</v>
      </c>
    </row>
    <row r="809" spans="1:9" x14ac:dyDescent="0.25">
      <c r="A809">
        <v>739510</v>
      </c>
      <c r="B809" t="s">
        <v>460</v>
      </c>
      <c r="C809" s="1">
        <v>3016000</v>
      </c>
      <c r="D809">
        <v>0</v>
      </c>
      <c r="E809" s="1">
        <v>4774549</v>
      </c>
      <c r="F809" s="1">
        <v>1659549</v>
      </c>
      <c r="G809" s="1">
        <v>6131000</v>
      </c>
      <c r="H809">
        <v>0</v>
      </c>
      <c r="I809" s="1">
        <f t="shared" si="15"/>
        <v>6131000</v>
      </c>
    </row>
    <row r="810" spans="1:9" x14ac:dyDescent="0.25">
      <c r="A810">
        <v>739520</v>
      </c>
      <c r="B810" t="s">
        <v>622</v>
      </c>
      <c r="C810">
        <v>0</v>
      </c>
      <c r="D810">
        <v>0</v>
      </c>
      <c r="E810" s="1">
        <v>11704</v>
      </c>
      <c r="F810">
        <v>0</v>
      </c>
      <c r="G810" s="1">
        <v>11704</v>
      </c>
      <c r="H810">
        <v>0</v>
      </c>
      <c r="I810" s="1">
        <f t="shared" si="15"/>
        <v>11704</v>
      </c>
    </row>
    <row r="811" spans="1:9" x14ac:dyDescent="0.25">
      <c r="A811">
        <v>739525</v>
      </c>
      <c r="B811" t="s">
        <v>157</v>
      </c>
      <c r="C811" s="1">
        <v>127932451</v>
      </c>
      <c r="D811">
        <v>0</v>
      </c>
      <c r="E811" s="1">
        <v>44120595</v>
      </c>
      <c r="F811" s="1">
        <v>65000</v>
      </c>
      <c r="G811" s="1">
        <v>171988046</v>
      </c>
      <c r="H811">
        <v>0</v>
      </c>
      <c r="I811" s="1">
        <f t="shared" si="15"/>
        <v>171988046</v>
      </c>
    </row>
    <row r="812" spans="1:9" x14ac:dyDescent="0.25">
      <c r="A812">
        <v>739530</v>
      </c>
      <c r="B812" t="s">
        <v>366</v>
      </c>
      <c r="C812" s="1">
        <v>5457123</v>
      </c>
      <c r="D812">
        <v>0</v>
      </c>
      <c r="E812" s="1">
        <v>5802296</v>
      </c>
      <c r="F812">
        <v>0</v>
      </c>
      <c r="G812" s="1">
        <v>11259419</v>
      </c>
      <c r="H812">
        <v>0</v>
      </c>
      <c r="I812" s="1">
        <f t="shared" si="15"/>
        <v>11259419</v>
      </c>
    </row>
    <row r="813" spans="1:9" x14ac:dyDescent="0.25">
      <c r="A813">
        <v>739535</v>
      </c>
      <c r="B813" t="s">
        <v>387</v>
      </c>
      <c r="C813" s="1">
        <v>4790739</v>
      </c>
      <c r="D813">
        <v>0</v>
      </c>
      <c r="E813" s="1">
        <v>1118250</v>
      </c>
      <c r="F813">
        <v>0</v>
      </c>
      <c r="G813" s="1">
        <v>5908989</v>
      </c>
      <c r="H813">
        <v>0</v>
      </c>
      <c r="I813" s="1">
        <f t="shared" si="15"/>
        <v>5908989</v>
      </c>
    </row>
    <row r="814" spans="1:9" x14ac:dyDescent="0.25">
      <c r="A814">
        <v>739540</v>
      </c>
      <c r="B814" t="s">
        <v>100</v>
      </c>
      <c r="C814" s="1">
        <v>61952807</v>
      </c>
      <c r="D814">
        <v>0</v>
      </c>
      <c r="E814" s="1">
        <v>37593856</v>
      </c>
      <c r="F814" s="1">
        <v>690000</v>
      </c>
      <c r="G814" s="1">
        <v>98856663</v>
      </c>
      <c r="H814">
        <v>0</v>
      </c>
      <c r="I814" s="1">
        <f t="shared" si="15"/>
        <v>98856663</v>
      </c>
    </row>
    <row r="815" spans="1:9" x14ac:dyDescent="0.25">
      <c r="A815">
        <v>739545</v>
      </c>
      <c r="B815" t="s">
        <v>368</v>
      </c>
      <c r="C815" s="1">
        <v>1194000</v>
      </c>
      <c r="D815">
        <v>0</v>
      </c>
      <c r="E815" s="1">
        <v>438000</v>
      </c>
      <c r="F815">
        <v>0</v>
      </c>
      <c r="G815" s="1">
        <v>1632000</v>
      </c>
      <c r="H815">
        <v>0</v>
      </c>
      <c r="I815" s="1">
        <f t="shared" si="15"/>
        <v>1632000</v>
      </c>
    </row>
    <row r="816" spans="1:9" x14ac:dyDescent="0.25">
      <c r="A816">
        <v>739560</v>
      </c>
      <c r="B816" t="s">
        <v>369</v>
      </c>
      <c r="C816" s="1">
        <v>4697364</v>
      </c>
      <c r="D816">
        <v>0</v>
      </c>
      <c r="E816" s="1">
        <v>1688712</v>
      </c>
      <c r="F816">
        <v>0</v>
      </c>
      <c r="G816" s="1">
        <v>6386076</v>
      </c>
      <c r="H816">
        <v>0</v>
      </c>
      <c r="I816" s="1">
        <f t="shared" si="15"/>
        <v>6386076</v>
      </c>
    </row>
    <row r="817" spans="1:9" x14ac:dyDescent="0.25">
      <c r="A817">
        <v>739590</v>
      </c>
      <c r="B817" t="s">
        <v>461</v>
      </c>
      <c r="C817" s="1">
        <v>25244838</v>
      </c>
      <c r="D817">
        <v>0</v>
      </c>
      <c r="E817" s="1">
        <v>107571</v>
      </c>
      <c r="F817">
        <v>0</v>
      </c>
      <c r="G817" s="1">
        <v>25352409</v>
      </c>
      <c r="H817">
        <v>0</v>
      </c>
      <c r="I817" s="1">
        <f t="shared" si="15"/>
        <v>25352409</v>
      </c>
    </row>
    <row r="818" spans="1:9" x14ac:dyDescent="0.25">
      <c r="A818">
        <v>739595</v>
      </c>
      <c r="B818" t="s">
        <v>400</v>
      </c>
      <c r="C818" s="1">
        <v>106819348</v>
      </c>
      <c r="D818" s="1">
        <v>777085</v>
      </c>
      <c r="E818" s="1">
        <v>37890513</v>
      </c>
      <c r="F818">
        <v>0</v>
      </c>
      <c r="G818" s="1">
        <v>143932776</v>
      </c>
      <c r="H818">
        <v>0</v>
      </c>
      <c r="I818" s="1">
        <f t="shared" si="15"/>
        <v>143932776</v>
      </c>
    </row>
    <row r="819" spans="1:9" x14ac:dyDescent="0.25">
      <c r="A819">
        <v>7396</v>
      </c>
      <c r="B819" t="s">
        <v>462</v>
      </c>
      <c r="C819">
        <v>0</v>
      </c>
      <c r="D819" s="1">
        <v>3314449391</v>
      </c>
      <c r="E819" s="1">
        <v>1143699613</v>
      </c>
      <c r="F819" s="1">
        <v>2289270604</v>
      </c>
      <c r="G819">
        <v>0</v>
      </c>
      <c r="H819" s="1">
        <v>4460020382</v>
      </c>
      <c r="I819" s="1">
        <f t="shared" si="15"/>
        <v>-4460020382</v>
      </c>
    </row>
    <row r="820" spans="1:9" x14ac:dyDescent="0.25">
      <c r="A820">
        <v>739605</v>
      </c>
      <c r="B820" t="s">
        <v>463</v>
      </c>
      <c r="C820">
        <v>0</v>
      </c>
      <c r="D820" s="1">
        <v>3314449391</v>
      </c>
      <c r="E820" s="1">
        <v>1143699613</v>
      </c>
      <c r="F820" s="1">
        <v>2289270604</v>
      </c>
      <c r="G820">
        <v>0</v>
      </c>
      <c r="H820" s="1">
        <v>4460020382</v>
      </c>
      <c r="I820" s="1">
        <f t="shared" si="15"/>
        <v>-4460020382</v>
      </c>
    </row>
    <row r="821" spans="1:9" x14ac:dyDescent="0.25">
      <c r="A821">
        <v>7398</v>
      </c>
      <c r="B821" t="s">
        <v>464</v>
      </c>
      <c r="C821">
        <v>0</v>
      </c>
      <c r="D821" s="1">
        <v>428002100</v>
      </c>
      <c r="E821" s="1">
        <v>43141913</v>
      </c>
      <c r="F821" s="1">
        <v>238387524</v>
      </c>
      <c r="G821">
        <v>0</v>
      </c>
      <c r="H821" s="1">
        <v>623247711</v>
      </c>
      <c r="I821" s="1">
        <f t="shared" si="15"/>
        <v>-623247711</v>
      </c>
    </row>
    <row r="822" spans="1:9" x14ac:dyDescent="0.25">
      <c r="A822">
        <v>739810</v>
      </c>
      <c r="B822" t="s">
        <v>465</v>
      </c>
      <c r="C822">
        <v>0</v>
      </c>
      <c r="D822" s="1">
        <v>428002100</v>
      </c>
      <c r="E822" s="1">
        <v>43141913</v>
      </c>
      <c r="F822" s="1">
        <v>238387524</v>
      </c>
      <c r="G822">
        <v>0</v>
      </c>
      <c r="H822" s="1">
        <v>623247711</v>
      </c>
      <c r="I822" s="1">
        <f t="shared" si="15"/>
        <v>-623247711</v>
      </c>
    </row>
    <row r="823" spans="1:9" x14ac:dyDescent="0.25">
      <c r="A823">
        <v>74</v>
      </c>
      <c r="B823" t="s">
        <v>466</v>
      </c>
      <c r="C823" s="1">
        <v>13131167498</v>
      </c>
      <c r="D823" s="1">
        <v>13131167498</v>
      </c>
      <c r="E823" s="1">
        <v>33430076792</v>
      </c>
      <c r="F823" s="1">
        <v>33430076792</v>
      </c>
      <c r="G823" s="1">
        <v>17565933841</v>
      </c>
      <c r="H823" s="1">
        <v>17565933841</v>
      </c>
      <c r="I823" s="1">
        <f t="shared" si="15"/>
        <v>0</v>
      </c>
    </row>
    <row r="824" spans="1:9" x14ac:dyDescent="0.25">
      <c r="A824">
        <v>7405</v>
      </c>
      <c r="B824" t="s">
        <v>466</v>
      </c>
      <c r="C824" s="1">
        <v>50444257</v>
      </c>
      <c r="D824">
        <v>0</v>
      </c>
      <c r="E824" s="1">
        <v>18225718</v>
      </c>
      <c r="F824">
        <v>0</v>
      </c>
      <c r="G824" s="1">
        <v>68669975</v>
      </c>
      <c r="H824">
        <v>0</v>
      </c>
      <c r="I824" s="1">
        <f t="shared" si="15"/>
        <v>68669975</v>
      </c>
    </row>
    <row r="825" spans="1:9" x14ac:dyDescent="0.25">
      <c r="A825">
        <v>740509</v>
      </c>
      <c r="B825" t="s">
        <v>467</v>
      </c>
      <c r="C825" s="1">
        <v>50444257</v>
      </c>
      <c r="D825">
        <v>0</v>
      </c>
      <c r="E825" s="1">
        <v>18225718</v>
      </c>
      <c r="F825">
        <v>0</v>
      </c>
      <c r="G825" s="1">
        <v>68669975</v>
      </c>
      <c r="H825">
        <v>0</v>
      </c>
      <c r="I825" s="1">
        <f t="shared" si="15"/>
        <v>68669975</v>
      </c>
    </row>
    <row r="826" spans="1:9" x14ac:dyDescent="0.25">
      <c r="A826">
        <v>7410</v>
      </c>
      <c r="B826" t="s">
        <v>466</v>
      </c>
      <c r="C826" s="1">
        <v>83155757</v>
      </c>
      <c r="D826">
        <v>0</v>
      </c>
      <c r="E826" s="1">
        <v>34066811</v>
      </c>
      <c r="F826">
        <v>0</v>
      </c>
      <c r="G826" s="1">
        <v>117222568</v>
      </c>
      <c r="H826">
        <v>0</v>
      </c>
      <c r="I826" s="1">
        <f t="shared" si="15"/>
        <v>117222568</v>
      </c>
    </row>
    <row r="827" spans="1:9" x14ac:dyDescent="0.25">
      <c r="A827">
        <v>741085</v>
      </c>
      <c r="B827" t="s">
        <v>468</v>
      </c>
      <c r="C827" s="1">
        <v>83155757</v>
      </c>
      <c r="D827">
        <v>0</v>
      </c>
      <c r="E827" s="1">
        <v>34066811</v>
      </c>
      <c r="F827">
        <v>0</v>
      </c>
      <c r="G827" s="1">
        <v>117222568</v>
      </c>
      <c r="H827">
        <v>0</v>
      </c>
      <c r="I827" s="1">
        <f t="shared" si="15"/>
        <v>117222568</v>
      </c>
    </row>
    <row r="828" spans="1:9" x14ac:dyDescent="0.25">
      <c r="A828">
        <v>7435</v>
      </c>
      <c r="B828" t="s">
        <v>64</v>
      </c>
      <c r="C828" s="1">
        <v>177374113</v>
      </c>
      <c r="D828">
        <v>0</v>
      </c>
      <c r="E828" s="1">
        <v>107249047</v>
      </c>
      <c r="F828" s="1">
        <v>54701840</v>
      </c>
      <c r="G828" s="1">
        <v>229921320</v>
      </c>
      <c r="H828">
        <v>0</v>
      </c>
      <c r="I828" s="1">
        <f t="shared" si="15"/>
        <v>229921320</v>
      </c>
    </row>
    <row r="829" spans="1:9" x14ac:dyDescent="0.25">
      <c r="A829">
        <v>743550</v>
      </c>
      <c r="B829" t="s">
        <v>237</v>
      </c>
      <c r="C829" s="1">
        <v>16357080</v>
      </c>
      <c r="D829">
        <v>0</v>
      </c>
      <c r="E829" s="1">
        <v>9407440</v>
      </c>
      <c r="F829" s="1">
        <v>5801840</v>
      </c>
      <c r="G829" s="1">
        <v>19962680</v>
      </c>
      <c r="H829">
        <v>0</v>
      </c>
      <c r="I829" s="1">
        <f t="shared" si="15"/>
        <v>19962680</v>
      </c>
    </row>
    <row r="830" spans="1:9" x14ac:dyDescent="0.25">
      <c r="A830">
        <v>743595</v>
      </c>
      <c r="B830" t="s">
        <v>469</v>
      </c>
      <c r="C830" s="1">
        <v>161017033</v>
      </c>
      <c r="D830">
        <v>0</v>
      </c>
      <c r="E830" s="1">
        <v>97841607</v>
      </c>
      <c r="F830" s="1">
        <v>48900000</v>
      </c>
      <c r="G830" s="1">
        <v>209958640</v>
      </c>
      <c r="H830">
        <v>0</v>
      </c>
      <c r="I830" s="1">
        <f t="shared" si="15"/>
        <v>209958640</v>
      </c>
    </row>
    <row r="831" spans="1:9" x14ac:dyDescent="0.25">
      <c r="A831">
        <v>7495</v>
      </c>
      <c r="B831" t="s">
        <v>470</v>
      </c>
      <c r="C831">
        <v>0</v>
      </c>
      <c r="D831" s="1">
        <v>12353928150</v>
      </c>
      <c r="E831" s="1">
        <v>24525833816</v>
      </c>
      <c r="F831" s="1">
        <v>28683292142</v>
      </c>
      <c r="G831">
        <v>0</v>
      </c>
      <c r="H831" s="1">
        <v>16511386476</v>
      </c>
      <c r="I831" s="1">
        <f t="shared" si="15"/>
        <v>-16511386476</v>
      </c>
    </row>
    <row r="832" spans="1:9" x14ac:dyDescent="0.25">
      <c r="A832">
        <v>749509</v>
      </c>
      <c r="B832" t="s">
        <v>471</v>
      </c>
      <c r="C832">
        <v>0</v>
      </c>
      <c r="D832" s="1">
        <v>123773636</v>
      </c>
      <c r="E832" s="1">
        <v>34000029</v>
      </c>
      <c r="F832" s="1">
        <v>20093133</v>
      </c>
      <c r="G832">
        <v>0</v>
      </c>
      <c r="H832" s="1">
        <v>109866740</v>
      </c>
      <c r="I832" s="1">
        <f t="shared" si="15"/>
        <v>-109866740</v>
      </c>
    </row>
    <row r="833" spans="1:9" x14ac:dyDescent="0.25">
      <c r="A833">
        <v>749585</v>
      </c>
      <c r="B833" t="s">
        <v>472</v>
      </c>
      <c r="C833">
        <v>0</v>
      </c>
      <c r="D833" s="1">
        <v>12230154514</v>
      </c>
      <c r="E833" s="1">
        <v>24491833787</v>
      </c>
      <c r="F833" s="1">
        <v>28663199009</v>
      </c>
      <c r="G833">
        <v>0</v>
      </c>
      <c r="H833" s="1">
        <v>16401519736</v>
      </c>
      <c r="I833" s="1">
        <f t="shared" si="15"/>
        <v>-16401519736</v>
      </c>
    </row>
    <row r="834" spans="1:9" x14ac:dyDescent="0.25">
      <c r="A834">
        <v>7496</v>
      </c>
      <c r="B834" t="s">
        <v>473</v>
      </c>
      <c r="C834">
        <v>0</v>
      </c>
      <c r="D834" s="1">
        <v>254222803</v>
      </c>
      <c r="E834" s="1">
        <v>79297127</v>
      </c>
      <c r="F834" s="1">
        <v>158594254</v>
      </c>
      <c r="G834">
        <v>0</v>
      </c>
      <c r="H834" s="1">
        <v>333519930</v>
      </c>
      <c r="I834" s="1">
        <f t="shared" si="15"/>
        <v>-333519930</v>
      </c>
    </row>
    <row r="835" spans="1:9" x14ac:dyDescent="0.25">
      <c r="A835">
        <v>749605</v>
      </c>
      <c r="B835" t="s">
        <v>473</v>
      </c>
      <c r="C835">
        <v>0</v>
      </c>
      <c r="D835" s="1">
        <v>254222803</v>
      </c>
      <c r="E835" s="1">
        <v>79297127</v>
      </c>
      <c r="F835" s="1">
        <v>158594254</v>
      </c>
      <c r="G835">
        <v>0</v>
      </c>
      <c r="H835" s="1">
        <v>333519930</v>
      </c>
      <c r="I835" s="1">
        <f t="shared" si="15"/>
        <v>-333519930</v>
      </c>
    </row>
    <row r="836" spans="1:9" x14ac:dyDescent="0.25">
      <c r="A836">
        <v>7497</v>
      </c>
      <c r="B836" t="s">
        <v>474</v>
      </c>
      <c r="C836">
        <v>0</v>
      </c>
      <c r="D836" s="1">
        <v>466265221</v>
      </c>
      <c r="E836" s="1">
        <v>5521059</v>
      </c>
      <c r="F836" s="1">
        <v>177989340</v>
      </c>
      <c r="G836">
        <v>0</v>
      </c>
      <c r="H836" s="1">
        <v>638733502</v>
      </c>
      <c r="I836" s="1">
        <f t="shared" si="15"/>
        <v>-638733502</v>
      </c>
    </row>
    <row r="837" spans="1:9" x14ac:dyDescent="0.25">
      <c r="A837">
        <v>749709</v>
      </c>
      <c r="B837" t="s">
        <v>475</v>
      </c>
      <c r="C837">
        <v>0</v>
      </c>
      <c r="D837" s="1">
        <v>461311595</v>
      </c>
      <c r="E837">
        <v>0</v>
      </c>
      <c r="F837" s="1">
        <v>166947222</v>
      </c>
      <c r="G837">
        <v>0</v>
      </c>
      <c r="H837" s="1">
        <v>628258817</v>
      </c>
      <c r="I837" s="1">
        <f t="shared" si="15"/>
        <v>-628258817</v>
      </c>
    </row>
    <row r="838" spans="1:9" x14ac:dyDescent="0.25">
      <c r="A838">
        <v>749785</v>
      </c>
      <c r="B838" t="s">
        <v>476</v>
      </c>
      <c r="C838">
        <v>0</v>
      </c>
      <c r="D838" s="1">
        <v>4953626</v>
      </c>
      <c r="E838" s="1">
        <v>5521059</v>
      </c>
      <c r="F838" s="1">
        <v>11042118</v>
      </c>
      <c r="G838">
        <v>0</v>
      </c>
      <c r="H838" s="1">
        <v>10474685</v>
      </c>
      <c r="I838" s="1">
        <f t="shared" si="15"/>
        <v>-10474685</v>
      </c>
    </row>
    <row r="839" spans="1:9" x14ac:dyDescent="0.25">
      <c r="A839">
        <v>7498</v>
      </c>
      <c r="B839" t="s">
        <v>477</v>
      </c>
      <c r="C839">
        <v>0</v>
      </c>
      <c r="D839" s="1">
        <v>56751324</v>
      </c>
      <c r="E839">
        <v>0</v>
      </c>
      <c r="F839" s="1">
        <v>25542609</v>
      </c>
      <c r="G839">
        <v>0</v>
      </c>
      <c r="H839" s="1">
        <v>82293933</v>
      </c>
      <c r="I839" s="1">
        <f t="shared" si="15"/>
        <v>-82293933</v>
      </c>
    </row>
    <row r="840" spans="1:9" x14ac:dyDescent="0.25">
      <c r="A840">
        <v>749810</v>
      </c>
      <c r="B840" t="s">
        <v>596</v>
      </c>
      <c r="C840">
        <v>0</v>
      </c>
      <c r="D840" s="1">
        <v>56751324</v>
      </c>
      <c r="E840">
        <v>0</v>
      </c>
      <c r="F840" s="1">
        <v>25542609</v>
      </c>
      <c r="G840">
        <v>0</v>
      </c>
      <c r="H840" s="1">
        <v>82293933</v>
      </c>
      <c r="I840" s="1">
        <f t="shared" si="15"/>
        <v>-82293933</v>
      </c>
    </row>
    <row r="841" spans="1:9" x14ac:dyDescent="0.25">
      <c r="A841">
        <v>7499</v>
      </c>
      <c r="B841" t="s">
        <v>16</v>
      </c>
      <c r="C841" s="1">
        <v>12820193371</v>
      </c>
      <c r="D841">
        <v>0</v>
      </c>
      <c r="E841" s="1">
        <v>8659883214</v>
      </c>
      <c r="F841" s="1">
        <v>4329956607</v>
      </c>
      <c r="G841" s="1">
        <v>17150119978</v>
      </c>
      <c r="H841">
        <v>0</v>
      </c>
      <c r="I841" s="1">
        <f t="shared" si="15"/>
        <v>17150119978</v>
      </c>
    </row>
    <row r="842" spans="1:9" x14ac:dyDescent="0.25">
      <c r="A842">
        <v>749905</v>
      </c>
      <c r="B842" t="s">
        <v>597</v>
      </c>
      <c r="C842" s="1">
        <v>12820193371</v>
      </c>
      <c r="D842">
        <v>0</v>
      </c>
      <c r="E842" s="1">
        <v>8659883214</v>
      </c>
      <c r="F842" s="1">
        <v>4329956607</v>
      </c>
      <c r="G842" s="1">
        <v>17150119978</v>
      </c>
      <c r="H842">
        <v>0</v>
      </c>
      <c r="I842" s="1">
        <f t="shared" si="15"/>
        <v>17150119978</v>
      </c>
    </row>
    <row r="843" spans="1:9" x14ac:dyDescent="0.25">
      <c r="A843">
        <v>79</v>
      </c>
      <c r="B843" t="s">
        <v>478</v>
      </c>
      <c r="C843" s="1">
        <v>130974447</v>
      </c>
      <c r="D843" s="1">
        <v>130974447</v>
      </c>
      <c r="E843" s="1">
        <v>71229926</v>
      </c>
      <c r="F843" s="1">
        <v>71229926</v>
      </c>
      <c r="G843" s="1">
        <v>171459134</v>
      </c>
      <c r="H843" s="1">
        <v>171459134</v>
      </c>
      <c r="I843" s="1">
        <f t="shared" si="15"/>
        <v>0</v>
      </c>
    </row>
    <row r="844" spans="1:9" x14ac:dyDescent="0.25">
      <c r="A844">
        <v>7905</v>
      </c>
      <c r="B844" t="s">
        <v>479</v>
      </c>
      <c r="C844" s="1">
        <v>24022269</v>
      </c>
      <c r="D844">
        <v>0</v>
      </c>
      <c r="E844" s="1">
        <v>9993641</v>
      </c>
      <c r="F844">
        <v>0</v>
      </c>
      <c r="G844" s="1">
        <v>34015910</v>
      </c>
      <c r="H844">
        <v>0</v>
      </c>
      <c r="I844" s="1">
        <f t="shared" si="15"/>
        <v>34015910</v>
      </c>
    </row>
    <row r="845" spans="1:9" x14ac:dyDescent="0.25">
      <c r="A845">
        <v>790505</v>
      </c>
      <c r="B845" t="s">
        <v>479</v>
      </c>
      <c r="C845" s="1">
        <v>128724</v>
      </c>
      <c r="D845">
        <v>0</v>
      </c>
      <c r="E845" s="1">
        <v>1530284</v>
      </c>
      <c r="F845">
        <v>0</v>
      </c>
      <c r="G845" s="1">
        <v>1659008</v>
      </c>
      <c r="H845">
        <v>0</v>
      </c>
      <c r="I845" s="1">
        <f t="shared" si="15"/>
        <v>1659008</v>
      </c>
    </row>
    <row r="846" spans="1:9" x14ac:dyDescent="0.25">
      <c r="A846">
        <v>790506</v>
      </c>
      <c r="B846" t="s">
        <v>480</v>
      </c>
      <c r="C846" s="1">
        <v>11195153</v>
      </c>
      <c r="D846">
        <v>0</v>
      </c>
      <c r="E846" s="1">
        <v>3938200</v>
      </c>
      <c r="F846">
        <v>0</v>
      </c>
      <c r="G846" s="1">
        <v>15133353</v>
      </c>
      <c r="H846">
        <v>0</v>
      </c>
      <c r="I846" s="1">
        <f t="shared" si="15"/>
        <v>15133353</v>
      </c>
    </row>
    <row r="847" spans="1:9" x14ac:dyDescent="0.25">
      <c r="A847">
        <v>790507</v>
      </c>
      <c r="B847" t="s">
        <v>481</v>
      </c>
      <c r="C847" s="1">
        <v>1848000</v>
      </c>
      <c r="D847">
        <v>0</v>
      </c>
      <c r="E847" s="1">
        <v>616000</v>
      </c>
      <c r="F847">
        <v>0</v>
      </c>
      <c r="G847" s="1">
        <v>2464000</v>
      </c>
      <c r="H847">
        <v>0</v>
      </c>
      <c r="I847" s="1">
        <f t="shared" si="15"/>
        <v>2464000</v>
      </c>
    </row>
    <row r="848" spans="1:9" x14ac:dyDescent="0.25">
      <c r="A848">
        <v>790515</v>
      </c>
      <c r="B848" t="s">
        <v>623</v>
      </c>
      <c r="C848">
        <v>0</v>
      </c>
      <c r="D848">
        <v>0</v>
      </c>
      <c r="E848" s="1">
        <v>104874</v>
      </c>
      <c r="F848">
        <v>0</v>
      </c>
      <c r="G848" s="1">
        <v>104874</v>
      </c>
      <c r="H848">
        <v>0</v>
      </c>
      <c r="I848" s="1">
        <f t="shared" si="15"/>
        <v>104874</v>
      </c>
    </row>
    <row r="849" spans="1:9" x14ac:dyDescent="0.25">
      <c r="A849">
        <v>790527</v>
      </c>
      <c r="B849" t="s">
        <v>482</v>
      </c>
      <c r="C849" s="1">
        <v>432000</v>
      </c>
      <c r="D849">
        <v>0</v>
      </c>
      <c r="E849" s="1">
        <v>144000</v>
      </c>
      <c r="F849">
        <v>0</v>
      </c>
      <c r="G849" s="1">
        <v>576000</v>
      </c>
      <c r="H849">
        <v>0</v>
      </c>
      <c r="I849" s="1">
        <f t="shared" si="15"/>
        <v>576000</v>
      </c>
    </row>
    <row r="850" spans="1:9" x14ac:dyDescent="0.25">
      <c r="A850">
        <v>790530</v>
      </c>
      <c r="B850" t="s">
        <v>483</v>
      </c>
      <c r="C850" s="1">
        <v>1033182</v>
      </c>
      <c r="D850">
        <v>0</v>
      </c>
      <c r="E850" s="1">
        <v>347274</v>
      </c>
      <c r="F850">
        <v>0</v>
      </c>
      <c r="G850" s="1">
        <v>1380456</v>
      </c>
      <c r="H850">
        <v>0</v>
      </c>
      <c r="I850" s="1">
        <f t="shared" si="15"/>
        <v>1380456</v>
      </c>
    </row>
    <row r="851" spans="1:9" x14ac:dyDescent="0.25">
      <c r="A851">
        <v>790533</v>
      </c>
      <c r="B851" t="s">
        <v>484</v>
      </c>
      <c r="C851" s="1">
        <v>123981</v>
      </c>
      <c r="D851">
        <v>0</v>
      </c>
      <c r="E851" s="1">
        <v>41672</v>
      </c>
      <c r="F851">
        <v>0</v>
      </c>
      <c r="G851" s="1">
        <v>165653</v>
      </c>
      <c r="H851">
        <v>0</v>
      </c>
      <c r="I851" s="1">
        <f t="shared" si="15"/>
        <v>165653</v>
      </c>
    </row>
    <row r="852" spans="1:9" x14ac:dyDescent="0.25">
      <c r="A852">
        <v>790536</v>
      </c>
      <c r="B852" t="s">
        <v>485</v>
      </c>
      <c r="C852" s="1">
        <v>1031441</v>
      </c>
      <c r="D852">
        <v>0</v>
      </c>
      <c r="E852" s="1">
        <v>350249</v>
      </c>
      <c r="F852">
        <v>0</v>
      </c>
      <c r="G852" s="1">
        <v>1381690</v>
      </c>
      <c r="H852">
        <v>0</v>
      </c>
      <c r="I852" s="1">
        <f t="shared" si="15"/>
        <v>1381690</v>
      </c>
    </row>
    <row r="853" spans="1:9" x14ac:dyDescent="0.25">
      <c r="A853">
        <v>790539</v>
      </c>
      <c r="B853" t="s">
        <v>486</v>
      </c>
      <c r="C853" s="1">
        <v>623218</v>
      </c>
      <c r="D853">
        <v>0</v>
      </c>
      <c r="E853" s="1">
        <v>200905</v>
      </c>
      <c r="F853">
        <v>0</v>
      </c>
      <c r="G853" s="1">
        <v>824123</v>
      </c>
      <c r="H853">
        <v>0</v>
      </c>
      <c r="I853" s="1">
        <f t="shared" si="15"/>
        <v>824123</v>
      </c>
    </row>
    <row r="854" spans="1:9" x14ac:dyDescent="0.25">
      <c r="A854">
        <v>790542</v>
      </c>
      <c r="B854" t="s">
        <v>487</v>
      </c>
      <c r="C854" s="1">
        <v>1388227</v>
      </c>
      <c r="D854">
        <v>0</v>
      </c>
      <c r="E854" s="1">
        <v>470529</v>
      </c>
      <c r="F854">
        <v>0</v>
      </c>
      <c r="G854" s="1">
        <v>1858756</v>
      </c>
      <c r="H854">
        <v>0</v>
      </c>
      <c r="I854" s="1">
        <f t="shared" si="15"/>
        <v>1858756</v>
      </c>
    </row>
    <row r="855" spans="1:9" x14ac:dyDescent="0.25">
      <c r="A855">
        <v>790545</v>
      </c>
      <c r="B855" t="s">
        <v>488</v>
      </c>
      <c r="C855" s="1">
        <v>710000</v>
      </c>
      <c r="D855">
        <v>0</v>
      </c>
      <c r="E855" s="1">
        <v>130000</v>
      </c>
      <c r="F855">
        <v>0</v>
      </c>
      <c r="G855" s="1">
        <v>840000</v>
      </c>
      <c r="H855">
        <v>0</v>
      </c>
      <c r="I855" s="1">
        <f t="shared" si="15"/>
        <v>840000</v>
      </c>
    </row>
    <row r="856" spans="1:9" x14ac:dyDescent="0.25">
      <c r="A856">
        <v>790548</v>
      </c>
      <c r="B856" t="s">
        <v>598</v>
      </c>
      <c r="C856" s="1">
        <v>3000000</v>
      </c>
      <c r="D856">
        <v>0</v>
      </c>
      <c r="E856" s="1">
        <v>1000000</v>
      </c>
      <c r="F856">
        <v>0</v>
      </c>
      <c r="G856" s="1">
        <v>4000000</v>
      </c>
      <c r="H856">
        <v>0</v>
      </c>
      <c r="I856" s="1">
        <f t="shared" si="15"/>
        <v>4000000</v>
      </c>
    </row>
    <row r="857" spans="1:9" x14ac:dyDescent="0.25">
      <c r="A857">
        <v>790568</v>
      </c>
      <c r="B857" t="s">
        <v>489</v>
      </c>
      <c r="C857" s="1">
        <v>282348</v>
      </c>
      <c r="D857">
        <v>0</v>
      </c>
      <c r="E857" s="1">
        <v>101716</v>
      </c>
      <c r="F857">
        <v>0</v>
      </c>
      <c r="G857" s="1">
        <v>384064</v>
      </c>
      <c r="H857">
        <v>0</v>
      </c>
      <c r="I857" s="1">
        <f t="shared" si="15"/>
        <v>384064</v>
      </c>
    </row>
    <row r="858" spans="1:9" x14ac:dyDescent="0.25">
      <c r="A858">
        <v>790569</v>
      </c>
      <c r="B858" t="s">
        <v>490</v>
      </c>
      <c r="C858" s="1">
        <v>231000</v>
      </c>
      <c r="D858">
        <v>0</v>
      </c>
      <c r="E858" s="1">
        <v>77000</v>
      </c>
      <c r="F858">
        <v>0</v>
      </c>
      <c r="G858" s="1">
        <v>308000</v>
      </c>
      <c r="H858">
        <v>0</v>
      </c>
      <c r="I858" s="1">
        <f t="shared" si="15"/>
        <v>308000</v>
      </c>
    </row>
    <row r="859" spans="1:9" x14ac:dyDescent="0.25">
      <c r="A859">
        <v>790570</v>
      </c>
      <c r="B859" t="s">
        <v>491</v>
      </c>
      <c r="C859" s="1">
        <v>1402400</v>
      </c>
      <c r="D859">
        <v>0</v>
      </c>
      <c r="E859" s="1">
        <v>485200</v>
      </c>
      <c r="F859">
        <v>0</v>
      </c>
      <c r="G859" s="1">
        <v>1887600</v>
      </c>
      <c r="H859">
        <v>0</v>
      </c>
      <c r="I859" s="1">
        <f t="shared" si="15"/>
        <v>1887600</v>
      </c>
    </row>
    <row r="860" spans="1:9" x14ac:dyDescent="0.25">
      <c r="A860">
        <v>790572</v>
      </c>
      <c r="B860" t="s">
        <v>492</v>
      </c>
      <c r="C860" s="1">
        <v>482500</v>
      </c>
      <c r="D860">
        <v>0</v>
      </c>
      <c r="E860" s="1">
        <v>161700</v>
      </c>
      <c r="F860">
        <v>0</v>
      </c>
      <c r="G860" s="1">
        <v>644200</v>
      </c>
      <c r="H860">
        <v>0</v>
      </c>
      <c r="I860" s="1">
        <f t="shared" si="15"/>
        <v>644200</v>
      </c>
    </row>
    <row r="861" spans="1:9" x14ac:dyDescent="0.25">
      <c r="A861">
        <v>790595</v>
      </c>
      <c r="B861" t="s">
        <v>493</v>
      </c>
      <c r="C861" s="1">
        <v>110095</v>
      </c>
      <c r="D861">
        <v>0</v>
      </c>
      <c r="E861" s="1">
        <v>294038</v>
      </c>
      <c r="F861">
        <v>0</v>
      </c>
      <c r="G861" s="1">
        <v>404133</v>
      </c>
      <c r="H861">
        <v>0</v>
      </c>
      <c r="I861" s="1">
        <f t="shared" ref="I861:I924" si="16">+G861-H861</f>
        <v>404133</v>
      </c>
    </row>
    <row r="862" spans="1:9" x14ac:dyDescent="0.25">
      <c r="A862">
        <v>7910</v>
      </c>
      <c r="B862" t="s">
        <v>494</v>
      </c>
      <c r="C862" s="1">
        <v>56045596</v>
      </c>
      <c r="D862">
        <v>0</v>
      </c>
      <c r="E862" s="1">
        <v>20203180</v>
      </c>
      <c r="F862">
        <v>0</v>
      </c>
      <c r="G862" s="1">
        <v>76248776</v>
      </c>
      <c r="H862">
        <v>0</v>
      </c>
      <c r="I862" s="1">
        <f t="shared" si="16"/>
        <v>76248776</v>
      </c>
    </row>
    <row r="863" spans="1:9" x14ac:dyDescent="0.25">
      <c r="A863">
        <v>791005</v>
      </c>
      <c r="B863" t="s">
        <v>494</v>
      </c>
      <c r="C863" s="1">
        <v>247232</v>
      </c>
      <c r="D863">
        <v>0</v>
      </c>
      <c r="E863" s="1">
        <v>1607010</v>
      </c>
      <c r="F863">
        <v>0</v>
      </c>
      <c r="G863" s="1">
        <v>1854242</v>
      </c>
      <c r="H863">
        <v>0</v>
      </c>
      <c r="I863" s="1">
        <f t="shared" si="16"/>
        <v>1854242</v>
      </c>
    </row>
    <row r="864" spans="1:9" x14ac:dyDescent="0.25">
      <c r="A864">
        <v>791035</v>
      </c>
      <c r="B864" t="s">
        <v>438</v>
      </c>
      <c r="C864" s="1">
        <v>55798364</v>
      </c>
      <c r="D864">
        <v>0</v>
      </c>
      <c r="E864" s="1">
        <v>18596170</v>
      </c>
      <c r="F864">
        <v>0</v>
      </c>
      <c r="G864" s="1">
        <v>74394534</v>
      </c>
      <c r="H864">
        <v>0</v>
      </c>
      <c r="I864" s="1">
        <f t="shared" si="16"/>
        <v>74394534</v>
      </c>
    </row>
    <row r="865" spans="1:9" x14ac:dyDescent="0.25">
      <c r="A865">
        <v>7920</v>
      </c>
      <c r="B865" t="s">
        <v>495</v>
      </c>
      <c r="C865" s="1">
        <v>1181479</v>
      </c>
      <c r="D865">
        <v>0</v>
      </c>
      <c r="E865" s="1">
        <v>379679</v>
      </c>
      <c r="F865">
        <v>0</v>
      </c>
      <c r="G865" s="1">
        <v>1561158</v>
      </c>
      <c r="H865">
        <v>0</v>
      </c>
      <c r="I865" s="1">
        <f t="shared" si="16"/>
        <v>1561158</v>
      </c>
    </row>
    <row r="866" spans="1:9" x14ac:dyDescent="0.25">
      <c r="A866">
        <v>792025</v>
      </c>
      <c r="B866" t="s">
        <v>440</v>
      </c>
      <c r="C866" s="1">
        <v>1181479</v>
      </c>
      <c r="D866">
        <v>0</v>
      </c>
      <c r="E866" s="1">
        <v>379679</v>
      </c>
      <c r="F866">
        <v>0</v>
      </c>
      <c r="G866" s="1">
        <v>1561158</v>
      </c>
      <c r="H866">
        <v>0</v>
      </c>
      <c r="I866" s="1">
        <f t="shared" si="16"/>
        <v>1561158</v>
      </c>
    </row>
    <row r="867" spans="1:9" x14ac:dyDescent="0.25">
      <c r="A867">
        <v>7935</v>
      </c>
      <c r="B867" t="s">
        <v>496</v>
      </c>
      <c r="C867" s="1">
        <v>9400451</v>
      </c>
      <c r="D867">
        <v>0</v>
      </c>
      <c r="E867" s="1">
        <v>1934529</v>
      </c>
      <c r="F867" s="1">
        <v>35074</v>
      </c>
      <c r="G867" s="1">
        <v>11299906</v>
      </c>
      <c r="H867">
        <v>0</v>
      </c>
      <c r="I867" s="1">
        <f t="shared" si="16"/>
        <v>11299906</v>
      </c>
    </row>
    <row r="868" spans="1:9" x14ac:dyDescent="0.25">
      <c r="A868">
        <v>793515</v>
      </c>
      <c r="B868" t="s">
        <v>496</v>
      </c>
      <c r="C868" s="1">
        <v>1140300</v>
      </c>
      <c r="D868">
        <v>0</v>
      </c>
      <c r="E868" s="1">
        <v>1893000</v>
      </c>
      <c r="F868">
        <v>0</v>
      </c>
      <c r="G868" s="1">
        <v>3033300</v>
      </c>
      <c r="H868">
        <v>0</v>
      </c>
      <c r="I868" s="1">
        <f t="shared" si="16"/>
        <v>3033300</v>
      </c>
    </row>
    <row r="869" spans="1:9" x14ac:dyDescent="0.25">
      <c r="A869">
        <v>793520</v>
      </c>
      <c r="B869" t="s">
        <v>497</v>
      </c>
      <c r="C869" s="1">
        <v>109723</v>
      </c>
      <c r="D869">
        <v>0</v>
      </c>
      <c r="E869" s="1">
        <v>17425</v>
      </c>
      <c r="F869">
        <v>0</v>
      </c>
      <c r="G869" s="1">
        <v>127148</v>
      </c>
      <c r="H869">
        <v>0</v>
      </c>
      <c r="I869" s="1">
        <f t="shared" si="16"/>
        <v>127148</v>
      </c>
    </row>
    <row r="870" spans="1:9" x14ac:dyDescent="0.25">
      <c r="A870">
        <v>793535</v>
      </c>
      <c r="B870" t="s">
        <v>498</v>
      </c>
      <c r="C870" s="1">
        <v>185900</v>
      </c>
      <c r="D870">
        <v>0</v>
      </c>
      <c r="E870">
        <v>0</v>
      </c>
      <c r="F870" s="1">
        <v>35074</v>
      </c>
      <c r="G870" s="1">
        <v>150826</v>
      </c>
      <c r="H870">
        <v>0</v>
      </c>
      <c r="I870" s="1">
        <f t="shared" si="16"/>
        <v>150826</v>
      </c>
    </row>
    <row r="871" spans="1:9" x14ac:dyDescent="0.25">
      <c r="A871">
        <v>793550</v>
      </c>
      <c r="B871" t="s">
        <v>499</v>
      </c>
      <c r="C871" s="1">
        <v>5932176</v>
      </c>
      <c r="D871">
        <v>0</v>
      </c>
      <c r="E871" s="1">
        <v>24104</v>
      </c>
      <c r="F871">
        <v>0</v>
      </c>
      <c r="G871" s="1">
        <v>5956280</v>
      </c>
      <c r="H871">
        <v>0</v>
      </c>
      <c r="I871" s="1">
        <f t="shared" si="16"/>
        <v>5956280</v>
      </c>
    </row>
    <row r="872" spans="1:9" x14ac:dyDescent="0.25">
      <c r="A872">
        <v>793560</v>
      </c>
      <c r="B872" t="s">
        <v>500</v>
      </c>
      <c r="C872" s="1">
        <v>2032352</v>
      </c>
      <c r="D872">
        <v>0</v>
      </c>
      <c r="E872">
        <v>0</v>
      </c>
      <c r="F872">
        <v>0</v>
      </c>
      <c r="G872" s="1">
        <v>2032352</v>
      </c>
      <c r="H872">
        <v>0</v>
      </c>
      <c r="I872" s="1">
        <f t="shared" si="16"/>
        <v>2032352</v>
      </c>
    </row>
    <row r="873" spans="1:9" x14ac:dyDescent="0.25">
      <c r="A873">
        <v>7940</v>
      </c>
      <c r="B873" t="s">
        <v>180</v>
      </c>
      <c r="C873" s="1">
        <v>4300</v>
      </c>
      <c r="D873">
        <v>0</v>
      </c>
      <c r="E873">
        <v>0</v>
      </c>
      <c r="F873">
        <v>0</v>
      </c>
      <c r="G873" s="1">
        <v>4300</v>
      </c>
      <c r="H873">
        <v>0</v>
      </c>
      <c r="I873" s="1">
        <f t="shared" si="16"/>
        <v>4300</v>
      </c>
    </row>
    <row r="874" spans="1:9" x14ac:dyDescent="0.25">
      <c r="A874">
        <v>794015</v>
      </c>
      <c r="B874" t="s">
        <v>615</v>
      </c>
      <c r="C874" s="1">
        <v>4300</v>
      </c>
      <c r="D874">
        <v>0</v>
      </c>
      <c r="E874">
        <v>0</v>
      </c>
      <c r="F874">
        <v>0</v>
      </c>
      <c r="G874" s="1">
        <v>4300</v>
      </c>
      <c r="H874">
        <v>0</v>
      </c>
      <c r="I874" s="1">
        <f t="shared" si="16"/>
        <v>4300</v>
      </c>
    </row>
    <row r="875" spans="1:9" x14ac:dyDescent="0.25">
      <c r="A875">
        <v>7945</v>
      </c>
      <c r="B875" t="s">
        <v>616</v>
      </c>
      <c r="C875" s="1">
        <v>18478932</v>
      </c>
      <c r="D875">
        <v>0</v>
      </c>
      <c r="E875" s="1">
        <v>552900</v>
      </c>
      <c r="F875">
        <v>0</v>
      </c>
      <c r="G875" s="1">
        <v>19031832</v>
      </c>
      <c r="H875">
        <v>0</v>
      </c>
      <c r="I875" s="1">
        <f t="shared" si="16"/>
        <v>19031832</v>
      </c>
    </row>
    <row r="876" spans="1:9" x14ac:dyDescent="0.25">
      <c r="A876">
        <v>794510</v>
      </c>
      <c r="B876" t="s">
        <v>617</v>
      </c>
      <c r="C876" s="1">
        <v>18435484</v>
      </c>
      <c r="D876">
        <v>0</v>
      </c>
      <c r="E876">
        <v>0</v>
      </c>
      <c r="F876">
        <v>0</v>
      </c>
      <c r="G876" s="1">
        <v>18435484</v>
      </c>
      <c r="H876">
        <v>0</v>
      </c>
      <c r="I876" s="1">
        <f t="shared" si="16"/>
        <v>18435484</v>
      </c>
    </row>
    <row r="877" spans="1:9" x14ac:dyDescent="0.25">
      <c r="A877">
        <v>794520</v>
      </c>
      <c r="B877" t="s">
        <v>614</v>
      </c>
      <c r="C877">
        <v>0</v>
      </c>
      <c r="D877">
        <v>0</v>
      </c>
      <c r="E877" s="1">
        <v>483000</v>
      </c>
      <c r="F877">
        <v>0</v>
      </c>
      <c r="G877" s="1">
        <v>483000</v>
      </c>
      <c r="H877">
        <v>0</v>
      </c>
      <c r="I877" s="1">
        <f t="shared" si="16"/>
        <v>483000</v>
      </c>
    </row>
    <row r="878" spans="1:9" x14ac:dyDescent="0.25">
      <c r="A878">
        <v>794525</v>
      </c>
      <c r="B878" t="s">
        <v>618</v>
      </c>
      <c r="C878" s="1">
        <v>43448</v>
      </c>
      <c r="D878">
        <v>0</v>
      </c>
      <c r="E878" s="1">
        <v>69900</v>
      </c>
      <c r="F878">
        <v>0</v>
      </c>
      <c r="G878" s="1">
        <v>113348</v>
      </c>
      <c r="H878">
        <v>0</v>
      </c>
      <c r="I878" s="1">
        <f t="shared" si="16"/>
        <v>113348</v>
      </c>
    </row>
    <row r="879" spans="1:9" x14ac:dyDescent="0.25">
      <c r="A879">
        <v>7950</v>
      </c>
      <c r="B879" t="s">
        <v>501</v>
      </c>
      <c r="C879" s="1">
        <v>1330022</v>
      </c>
      <c r="D879">
        <v>0</v>
      </c>
      <c r="E879">
        <v>0</v>
      </c>
      <c r="F879">
        <v>0</v>
      </c>
      <c r="G879" s="1">
        <v>1330022</v>
      </c>
      <c r="H879">
        <v>0</v>
      </c>
      <c r="I879" s="1">
        <f t="shared" si="16"/>
        <v>1330022</v>
      </c>
    </row>
    <row r="880" spans="1:9" x14ac:dyDescent="0.25">
      <c r="A880">
        <v>795005</v>
      </c>
      <c r="B880" t="s">
        <v>501</v>
      </c>
      <c r="C880" s="1">
        <v>392000</v>
      </c>
      <c r="D880">
        <v>0</v>
      </c>
      <c r="E880">
        <v>0</v>
      </c>
      <c r="F880">
        <v>0</v>
      </c>
      <c r="G880" s="1">
        <v>392000</v>
      </c>
      <c r="H880">
        <v>0</v>
      </c>
      <c r="I880" s="1">
        <f t="shared" si="16"/>
        <v>392000</v>
      </c>
    </row>
    <row r="881" spans="1:9" x14ac:dyDescent="0.25">
      <c r="A881">
        <v>795010</v>
      </c>
      <c r="B881" t="s">
        <v>599</v>
      </c>
      <c r="C881" s="1">
        <v>840522</v>
      </c>
      <c r="D881">
        <v>0</v>
      </c>
      <c r="E881">
        <v>0</v>
      </c>
      <c r="F881">
        <v>0</v>
      </c>
      <c r="G881" s="1">
        <v>840522</v>
      </c>
      <c r="H881">
        <v>0</v>
      </c>
      <c r="I881" s="1">
        <f t="shared" si="16"/>
        <v>840522</v>
      </c>
    </row>
    <row r="882" spans="1:9" x14ac:dyDescent="0.25">
      <c r="A882">
        <v>795015</v>
      </c>
      <c r="B882" t="s">
        <v>502</v>
      </c>
      <c r="C882" s="1">
        <v>97500</v>
      </c>
      <c r="D882">
        <v>0</v>
      </c>
      <c r="E882">
        <v>0</v>
      </c>
      <c r="F882">
        <v>0</v>
      </c>
      <c r="G882" s="1">
        <v>97500</v>
      </c>
      <c r="H882">
        <v>0</v>
      </c>
      <c r="I882" s="1">
        <f t="shared" si="16"/>
        <v>97500</v>
      </c>
    </row>
    <row r="883" spans="1:9" x14ac:dyDescent="0.25">
      <c r="A883">
        <v>7955</v>
      </c>
      <c r="B883" t="s">
        <v>503</v>
      </c>
      <c r="C883" s="1">
        <v>11759604</v>
      </c>
      <c r="D883">
        <v>0</v>
      </c>
      <c r="E883" s="1">
        <v>4119763</v>
      </c>
      <c r="F883">
        <v>0</v>
      </c>
      <c r="G883" s="1">
        <v>15879367</v>
      </c>
      <c r="H883">
        <v>0</v>
      </c>
      <c r="I883" s="1">
        <f t="shared" si="16"/>
        <v>15879367</v>
      </c>
    </row>
    <row r="884" spans="1:9" x14ac:dyDescent="0.25">
      <c r="A884">
        <v>795505</v>
      </c>
      <c r="B884" t="s">
        <v>503</v>
      </c>
      <c r="C884" s="1">
        <v>5292912</v>
      </c>
      <c r="D884">
        <v>0</v>
      </c>
      <c r="E884" s="1">
        <v>2205775</v>
      </c>
      <c r="F884">
        <v>0</v>
      </c>
      <c r="G884" s="1">
        <v>7498687</v>
      </c>
      <c r="H884">
        <v>0</v>
      </c>
      <c r="I884" s="1">
        <f t="shared" si="16"/>
        <v>7498687</v>
      </c>
    </row>
    <row r="885" spans="1:9" x14ac:dyDescent="0.25">
      <c r="A885">
        <v>795515</v>
      </c>
      <c r="B885" t="s">
        <v>504</v>
      </c>
      <c r="C885" s="1">
        <v>3517792</v>
      </c>
      <c r="D885">
        <v>0</v>
      </c>
      <c r="E885" s="1">
        <v>878950</v>
      </c>
      <c r="F885">
        <v>0</v>
      </c>
      <c r="G885" s="1">
        <v>4396742</v>
      </c>
      <c r="H885">
        <v>0</v>
      </c>
      <c r="I885" s="1">
        <f t="shared" si="16"/>
        <v>4396742</v>
      </c>
    </row>
    <row r="886" spans="1:9" x14ac:dyDescent="0.25">
      <c r="A886">
        <v>795520</v>
      </c>
      <c r="B886" t="s">
        <v>505</v>
      </c>
      <c r="C886" s="1">
        <v>2128500</v>
      </c>
      <c r="D886">
        <v>0</v>
      </c>
      <c r="E886" s="1">
        <v>731000</v>
      </c>
      <c r="F886">
        <v>0</v>
      </c>
      <c r="G886" s="1">
        <v>2859500</v>
      </c>
      <c r="H886">
        <v>0</v>
      </c>
      <c r="I886" s="1">
        <f t="shared" si="16"/>
        <v>2859500</v>
      </c>
    </row>
    <row r="887" spans="1:9" x14ac:dyDescent="0.25">
      <c r="A887">
        <v>795595</v>
      </c>
      <c r="B887" t="s">
        <v>600</v>
      </c>
      <c r="C887" s="1">
        <v>820400</v>
      </c>
      <c r="D887">
        <v>0</v>
      </c>
      <c r="E887" s="1">
        <v>304038</v>
      </c>
      <c r="F887">
        <v>0</v>
      </c>
      <c r="G887" s="1">
        <v>1124438</v>
      </c>
      <c r="H887">
        <v>0</v>
      </c>
      <c r="I887" s="1">
        <f t="shared" si="16"/>
        <v>1124438</v>
      </c>
    </row>
    <row r="888" spans="1:9" x14ac:dyDescent="0.25">
      <c r="A888">
        <v>7960</v>
      </c>
      <c r="B888" t="s">
        <v>506</v>
      </c>
      <c r="C888" s="1">
        <v>4708929</v>
      </c>
      <c r="D888">
        <v>0</v>
      </c>
      <c r="E888" s="1">
        <v>1994833</v>
      </c>
      <c r="F888">
        <v>0</v>
      </c>
      <c r="G888" s="1">
        <v>6703762</v>
      </c>
      <c r="H888">
        <v>0</v>
      </c>
      <c r="I888" s="1">
        <f t="shared" si="16"/>
        <v>6703762</v>
      </c>
    </row>
    <row r="889" spans="1:9" x14ac:dyDescent="0.25">
      <c r="A889">
        <v>796005</v>
      </c>
      <c r="B889" t="s">
        <v>506</v>
      </c>
      <c r="C889" s="1">
        <v>4696063</v>
      </c>
      <c r="D889">
        <v>0</v>
      </c>
      <c r="E889" s="1">
        <v>1986355</v>
      </c>
      <c r="F889">
        <v>0</v>
      </c>
      <c r="G889" s="1">
        <v>6682418</v>
      </c>
      <c r="H889">
        <v>0</v>
      </c>
      <c r="I889" s="1">
        <f t="shared" si="16"/>
        <v>6682418</v>
      </c>
    </row>
    <row r="890" spans="1:9" x14ac:dyDescent="0.25">
      <c r="A890">
        <v>796015</v>
      </c>
      <c r="B890" t="s">
        <v>507</v>
      </c>
      <c r="C890" s="1">
        <v>6583</v>
      </c>
      <c r="D890">
        <v>0</v>
      </c>
      <c r="E890" s="1">
        <v>2194</v>
      </c>
      <c r="F890">
        <v>0</v>
      </c>
      <c r="G890" s="1">
        <v>8777</v>
      </c>
      <c r="H890">
        <v>0</v>
      </c>
      <c r="I890" s="1">
        <f t="shared" si="16"/>
        <v>8777</v>
      </c>
    </row>
    <row r="891" spans="1:9" x14ac:dyDescent="0.25">
      <c r="A891">
        <v>796025</v>
      </c>
      <c r="B891" t="s">
        <v>619</v>
      </c>
      <c r="C891" s="1">
        <v>6283</v>
      </c>
      <c r="D891">
        <v>0</v>
      </c>
      <c r="E891" s="1">
        <v>6284</v>
      </c>
      <c r="F891">
        <v>0</v>
      </c>
      <c r="G891" s="1">
        <v>12567</v>
      </c>
      <c r="H891">
        <v>0</v>
      </c>
      <c r="I891" s="1">
        <f t="shared" si="16"/>
        <v>12567</v>
      </c>
    </row>
    <row r="892" spans="1:9" x14ac:dyDescent="0.25">
      <c r="A892">
        <v>7995</v>
      </c>
      <c r="B892" t="s">
        <v>508</v>
      </c>
      <c r="C892" s="1">
        <v>4042865</v>
      </c>
      <c r="D892">
        <v>0</v>
      </c>
      <c r="E892" s="1">
        <v>1341236</v>
      </c>
      <c r="F892">
        <v>0</v>
      </c>
      <c r="G892" s="1">
        <v>5384101</v>
      </c>
      <c r="H892">
        <v>0</v>
      </c>
      <c r="I892" s="1">
        <f t="shared" si="16"/>
        <v>5384101</v>
      </c>
    </row>
    <row r="893" spans="1:9" x14ac:dyDescent="0.25">
      <c r="A893">
        <v>799530</v>
      </c>
      <c r="B893" t="s">
        <v>624</v>
      </c>
      <c r="C893">
        <v>0</v>
      </c>
      <c r="D893">
        <v>0</v>
      </c>
      <c r="E893" s="1">
        <v>41000</v>
      </c>
      <c r="F893">
        <v>0</v>
      </c>
      <c r="G893" s="1">
        <v>41000</v>
      </c>
      <c r="H893">
        <v>0</v>
      </c>
      <c r="I893" s="1">
        <f t="shared" si="16"/>
        <v>41000</v>
      </c>
    </row>
    <row r="894" spans="1:9" x14ac:dyDescent="0.25">
      <c r="A894">
        <v>799535</v>
      </c>
      <c r="B894" t="s">
        <v>601</v>
      </c>
      <c r="C894" s="1">
        <v>2924608</v>
      </c>
      <c r="D894">
        <v>0</v>
      </c>
      <c r="E894" s="1">
        <v>669766</v>
      </c>
      <c r="F894">
        <v>0</v>
      </c>
      <c r="G894" s="1">
        <v>3594374</v>
      </c>
      <c r="H894">
        <v>0</v>
      </c>
      <c r="I894" s="1">
        <f t="shared" si="16"/>
        <v>3594374</v>
      </c>
    </row>
    <row r="895" spans="1:9" x14ac:dyDescent="0.25">
      <c r="A895">
        <v>799560</v>
      </c>
      <c r="B895" t="s">
        <v>509</v>
      </c>
      <c r="C895" s="1">
        <v>88300</v>
      </c>
      <c r="D895">
        <v>0</v>
      </c>
      <c r="E895">
        <v>0</v>
      </c>
      <c r="F895">
        <v>0</v>
      </c>
      <c r="G895" s="1">
        <v>88300</v>
      </c>
      <c r="H895">
        <v>0</v>
      </c>
      <c r="I895" s="1">
        <f t="shared" si="16"/>
        <v>88300</v>
      </c>
    </row>
    <row r="896" spans="1:9" x14ac:dyDescent="0.25">
      <c r="A896">
        <v>799595</v>
      </c>
      <c r="B896" t="s">
        <v>602</v>
      </c>
      <c r="C896" s="1">
        <v>1029957</v>
      </c>
      <c r="D896">
        <v>0</v>
      </c>
      <c r="E896" s="1">
        <v>630470</v>
      </c>
      <c r="F896">
        <v>0</v>
      </c>
      <c r="G896" s="1">
        <v>1660427</v>
      </c>
      <c r="H896">
        <v>0</v>
      </c>
      <c r="I896" s="1">
        <f t="shared" si="16"/>
        <v>1660427</v>
      </c>
    </row>
    <row r="897" spans="1:9" x14ac:dyDescent="0.25">
      <c r="A897">
        <v>7996</v>
      </c>
      <c r="B897" t="s">
        <v>510</v>
      </c>
      <c r="C897">
        <v>0</v>
      </c>
      <c r="D897" s="1">
        <v>130974447</v>
      </c>
      <c r="E897" s="1">
        <v>30710165</v>
      </c>
      <c r="F897" s="1">
        <v>71194852</v>
      </c>
      <c r="G897">
        <v>0</v>
      </c>
      <c r="H897" s="1">
        <v>171459134</v>
      </c>
      <c r="I897" s="1">
        <f t="shared" si="16"/>
        <v>-171459134</v>
      </c>
    </row>
    <row r="898" spans="1:9" x14ac:dyDescent="0.25">
      <c r="A898">
        <v>799680</v>
      </c>
      <c r="B898" t="s">
        <v>510</v>
      </c>
      <c r="C898">
        <v>0</v>
      </c>
      <c r="D898" s="1">
        <v>130974447</v>
      </c>
      <c r="E898" s="1">
        <v>30710165</v>
      </c>
      <c r="F898" s="1">
        <v>71194852</v>
      </c>
      <c r="G898">
        <v>0</v>
      </c>
      <c r="H898" s="1">
        <v>171459134</v>
      </c>
      <c r="I898" s="1">
        <f t="shared" si="16"/>
        <v>-171459134</v>
      </c>
    </row>
    <row r="899" spans="1:9" x14ac:dyDescent="0.25">
      <c r="A899">
        <v>8</v>
      </c>
      <c r="B899" t="s">
        <v>511</v>
      </c>
      <c r="C899" s="1">
        <v>219504993354</v>
      </c>
      <c r="D899" s="1">
        <v>219504993354</v>
      </c>
      <c r="E899" s="1">
        <v>9059381</v>
      </c>
      <c r="F899" s="1">
        <v>9059381</v>
      </c>
      <c r="G899" s="1">
        <v>219504297459</v>
      </c>
      <c r="H899" s="1">
        <v>219504297459</v>
      </c>
      <c r="I899" s="1">
        <f t="shared" si="16"/>
        <v>0</v>
      </c>
    </row>
    <row r="900" spans="1:9" x14ac:dyDescent="0.25">
      <c r="A900">
        <v>81</v>
      </c>
      <c r="B900" t="s">
        <v>512</v>
      </c>
      <c r="C900" s="1">
        <v>30699813464</v>
      </c>
      <c r="D900">
        <v>0</v>
      </c>
      <c r="E900">
        <v>0</v>
      </c>
      <c r="F900">
        <v>0</v>
      </c>
      <c r="G900" s="1">
        <v>30699813464</v>
      </c>
      <c r="H900">
        <v>0</v>
      </c>
      <c r="I900" s="1">
        <f t="shared" si="16"/>
        <v>30699813464</v>
      </c>
    </row>
    <row r="901" spans="1:9" x14ac:dyDescent="0.25">
      <c r="A901">
        <v>8110</v>
      </c>
      <c r="B901" t="s">
        <v>513</v>
      </c>
      <c r="C901" s="1">
        <v>28918316167</v>
      </c>
      <c r="D901">
        <v>0</v>
      </c>
      <c r="E901">
        <v>0</v>
      </c>
      <c r="F901">
        <v>0</v>
      </c>
      <c r="G901" s="1">
        <v>28918316167</v>
      </c>
      <c r="H901">
        <v>0</v>
      </c>
      <c r="I901" s="1">
        <f t="shared" si="16"/>
        <v>28918316167</v>
      </c>
    </row>
    <row r="902" spans="1:9" x14ac:dyDescent="0.25">
      <c r="A902">
        <v>811015</v>
      </c>
      <c r="B902" t="s">
        <v>514</v>
      </c>
      <c r="C902" s="1">
        <v>28918316167</v>
      </c>
      <c r="D902">
        <v>0</v>
      </c>
      <c r="E902">
        <v>0</v>
      </c>
      <c r="F902">
        <v>0</v>
      </c>
      <c r="G902" s="1">
        <v>28918316167</v>
      </c>
      <c r="H902">
        <v>0</v>
      </c>
      <c r="I902" s="1">
        <f t="shared" si="16"/>
        <v>28918316167</v>
      </c>
    </row>
    <row r="903" spans="1:9" x14ac:dyDescent="0.25">
      <c r="A903">
        <v>8115</v>
      </c>
      <c r="B903" t="s">
        <v>515</v>
      </c>
      <c r="C903" s="1">
        <v>308751587</v>
      </c>
      <c r="D903">
        <v>0</v>
      </c>
      <c r="E903">
        <v>0</v>
      </c>
      <c r="F903">
        <v>0</v>
      </c>
      <c r="G903" s="1">
        <v>308751587</v>
      </c>
      <c r="H903">
        <v>0</v>
      </c>
      <c r="I903" s="1">
        <f t="shared" si="16"/>
        <v>308751587</v>
      </c>
    </row>
    <row r="904" spans="1:9" x14ac:dyDescent="0.25">
      <c r="A904">
        <v>811505</v>
      </c>
      <c r="B904" t="s">
        <v>516</v>
      </c>
      <c r="C904" s="1">
        <v>214174970</v>
      </c>
      <c r="D904">
        <v>0</v>
      </c>
      <c r="E904">
        <v>0</v>
      </c>
      <c r="F904">
        <v>0</v>
      </c>
      <c r="G904" s="1">
        <v>214174970</v>
      </c>
      <c r="H904">
        <v>0</v>
      </c>
      <c r="I904" s="1">
        <f t="shared" si="16"/>
        <v>214174970</v>
      </c>
    </row>
    <row r="905" spans="1:9" x14ac:dyDescent="0.25">
      <c r="A905">
        <v>811510</v>
      </c>
      <c r="B905" t="s">
        <v>517</v>
      </c>
      <c r="C905" s="1">
        <v>94576617</v>
      </c>
      <c r="D905">
        <v>0</v>
      </c>
      <c r="E905">
        <v>0</v>
      </c>
      <c r="F905">
        <v>0</v>
      </c>
      <c r="G905" s="1">
        <v>94576617</v>
      </c>
      <c r="H905">
        <v>0</v>
      </c>
      <c r="I905" s="1">
        <f t="shared" si="16"/>
        <v>94576617</v>
      </c>
    </row>
    <row r="906" spans="1:9" x14ac:dyDescent="0.25">
      <c r="A906">
        <v>8120</v>
      </c>
      <c r="B906" t="s">
        <v>518</v>
      </c>
      <c r="C906" s="1">
        <v>230570016</v>
      </c>
      <c r="D906">
        <v>0</v>
      </c>
      <c r="E906">
        <v>0</v>
      </c>
      <c r="F906">
        <v>0</v>
      </c>
      <c r="G906" s="1">
        <v>230570016</v>
      </c>
      <c r="H906">
        <v>0</v>
      </c>
      <c r="I906" s="1">
        <f t="shared" si="16"/>
        <v>230570016</v>
      </c>
    </row>
    <row r="907" spans="1:9" x14ac:dyDescent="0.25">
      <c r="A907">
        <v>812005</v>
      </c>
      <c r="B907" t="s">
        <v>519</v>
      </c>
      <c r="C907" s="1">
        <v>230570016</v>
      </c>
      <c r="D907">
        <v>0</v>
      </c>
      <c r="E907">
        <v>0</v>
      </c>
      <c r="F907">
        <v>0</v>
      </c>
      <c r="G907" s="1">
        <v>230570016</v>
      </c>
      <c r="H907">
        <v>0</v>
      </c>
      <c r="I907" s="1">
        <f t="shared" si="16"/>
        <v>230570016</v>
      </c>
    </row>
    <row r="908" spans="1:9" x14ac:dyDescent="0.25">
      <c r="A908">
        <v>8195</v>
      </c>
      <c r="B908" t="s">
        <v>520</v>
      </c>
      <c r="C908" s="1">
        <v>1242175694</v>
      </c>
      <c r="D908">
        <v>0</v>
      </c>
      <c r="E908">
        <v>0</v>
      </c>
      <c r="F908">
        <v>0</v>
      </c>
      <c r="G908" s="1">
        <v>1242175694</v>
      </c>
      <c r="H908">
        <v>0</v>
      </c>
      <c r="I908" s="1">
        <f t="shared" si="16"/>
        <v>1242175694</v>
      </c>
    </row>
    <row r="909" spans="1:9" x14ac:dyDescent="0.25">
      <c r="A909">
        <v>819505</v>
      </c>
      <c r="B909" t="s">
        <v>521</v>
      </c>
      <c r="C909" s="1">
        <v>1242175694</v>
      </c>
      <c r="D909">
        <v>0</v>
      </c>
      <c r="E909">
        <v>0</v>
      </c>
      <c r="F909">
        <v>0</v>
      </c>
      <c r="G909" s="1">
        <v>1242175694</v>
      </c>
      <c r="H909">
        <v>0</v>
      </c>
      <c r="I909" s="1">
        <f t="shared" si="16"/>
        <v>1242175694</v>
      </c>
    </row>
    <row r="910" spans="1:9" x14ac:dyDescent="0.25">
      <c r="A910">
        <v>82</v>
      </c>
      <c r="B910" t="s">
        <v>522</v>
      </c>
      <c r="C910" s="1">
        <v>64675649713</v>
      </c>
      <c r="D910">
        <v>0</v>
      </c>
      <c r="E910">
        <v>0</v>
      </c>
      <c r="F910">
        <v>0</v>
      </c>
      <c r="G910" s="1">
        <v>64675649713</v>
      </c>
      <c r="H910">
        <v>0</v>
      </c>
      <c r="I910" s="1">
        <f t="shared" si="16"/>
        <v>64675649713</v>
      </c>
    </row>
    <row r="911" spans="1:9" x14ac:dyDescent="0.25">
      <c r="A911">
        <v>8201</v>
      </c>
      <c r="B911" t="s">
        <v>522</v>
      </c>
      <c r="C911" s="1">
        <v>64675649713</v>
      </c>
      <c r="D911">
        <v>0</v>
      </c>
      <c r="E911">
        <v>0</v>
      </c>
      <c r="F911">
        <v>0</v>
      </c>
      <c r="G911" s="1">
        <v>64675649713</v>
      </c>
      <c r="H911">
        <v>0</v>
      </c>
      <c r="I911" s="1">
        <f t="shared" si="16"/>
        <v>64675649713</v>
      </c>
    </row>
    <row r="912" spans="1:9" x14ac:dyDescent="0.25">
      <c r="A912">
        <v>820101</v>
      </c>
      <c r="B912" t="s">
        <v>522</v>
      </c>
      <c r="C912" s="1">
        <v>49376866969</v>
      </c>
      <c r="D912">
        <v>0</v>
      </c>
      <c r="E912">
        <v>0</v>
      </c>
      <c r="F912">
        <v>0</v>
      </c>
      <c r="G912" s="1">
        <v>49376866969</v>
      </c>
      <c r="H912">
        <v>0</v>
      </c>
      <c r="I912" s="1">
        <f t="shared" si="16"/>
        <v>49376866969</v>
      </c>
    </row>
    <row r="913" spans="1:9" x14ac:dyDescent="0.25">
      <c r="A913">
        <v>820102</v>
      </c>
      <c r="B913" t="s">
        <v>522</v>
      </c>
      <c r="C913" s="1">
        <v>15298782744</v>
      </c>
      <c r="D913">
        <v>0</v>
      </c>
      <c r="E913">
        <v>0</v>
      </c>
      <c r="F913">
        <v>0</v>
      </c>
      <c r="G913" s="1">
        <v>15298782744</v>
      </c>
      <c r="H913">
        <v>0</v>
      </c>
      <c r="I913" s="1">
        <f t="shared" si="16"/>
        <v>15298782744</v>
      </c>
    </row>
    <row r="914" spans="1:9" x14ac:dyDescent="0.25">
      <c r="A914">
        <v>83</v>
      </c>
      <c r="B914" t="s">
        <v>523</v>
      </c>
      <c r="C914" s="1">
        <v>124129530177</v>
      </c>
      <c r="D914">
        <v>0</v>
      </c>
      <c r="E914" s="1">
        <v>4181743</v>
      </c>
      <c r="F914" s="1">
        <v>4877638</v>
      </c>
      <c r="G914" s="1">
        <v>124128834282</v>
      </c>
      <c r="H914">
        <v>0</v>
      </c>
      <c r="I914" s="1">
        <f t="shared" si="16"/>
        <v>124128834282</v>
      </c>
    </row>
    <row r="915" spans="1:9" x14ac:dyDescent="0.25">
      <c r="A915">
        <v>8305</v>
      </c>
      <c r="B915" t="s">
        <v>524</v>
      </c>
      <c r="C915" s="1">
        <v>6820422761</v>
      </c>
      <c r="D915">
        <v>0</v>
      </c>
      <c r="E915">
        <v>0</v>
      </c>
      <c r="F915">
        <v>0</v>
      </c>
      <c r="G915" s="1">
        <v>6820422761</v>
      </c>
      <c r="H915">
        <v>0</v>
      </c>
      <c r="I915" s="1">
        <f t="shared" si="16"/>
        <v>6820422761</v>
      </c>
    </row>
    <row r="916" spans="1:9" x14ac:dyDescent="0.25">
      <c r="A916">
        <v>830510</v>
      </c>
      <c r="B916" t="s">
        <v>525</v>
      </c>
      <c r="C916" s="1">
        <v>6820422761</v>
      </c>
      <c r="D916">
        <v>0</v>
      </c>
      <c r="E916">
        <v>0</v>
      </c>
      <c r="F916">
        <v>0</v>
      </c>
      <c r="G916" s="1">
        <v>6820422761</v>
      </c>
      <c r="H916">
        <v>0</v>
      </c>
      <c r="I916" s="1">
        <f t="shared" si="16"/>
        <v>6820422761</v>
      </c>
    </row>
    <row r="917" spans="1:9" x14ac:dyDescent="0.25">
      <c r="A917">
        <v>8310</v>
      </c>
      <c r="B917" t="s">
        <v>526</v>
      </c>
      <c r="C917" s="1">
        <v>148924000</v>
      </c>
      <c r="D917">
        <v>0</v>
      </c>
      <c r="E917">
        <v>0</v>
      </c>
      <c r="F917">
        <v>0</v>
      </c>
      <c r="G917" s="1">
        <v>148924000</v>
      </c>
      <c r="H917">
        <v>0</v>
      </c>
      <c r="I917" s="1">
        <f t="shared" si="16"/>
        <v>148924000</v>
      </c>
    </row>
    <row r="918" spans="1:9" x14ac:dyDescent="0.25">
      <c r="A918">
        <v>831005</v>
      </c>
      <c r="B918" t="s">
        <v>32</v>
      </c>
      <c r="C918" s="1">
        <v>148924000</v>
      </c>
      <c r="D918">
        <v>0</v>
      </c>
      <c r="E918">
        <v>0</v>
      </c>
      <c r="F918">
        <v>0</v>
      </c>
      <c r="G918" s="1">
        <v>148924000</v>
      </c>
      <c r="H918">
        <v>0</v>
      </c>
      <c r="I918" s="1">
        <f t="shared" si="16"/>
        <v>148924000</v>
      </c>
    </row>
    <row r="919" spans="1:9" x14ac:dyDescent="0.25">
      <c r="A919">
        <v>8315</v>
      </c>
      <c r="B919" t="s">
        <v>17</v>
      </c>
      <c r="C919" s="1">
        <v>56391646707</v>
      </c>
      <c r="D919">
        <v>0</v>
      </c>
      <c r="E919">
        <v>0</v>
      </c>
      <c r="F919">
        <v>0</v>
      </c>
      <c r="G919" s="1">
        <v>56391646707</v>
      </c>
      <c r="H919">
        <v>0</v>
      </c>
      <c r="I919" s="1">
        <f t="shared" si="16"/>
        <v>56391646707</v>
      </c>
    </row>
    <row r="920" spans="1:9" x14ac:dyDescent="0.25">
      <c r="A920">
        <v>831516</v>
      </c>
      <c r="B920" t="s">
        <v>118</v>
      </c>
      <c r="C920" s="1">
        <v>201770069</v>
      </c>
      <c r="D920">
        <v>0</v>
      </c>
      <c r="E920">
        <v>0</v>
      </c>
      <c r="F920">
        <v>0</v>
      </c>
      <c r="G920" s="1">
        <v>201770069</v>
      </c>
      <c r="H920">
        <v>0</v>
      </c>
      <c r="I920" s="1">
        <f t="shared" si="16"/>
        <v>201770069</v>
      </c>
    </row>
    <row r="921" spans="1:9" x14ac:dyDescent="0.25">
      <c r="A921">
        <v>831520</v>
      </c>
      <c r="B921" t="s">
        <v>117</v>
      </c>
      <c r="C921" s="1">
        <v>25823213324</v>
      </c>
      <c r="D921">
        <v>0</v>
      </c>
      <c r="E921">
        <v>0</v>
      </c>
      <c r="F921">
        <v>0</v>
      </c>
      <c r="G921" s="1">
        <v>25823213324</v>
      </c>
      <c r="H921">
        <v>0</v>
      </c>
      <c r="I921" s="1">
        <f t="shared" si="16"/>
        <v>25823213324</v>
      </c>
    </row>
    <row r="922" spans="1:9" x14ac:dyDescent="0.25">
      <c r="A922">
        <v>831524</v>
      </c>
      <c r="B922" t="s">
        <v>120</v>
      </c>
      <c r="C922" s="1">
        <v>2596156183</v>
      </c>
      <c r="D922">
        <v>0</v>
      </c>
      <c r="E922">
        <v>0</v>
      </c>
      <c r="F922">
        <v>0</v>
      </c>
      <c r="G922" s="1">
        <v>2596156183</v>
      </c>
      <c r="H922">
        <v>0</v>
      </c>
      <c r="I922" s="1">
        <f t="shared" si="16"/>
        <v>2596156183</v>
      </c>
    </row>
    <row r="923" spans="1:9" x14ac:dyDescent="0.25">
      <c r="A923">
        <v>831528</v>
      </c>
      <c r="B923" t="s">
        <v>576</v>
      </c>
      <c r="C923" s="1">
        <v>3910163606</v>
      </c>
      <c r="D923">
        <v>0</v>
      </c>
      <c r="E923">
        <v>0</v>
      </c>
      <c r="F923">
        <v>0</v>
      </c>
      <c r="G923" s="1">
        <v>3910163606</v>
      </c>
      <c r="H923">
        <v>0</v>
      </c>
      <c r="I923" s="1">
        <f t="shared" si="16"/>
        <v>3910163606</v>
      </c>
    </row>
    <row r="924" spans="1:9" x14ac:dyDescent="0.25">
      <c r="A924">
        <v>831532</v>
      </c>
      <c r="B924" t="s">
        <v>277</v>
      </c>
      <c r="C924" s="1">
        <v>1065987528</v>
      </c>
      <c r="D924">
        <v>0</v>
      </c>
      <c r="E924">
        <v>0</v>
      </c>
      <c r="F924">
        <v>0</v>
      </c>
      <c r="G924" s="1">
        <v>1065987528</v>
      </c>
      <c r="H924">
        <v>0</v>
      </c>
      <c r="I924" s="1">
        <f t="shared" si="16"/>
        <v>1065987528</v>
      </c>
    </row>
    <row r="925" spans="1:9" x14ac:dyDescent="0.25">
      <c r="A925">
        <v>831540</v>
      </c>
      <c r="B925" t="s">
        <v>129</v>
      </c>
      <c r="C925" s="1">
        <v>647134704</v>
      </c>
      <c r="D925">
        <v>0</v>
      </c>
      <c r="E925">
        <v>0</v>
      </c>
      <c r="F925">
        <v>0</v>
      </c>
      <c r="G925" s="1">
        <v>647134704</v>
      </c>
      <c r="H925">
        <v>0</v>
      </c>
      <c r="I925" s="1">
        <f t="shared" ref="I925:I938" si="17">+G925-H925</f>
        <v>647134704</v>
      </c>
    </row>
    <row r="926" spans="1:9" x14ac:dyDescent="0.25">
      <c r="A926">
        <v>831556</v>
      </c>
      <c r="B926" t="s">
        <v>134</v>
      </c>
      <c r="C926" s="1">
        <v>1558940424</v>
      </c>
      <c r="D926">
        <v>0</v>
      </c>
      <c r="E926">
        <v>0</v>
      </c>
      <c r="F926">
        <v>0</v>
      </c>
      <c r="G926" s="1">
        <v>1558940424</v>
      </c>
      <c r="H926">
        <v>0</v>
      </c>
      <c r="I926" s="1">
        <f t="shared" si="17"/>
        <v>1558940424</v>
      </c>
    </row>
    <row r="927" spans="1:9" x14ac:dyDescent="0.25">
      <c r="A927">
        <v>831599</v>
      </c>
      <c r="B927" t="s">
        <v>35</v>
      </c>
      <c r="C927" s="1">
        <v>20588280869</v>
      </c>
      <c r="D927">
        <v>0</v>
      </c>
      <c r="E927">
        <v>0</v>
      </c>
      <c r="F927">
        <v>0</v>
      </c>
      <c r="G927" s="1">
        <v>20588280869</v>
      </c>
      <c r="H927">
        <v>0</v>
      </c>
      <c r="I927" s="1">
        <f t="shared" si="17"/>
        <v>20588280869</v>
      </c>
    </row>
    <row r="928" spans="1:9" x14ac:dyDescent="0.25">
      <c r="A928">
        <v>8320</v>
      </c>
      <c r="B928" t="s">
        <v>527</v>
      </c>
      <c r="C928" s="1">
        <v>55788007350</v>
      </c>
      <c r="D928">
        <v>0</v>
      </c>
      <c r="E928">
        <v>0</v>
      </c>
      <c r="F928">
        <v>0</v>
      </c>
      <c r="G928" s="1">
        <v>55788007350</v>
      </c>
      <c r="H928">
        <v>0</v>
      </c>
      <c r="I928" s="1">
        <f t="shared" si="17"/>
        <v>55788007350</v>
      </c>
    </row>
    <row r="929" spans="1:9" x14ac:dyDescent="0.25">
      <c r="A929">
        <v>832005</v>
      </c>
      <c r="B929" t="s">
        <v>528</v>
      </c>
      <c r="C929" s="1">
        <v>55788007350</v>
      </c>
      <c r="D929">
        <v>0</v>
      </c>
      <c r="E929">
        <v>0</v>
      </c>
      <c r="F929">
        <v>0</v>
      </c>
      <c r="G929" s="1">
        <v>55788007350</v>
      </c>
      <c r="H929">
        <v>0</v>
      </c>
      <c r="I929" s="1">
        <f t="shared" si="17"/>
        <v>55788007350</v>
      </c>
    </row>
    <row r="930" spans="1:9" x14ac:dyDescent="0.25">
      <c r="A930">
        <v>8325</v>
      </c>
      <c r="B930" t="s">
        <v>529</v>
      </c>
      <c r="C930" s="1">
        <v>2760351083</v>
      </c>
      <c r="D930">
        <v>0</v>
      </c>
      <c r="E930">
        <v>0</v>
      </c>
      <c r="F930" s="1">
        <v>695895</v>
      </c>
      <c r="G930" s="1">
        <v>2759655188</v>
      </c>
      <c r="H930">
        <v>0</v>
      </c>
      <c r="I930" s="1">
        <f t="shared" si="17"/>
        <v>2759655188</v>
      </c>
    </row>
    <row r="931" spans="1:9" x14ac:dyDescent="0.25">
      <c r="A931">
        <v>832510</v>
      </c>
      <c r="B931" t="s">
        <v>45</v>
      </c>
      <c r="C931" s="1">
        <v>2760351083</v>
      </c>
      <c r="D931">
        <v>0</v>
      </c>
      <c r="E931">
        <v>0</v>
      </c>
      <c r="F931" s="1">
        <v>695895</v>
      </c>
      <c r="G931" s="1">
        <v>2759655188</v>
      </c>
      <c r="H931">
        <v>0</v>
      </c>
      <c r="I931" s="1">
        <f t="shared" si="17"/>
        <v>2759655188</v>
      </c>
    </row>
    <row r="932" spans="1:9" x14ac:dyDescent="0.25">
      <c r="A932">
        <v>8395</v>
      </c>
      <c r="B932" t="s">
        <v>530</v>
      </c>
      <c r="C932" s="1">
        <v>42282112</v>
      </c>
      <c r="D932">
        <v>0</v>
      </c>
      <c r="E932" s="1">
        <v>4181743</v>
      </c>
      <c r="F932" s="1">
        <v>4181743</v>
      </c>
      <c r="G932" s="1">
        <v>42282112</v>
      </c>
      <c r="H932">
        <v>0</v>
      </c>
      <c r="I932" s="1">
        <f t="shared" si="17"/>
        <v>42282112</v>
      </c>
    </row>
    <row r="933" spans="1:9" x14ac:dyDescent="0.25">
      <c r="A933">
        <v>839505</v>
      </c>
      <c r="B933" t="s">
        <v>603</v>
      </c>
      <c r="C933">
        <v>0</v>
      </c>
      <c r="D933">
        <v>0</v>
      </c>
      <c r="E933" s="1">
        <v>4181743</v>
      </c>
      <c r="F933" s="1">
        <v>4181743</v>
      </c>
      <c r="G933">
        <v>0</v>
      </c>
      <c r="H933">
        <v>0</v>
      </c>
      <c r="I933" s="1">
        <f t="shared" si="17"/>
        <v>0</v>
      </c>
    </row>
    <row r="934" spans="1:9" x14ac:dyDescent="0.25">
      <c r="A934">
        <v>839595</v>
      </c>
      <c r="B934" t="s">
        <v>520</v>
      </c>
      <c r="C934" s="1">
        <v>42282112</v>
      </c>
      <c r="D934">
        <v>0</v>
      </c>
      <c r="E934">
        <v>0</v>
      </c>
      <c r="F934">
        <v>0</v>
      </c>
      <c r="G934" s="1">
        <v>42282112</v>
      </c>
      <c r="H934">
        <v>0</v>
      </c>
      <c r="I934" s="1">
        <f t="shared" si="17"/>
        <v>42282112</v>
      </c>
    </row>
    <row r="935" spans="1:9" x14ac:dyDescent="0.25">
      <c r="A935">
        <v>8399</v>
      </c>
      <c r="B935" t="s">
        <v>531</v>
      </c>
      <c r="C935" s="1">
        <v>2177896164</v>
      </c>
      <c r="D935">
        <v>0</v>
      </c>
      <c r="E935">
        <v>0</v>
      </c>
      <c r="F935">
        <v>0</v>
      </c>
      <c r="G935" s="1">
        <v>2177896164</v>
      </c>
      <c r="H935">
        <v>0</v>
      </c>
      <c r="I935" s="1">
        <f t="shared" si="17"/>
        <v>2177896164</v>
      </c>
    </row>
    <row r="936" spans="1:9" x14ac:dyDescent="0.25">
      <c r="A936">
        <v>839905</v>
      </c>
      <c r="B936" t="s">
        <v>532</v>
      </c>
      <c r="C936" s="1">
        <v>709313844</v>
      </c>
      <c r="D936">
        <v>0</v>
      </c>
      <c r="E936">
        <v>0</v>
      </c>
      <c r="F936">
        <v>0</v>
      </c>
      <c r="G936" s="1">
        <v>709313844</v>
      </c>
      <c r="H936">
        <v>0</v>
      </c>
      <c r="I936" s="1">
        <f t="shared" si="17"/>
        <v>709313844</v>
      </c>
    </row>
    <row r="937" spans="1:9" x14ac:dyDescent="0.25">
      <c r="A937">
        <v>839915</v>
      </c>
      <c r="B937" t="s">
        <v>533</v>
      </c>
      <c r="C937" s="1">
        <v>1467946938</v>
      </c>
      <c r="D937">
        <v>0</v>
      </c>
      <c r="E937">
        <v>0</v>
      </c>
      <c r="F937">
        <v>0</v>
      </c>
      <c r="G937" s="1">
        <v>1467946938</v>
      </c>
      <c r="H937">
        <v>0</v>
      </c>
      <c r="I937" s="1">
        <f t="shared" si="17"/>
        <v>1467946938</v>
      </c>
    </row>
    <row r="938" spans="1:9" x14ac:dyDescent="0.25">
      <c r="A938">
        <v>839925</v>
      </c>
      <c r="B938" t="s">
        <v>534</v>
      </c>
      <c r="C938" s="1">
        <v>635382</v>
      </c>
      <c r="D938">
        <v>0</v>
      </c>
      <c r="E938">
        <v>0</v>
      </c>
      <c r="F938">
        <v>0</v>
      </c>
      <c r="G938" s="1">
        <v>635382</v>
      </c>
      <c r="H938">
        <v>0</v>
      </c>
      <c r="I938" s="1">
        <f t="shared" si="17"/>
        <v>635382</v>
      </c>
    </row>
    <row r="939" spans="1:9" x14ac:dyDescent="0.25">
      <c r="A939">
        <v>84</v>
      </c>
      <c r="B939" t="s">
        <v>535</v>
      </c>
      <c r="C939">
        <v>0</v>
      </c>
      <c r="D939" s="1">
        <v>30699813464</v>
      </c>
      <c r="E939">
        <v>0</v>
      </c>
      <c r="F939">
        <v>0</v>
      </c>
      <c r="G939">
        <v>0</v>
      </c>
      <c r="H939" s="1">
        <v>30699813464</v>
      </c>
      <c r="I939" s="1">
        <f>+H939-G939</f>
        <v>30699813464</v>
      </c>
    </row>
    <row r="940" spans="1:9" x14ac:dyDescent="0.25">
      <c r="A940">
        <v>8401</v>
      </c>
      <c r="B940" t="s">
        <v>536</v>
      </c>
      <c r="C940">
        <v>0</v>
      </c>
      <c r="D940" s="1">
        <v>28918316167</v>
      </c>
      <c r="E940">
        <v>0</v>
      </c>
      <c r="F940">
        <v>0</v>
      </c>
      <c r="G940">
        <v>0</v>
      </c>
      <c r="H940" s="1">
        <v>28918316167</v>
      </c>
      <c r="I940" s="1">
        <f t="shared" ref="I940:I993" si="18">+H940-G940</f>
        <v>28918316167</v>
      </c>
    </row>
    <row r="941" spans="1:9" x14ac:dyDescent="0.25">
      <c r="A941">
        <v>840110</v>
      </c>
      <c r="B941" t="s">
        <v>535</v>
      </c>
      <c r="C941">
        <v>0</v>
      </c>
      <c r="D941" s="1">
        <v>28918316167</v>
      </c>
      <c r="E941">
        <v>0</v>
      </c>
      <c r="F941">
        <v>0</v>
      </c>
      <c r="G941">
        <v>0</v>
      </c>
      <c r="H941" s="1">
        <v>28918316167</v>
      </c>
      <c r="I941" s="1">
        <f t="shared" si="18"/>
        <v>28918316167</v>
      </c>
    </row>
    <row r="942" spans="1:9" x14ac:dyDescent="0.25">
      <c r="A942">
        <v>8415</v>
      </c>
      <c r="B942" t="s">
        <v>537</v>
      </c>
      <c r="C942">
        <v>0</v>
      </c>
      <c r="D942" s="1">
        <v>308751587</v>
      </c>
      <c r="E942">
        <v>0</v>
      </c>
      <c r="F942">
        <v>0</v>
      </c>
      <c r="G942">
        <v>0</v>
      </c>
      <c r="H942" s="1">
        <v>308751587</v>
      </c>
      <c r="I942" s="1">
        <f t="shared" si="18"/>
        <v>308751587</v>
      </c>
    </row>
    <row r="943" spans="1:9" x14ac:dyDescent="0.25">
      <c r="A943">
        <v>841505</v>
      </c>
      <c r="B943" t="s">
        <v>538</v>
      </c>
      <c r="C943">
        <v>0</v>
      </c>
      <c r="D943" s="1">
        <v>214174970</v>
      </c>
      <c r="E943">
        <v>0</v>
      </c>
      <c r="F943">
        <v>0</v>
      </c>
      <c r="G943">
        <v>0</v>
      </c>
      <c r="H943" s="1">
        <v>214174970</v>
      </c>
      <c r="I943" s="1">
        <f t="shared" si="18"/>
        <v>214174970</v>
      </c>
    </row>
    <row r="944" spans="1:9" x14ac:dyDescent="0.25">
      <c r="A944">
        <v>841510</v>
      </c>
      <c r="B944" t="s">
        <v>517</v>
      </c>
      <c r="C944">
        <v>0</v>
      </c>
      <c r="D944" s="1">
        <v>94576617</v>
      </c>
      <c r="E944">
        <v>0</v>
      </c>
      <c r="F944">
        <v>0</v>
      </c>
      <c r="G944">
        <v>0</v>
      </c>
      <c r="H944" s="1">
        <v>94576617</v>
      </c>
      <c r="I944" s="1">
        <f t="shared" si="18"/>
        <v>94576617</v>
      </c>
    </row>
    <row r="945" spans="1:9" x14ac:dyDescent="0.25">
      <c r="A945">
        <v>8420</v>
      </c>
      <c r="B945" t="s">
        <v>539</v>
      </c>
      <c r="C945">
        <v>0</v>
      </c>
      <c r="D945" s="1">
        <v>230570016</v>
      </c>
      <c r="E945">
        <v>0</v>
      </c>
      <c r="F945">
        <v>0</v>
      </c>
      <c r="G945">
        <v>0</v>
      </c>
      <c r="H945" s="1">
        <v>230570016</v>
      </c>
      <c r="I945" s="1">
        <f t="shared" si="18"/>
        <v>230570016</v>
      </c>
    </row>
    <row r="946" spans="1:9" x14ac:dyDescent="0.25">
      <c r="A946">
        <v>842005</v>
      </c>
      <c r="B946" t="s">
        <v>540</v>
      </c>
      <c r="C946">
        <v>0</v>
      </c>
      <c r="D946" s="1">
        <v>230570016</v>
      </c>
      <c r="E946">
        <v>0</v>
      </c>
      <c r="F946">
        <v>0</v>
      </c>
      <c r="G946">
        <v>0</v>
      </c>
      <c r="H946" s="1">
        <v>230570016</v>
      </c>
      <c r="I946" s="1">
        <f t="shared" si="18"/>
        <v>230570016</v>
      </c>
    </row>
    <row r="947" spans="1:9" x14ac:dyDescent="0.25">
      <c r="A947">
        <v>8495</v>
      </c>
      <c r="B947" t="s">
        <v>520</v>
      </c>
      <c r="C947">
        <v>0</v>
      </c>
      <c r="D947" s="1">
        <v>1242175694</v>
      </c>
      <c r="E947">
        <v>0</v>
      </c>
      <c r="F947">
        <v>0</v>
      </c>
      <c r="G947">
        <v>0</v>
      </c>
      <c r="H947" s="1">
        <v>1242175694</v>
      </c>
      <c r="I947" s="1">
        <f t="shared" si="18"/>
        <v>1242175694</v>
      </c>
    </row>
    <row r="948" spans="1:9" x14ac:dyDescent="0.25">
      <c r="A948">
        <v>849505</v>
      </c>
      <c r="B948" t="s">
        <v>521</v>
      </c>
      <c r="C948">
        <v>0</v>
      </c>
      <c r="D948" s="1">
        <v>1242175694</v>
      </c>
      <c r="E948">
        <v>0</v>
      </c>
      <c r="F948">
        <v>0</v>
      </c>
      <c r="G948">
        <v>0</v>
      </c>
      <c r="H948" s="1">
        <v>1242175694</v>
      </c>
      <c r="I948" s="1">
        <f t="shared" si="18"/>
        <v>1242175694</v>
      </c>
    </row>
    <row r="949" spans="1:9" x14ac:dyDescent="0.25">
      <c r="A949">
        <v>85</v>
      </c>
      <c r="B949" t="s">
        <v>541</v>
      </c>
      <c r="C949">
        <v>0</v>
      </c>
      <c r="D949" s="1">
        <v>64675649713</v>
      </c>
      <c r="E949">
        <v>0</v>
      </c>
      <c r="F949">
        <v>0</v>
      </c>
      <c r="G949">
        <v>0</v>
      </c>
      <c r="H949" s="1">
        <v>64675649713</v>
      </c>
      <c r="I949" s="1">
        <f t="shared" si="18"/>
        <v>64675649713</v>
      </c>
    </row>
    <row r="950" spans="1:9" x14ac:dyDescent="0.25">
      <c r="A950">
        <v>8501</v>
      </c>
      <c r="B950" t="s">
        <v>541</v>
      </c>
      <c r="C950">
        <v>0</v>
      </c>
      <c r="D950" s="1">
        <v>64675649713</v>
      </c>
      <c r="E950">
        <v>0</v>
      </c>
      <c r="F950">
        <v>0</v>
      </c>
      <c r="G950">
        <v>0</v>
      </c>
      <c r="H950" s="1">
        <v>64675649713</v>
      </c>
      <c r="I950" s="1">
        <f t="shared" si="18"/>
        <v>64675649713</v>
      </c>
    </row>
    <row r="951" spans="1:9" x14ac:dyDescent="0.25">
      <c r="A951">
        <v>850101</v>
      </c>
      <c r="B951" t="s">
        <v>541</v>
      </c>
      <c r="C951">
        <v>0</v>
      </c>
      <c r="D951" s="1">
        <v>49376866969</v>
      </c>
      <c r="E951">
        <v>0</v>
      </c>
      <c r="F951">
        <v>0</v>
      </c>
      <c r="G951">
        <v>0</v>
      </c>
      <c r="H951" s="1">
        <v>49376866969</v>
      </c>
      <c r="I951" s="1">
        <f t="shared" si="18"/>
        <v>49376866969</v>
      </c>
    </row>
    <row r="952" spans="1:9" x14ac:dyDescent="0.25">
      <c r="A952">
        <v>850102</v>
      </c>
      <c r="B952" t="s">
        <v>541</v>
      </c>
      <c r="C952">
        <v>0</v>
      </c>
      <c r="D952" s="1">
        <v>15298782744</v>
      </c>
      <c r="E952">
        <v>0</v>
      </c>
      <c r="F952">
        <v>0</v>
      </c>
      <c r="G952">
        <v>0</v>
      </c>
      <c r="H952" s="1">
        <v>15298782744</v>
      </c>
      <c r="I952" s="1">
        <f t="shared" si="18"/>
        <v>15298782744</v>
      </c>
    </row>
    <row r="953" spans="1:9" x14ac:dyDescent="0.25">
      <c r="A953">
        <v>86</v>
      </c>
      <c r="B953" t="s">
        <v>542</v>
      </c>
      <c r="C953">
        <v>0</v>
      </c>
      <c r="D953" s="1">
        <v>124129530177</v>
      </c>
      <c r="E953" s="1">
        <v>4877638</v>
      </c>
      <c r="F953" s="1">
        <v>4181743</v>
      </c>
      <c r="G953">
        <v>0</v>
      </c>
      <c r="H953" s="1">
        <v>124128834282</v>
      </c>
      <c r="I953" s="1">
        <f t="shared" si="18"/>
        <v>124128834282</v>
      </c>
    </row>
    <row r="954" spans="1:9" x14ac:dyDescent="0.25">
      <c r="A954">
        <v>8605</v>
      </c>
      <c r="B954" t="s">
        <v>18</v>
      </c>
      <c r="C954">
        <v>0</v>
      </c>
      <c r="D954" s="1">
        <v>6820422761</v>
      </c>
      <c r="E954">
        <v>0</v>
      </c>
      <c r="F954">
        <v>0</v>
      </c>
      <c r="G954">
        <v>0</v>
      </c>
      <c r="H954" s="1">
        <v>6820422761</v>
      </c>
      <c r="I954" s="1">
        <f t="shared" si="18"/>
        <v>6820422761</v>
      </c>
    </row>
    <row r="955" spans="1:9" x14ac:dyDescent="0.25">
      <c r="A955">
        <v>860510</v>
      </c>
      <c r="B955" t="s">
        <v>543</v>
      </c>
      <c r="C955">
        <v>0</v>
      </c>
      <c r="D955" s="1">
        <v>6820422761</v>
      </c>
      <c r="E955">
        <v>0</v>
      </c>
      <c r="F955">
        <v>0</v>
      </c>
      <c r="G955">
        <v>0</v>
      </c>
      <c r="H955" s="1">
        <v>6820422761</v>
      </c>
      <c r="I955" s="1">
        <f t="shared" si="18"/>
        <v>6820422761</v>
      </c>
    </row>
    <row r="956" spans="1:9" x14ac:dyDescent="0.25">
      <c r="A956">
        <v>8610</v>
      </c>
      <c r="B956" t="s">
        <v>526</v>
      </c>
      <c r="C956">
        <v>0</v>
      </c>
      <c r="D956" s="1">
        <v>148924000</v>
      </c>
      <c r="E956">
        <v>0</v>
      </c>
      <c r="F956">
        <v>0</v>
      </c>
      <c r="G956">
        <v>0</v>
      </c>
      <c r="H956" s="1">
        <v>148924000</v>
      </c>
      <c r="I956" s="1">
        <f t="shared" si="18"/>
        <v>148924000</v>
      </c>
    </row>
    <row r="957" spans="1:9" x14ac:dyDescent="0.25">
      <c r="A957">
        <v>861005</v>
      </c>
      <c r="B957" t="s">
        <v>32</v>
      </c>
      <c r="C957">
        <v>0</v>
      </c>
      <c r="D957" s="1">
        <v>148924000</v>
      </c>
      <c r="E957">
        <v>0</v>
      </c>
      <c r="F957">
        <v>0</v>
      </c>
      <c r="G957">
        <v>0</v>
      </c>
      <c r="H957" s="1">
        <v>148924000</v>
      </c>
      <c r="I957" s="1">
        <f t="shared" si="18"/>
        <v>148924000</v>
      </c>
    </row>
    <row r="958" spans="1:9" x14ac:dyDescent="0.25">
      <c r="A958">
        <v>8615</v>
      </c>
      <c r="B958" t="s">
        <v>542</v>
      </c>
      <c r="C958">
        <v>0</v>
      </c>
      <c r="D958" s="1">
        <v>56391646707</v>
      </c>
      <c r="E958">
        <v>0</v>
      </c>
      <c r="F958">
        <v>0</v>
      </c>
      <c r="G958">
        <v>0</v>
      </c>
      <c r="H958" s="1">
        <v>56391646707</v>
      </c>
      <c r="I958" s="1">
        <f t="shared" si="18"/>
        <v>56391646707</v>
      </c>
    </row>
    <row r="959" spans="1:9" x14ac:dyDescent="0.25">
      <c r="A959">
        <v>861516</v>
      </c>
      <c r="B959" t="s">
        <v>542</v>
      </c>
      <c r="C959">
        <v>0</v>
      </c>
      <c r="D959" s="1">
        <v>201770069</v>
      </c>
      <c r="E959">
        <v>0</v>
      </c>
      <c r="F959">
        <v>0</v>
      </c>
      <c r="G959">
        <v>0</v>
      </c>
      <c r="H959" s="1">
        <v>201770069</v>
      </c>
      <c r="I959" s="1">
        <f t="shared" si="18"/>
        <v>201770069</v>
      </c>
    </row>
    <row r="960" spans="1:9" x14ac:dyDescent="0.25">
      <c r="A960">
        <v>861520</v>
      </c>
      <c r="B960" t="s">
        <v>542</v>
      </c>
      <c r="C960">
        <v>0</v>
      </c>
      <c r="D960" s="1">
        <v>27027564319</v>
      </c>
      <c r="E960">
        <v>0</v>
      </c>
      <c r="F960">
        <v>0</v>
      </c>
      <c r="G960">
        <v>0</v>
      </c>
      <c r="H960" s="1">
        <v>27027564319</v>
      </c>
      <c r="I960" s="1">
        <f t="shared" si="18"/>
        <v>27027564319</v>
      </c>
    </row>
    <row r="961" spans="1:9" x14ac:dyDescent="0.25">
      <c r="A961">
        <v>861524</v>
      </c>
      <c r="B961" t="s">
        <v>542</v>
      </c>
      <c r="C961">
        <v>0</v>
      </c>
      <c r="D961" s="1">
        <v>2477672046</v>
      </c>
      <c r="E961">
        <v>0</v>
      </c>
      <c r="F961">
        <v>0</v>
      </c>
      <c r="G961">
        <v>0</v>
      </c>
      <c r="H961" s="1">
        <v>2477672046</v>
      </c>
      <c r="I961" s="1">
        <f t="shared" si="18"/>
        <v>2477672046</v>
      </c>
    </row>
    <row r="962" spans="1:9" x14ac:dyDescent="0.25">
      <c r="A962">
        <v>861528</v>
      </c>
      <c r="B962" t="s">
        <v>542</v>
      </c>
      <c r="C962">
        <v>0</v>
      </c>
      <c r="D962" s="1">
        <v>3499266234</v>
      </c>
      <c r="E962">
        <v>0</v>
      </c>
      <c r="F962">
        <v>0</v>
      </c>
      <c r="G962">
        <v>0</v>
      </c>
      <c r="H962" s="1">
        <v>3499266234</v>
      </c>
      <c r="I962" s="1">
        <f t="shared" si="18"/>
        <v>3499266234</v>
      </c>
    </row>
    <row r="963" spans="1:9" x14ac:dyDescent="0.25">
      <c r="A963">
        <v>861532</v>
      </c>
      <c r="B963" t="s">
        <v>542</v>
      </c>
      <c r="C963">
        <v>0</v>
      </c>
      <c r="D963" s="1">
        <v>872637402</v>
      </c>
      <c r="E963">
        <v>0</v>
      </c>
      <c r="F963">
        <v>0</v>
      </c>
      <c r="G963">
        <v>0</v>
      </c>
      <c r="H963" s="1">
        <v>872637402</v>
      </c>
      <c r="I963" s="1">
        <f t="shared" si="18"/>
        <v>872637402</v>
      </c>
    </row>
    <row r="964" spans="1:9" x14ac:dyDescent="0.25">
      <c r="A964">
        <v>861540</v>
      </c>
      <c r="B964" t="s">
        <v>542</v>
      </c>
      <c r="C964">
        <v>0</v>
      </c>
      <c r="D964" s="1">
        <v>302756122</v>
      </c>
      <c r="E964">
        <v>0</v>
      </c>
      <c r="F964">
        <v>0</v>
      </c>
      <c r="G964">
        <v>0</v>
      </c>
      <c r="H964" s="1">
        <v>302756122</v>
      </c>
      <c r="I964" s="1">
        <f t="shared" si="18"/>
        <v>302756122</v>
      </c>
    </row>
    <row r="965" spans="1:9" x14ac:dyDescent="0.25">
      <c r="A965">
        <v>861556</v>
      </c>
      <c r="B965" t="s">
        <v>542</v>
      </c>
      <c r="C965">
        <v>0</v>
      </c>
      <c r="D965" s="1">
        <v>1421699646</v>
      </c>
      <c r="E965">
        <v>0</v>
      </c>
      <c r="F965">
        <v>0</v>
      </c>
      <c r="G965">
        <v>0</v>
      </c>
      <c r="H965" s="1">
        <v>1421699646</v>
      </c>
      <c r="I965" s="1">
        <f t="shared" si="18"/>
        <v>1421699646</v>
      </c>
    </row>
    <row r="966" spans="1:9" x14ac:dyDescent="0.25">
      <c r="A966">
        <v>861599</v>
      </c>
      <c r="B966" t="s">
        <v>542</v>
      </c>
      <c r="C966">
        <v>0</v>
      </c>
      <c r="D966" s="1">
        <v>20588280869</v>
      </c>
      <c r="E966">
        <v>0</v>
      </c>
      <c r="F966">
        <v>0</v>
      </c>
      <c r="G966">
        <v>0</v>
      </c>
      <c r="H966" s="1">
        <v>20588280869</v>
      </c>
      <c r="I966" s="1">
        <f t="shared" si="18"/>
        <v>20588280869</v>
      </c>
    </row>
    <row r="967" spans="1:9" x14ac:dyDescent="0.25">
      <c r="A967">
        <v>8620</v>
      </c>
      <c r="B967" t="s">
        <v>544</v>
      </c>
      <c r="C967">
        <v>0</v>
      </c>
      <c r="D967" s="1">
        <v>55788007350</v>
      </c>
      <c r="E967">
        <v>0</v>
      </c>
      <c r="F967">
        <v>0</v>
      </c>
      <c r="G967">
        <v>0</v>
      </c>
      <c r="H967" s="1">
        <v>55788007350</v>
      </c>
      <c r="I967" s="1">
        <f t="shared" si="18"/>
        <v>55788007350</v>
      </c>
    </row>
    <row r="968" spans="1:9" x14ac:dyDescent="0.25">
      <c r="A968">
        <v>862005</v>
      </c>
      <c r="B968" t="s">
        <v>545</v>
      </c>
      <c r="C968">
        <v>0</v>
      </c>
      <c r="D968" s="1">
        <v>55788007350</v>
      </c>
      <c r="E968">
        <v>0</v>
      </c>
      <c r="F968">
        <v>0</v>
      </c>
      <c r="G968">
        <v>0</v>
      </c>
      <c r="H968" s="1">
        <v>55788007350</v>
      </c>
      <c r="I968" s="1">
        <f t="shared" si="18"/>
        <v>55788007350</v>
      </c>
    </row>
    <row r="969" spans="1:9" x14ac:dyDescent="0.25">
      <c r="A969">
        <v>8625</v>
      </c>
      <c r="B969" t="s">
        <v>546</v>
      </c>
      <c r="C969">
        <v>0</v>
      </c>
      <c r="D969" s="1">
        <v>2760351083</v>
      </c>
      <c r="E969" s="1">
        <v>695895</v>
      </c>
      <c r="F969">
        <v>0</v>
      </c>
      <c r="G969">
        <v>0</v>
      </c>
      <c r="H969" s="1">
        <v>2759655188</v>
      </c>
      <c r="I969" s="1">
        <f t="shared" si="18"/>
        <v>2759655188</v>
      </c>
    </row>
    <row r="970" spans="1:9" x14ac:dyDescent="0.25">
      <c r="A970">
        <v>862510</v>
      </c>
      <c r="B970" t="s">
        <v>547</v>
      </c>
      <c r="C970">
        <v>0</v>
      </c>
      <c r="D970" s="1">
        <v>2760351083</v>
      </c>
      <c r="E970" s="1">
        <v>695895</v>
      </c>
      <c r="F970">
        <v>0</v>
      </c>
      <c r="G970">
        <v>0</v>
      </c>
      <c r="H970" s="1">
        <v>2759655188</v>
      </c>
      <c r="I970" s="1">
        <f t="shared" si="18"/>
        <v>2759655188</v>
      </c>
    </row>
    <row r="971" spans="1:9" x14ac:dyDescent="0.25">
      <c r="A971">
        <v>8695</v>
      </c>
      <c r="B971" t="s">
        <v>542</v>
      </c>
      <c r="C971">
        <v>0</v>
      </c>
      <c r="D971" s="1">
        <v>42282112</v>
      </c>
      <c r="E971" s="1">
        <v>4181743</v>
      </c>
      <c r="F971" s="1">
        <v>4181743</v>
      </c>
      <c r="G971">
        <v>0</v>
      </c>
      <c r="H971" s="1">
        <v>42282112</v>
      </c>
      <c r="I971" s="1">
        <f t="shared" si="18"/>
        <v>42282112</v>
      </c>
    </row>
    <row r="972" spans="1:9" x14ac:dyDescent="0.25">
      <c r="A972">
        <v>869505</v>
      </c>
      <c r="B972" t="s">
        <v>542</v>
      </c>
      <c r="C972">
        <v>0</v>
      </c>
      <c r="D972">
        <v>0</v>
      </c>
      <c r="E972" s="1">
        <v>4181743</v>
      </c>
      <c r="F972" s="1">
        <v>4181743</v>
      </c>
      <c r="G972">
        <v>0</v>
      </c>
      <c r="H972">
        <v>0</v>
      </c>
      <c r="I972" s="1">
        <f t="shared" si="18"/>
        <v>0</v>
      </c>
    </row>
    <row r="973" spans="1:9" x14ac:dyDescent="0.25">
      <c r="A973">
        <v>869595</v>
      </c>
      <c r="B973" t="s">
        <v>542</v>
      </c>
      <c r="C973">
        <v>0</v>
      </c>
      <c r="D973" s="1">
        <v>42282112</v>
      </c>
      <c r="E973">
        <v>0</v>
      </c>
      <c r="F973">
        <v>0</v>
      </c>
      <c r="G973">
        <v>0</v>
      </c>
      <c r="H973" s="1">
        <v>42282112</v>
      </c>
      <c r="I973" s="1">
        <f t="shared" si="18"/>
        <v>42282112</v>
      </c>
    </row>
    <row r="974" spans="1:9" x14ac:dyDescent="0.25">
      <c r="A974">
        <v>8699</v>
      </c>
      <c r="B974" t="s">
        <v>531</v>
      </c>
      <c r="C974">
        <v>0</v>
      </c>
      <c r="D974" s="1">
        <v>2177896164</v>
      </c>
      <c r="E974">
        <v>0</v>
      </c>
      <c r="F974">
        <v>0</v>
      </c>
      <c r="G974">
        <v>0</v>
      </c>
      <c r="H974" s="1">
        <v>2177896164</v>
      </c>
      <c r="I974" s="1">
        <f t="shared" si="18"/>
        <v>2177896164</v>
      </c>
    </row>
    <row r="975" spans="1:9" x14ac:dyDescent="0.25">
      <c r="A975">
        <v>869905</v>
      </c>
      <c r="B975" t="s">
        <v>532</v>
      </c>
      <c r="C975">
        <v>0</v>
      </c>
      <c r="D975" s="1">
        <v>709313844</v>
      </c>
      <c r="E975">
        <v>0</v>
      </c>
      <c r="F975">
        <v>0</v>
      </c>
      <c r="G975">
        <v>0</v>
      </c>
      <c r="H975" s="1">
        <v>709313844</v>
      </c>
      <c r="I975" s="1">
        <f t="shared" si="18"/>
        <v>709313844</v>
      </c>
    </row>
    <row r="976" spans="1:9" x14ac:dyDescent="0.25">
      <c r="A976">
        <v>869915</v>
      </c>
      <c r="B976" t="s">
        <v>533</v>
      </c>
      <c r="C976">
        <v>0</v>
      </c>
      <c r="D976" s="1">
        <v>1467946938</v>
      </c>
      <c r="E976">
        <v>0</v>
      </c>
      <c r="F976">
        <v>0</v>
      </c>
      <c r="G976">
        <v>0</v>
      </c>
      <c r="H976" s="1">
        <v>1467946938</v>
      </c>
      <c r="I976" s="1">
        <f t="shared" si="18"/>
        <v>1467946938</v>
      </c>
    </row>
    <row r="977" spans="1:9" x14ac:dyDescent="0.25">
      <c r="A977">
        <v>869925</v>
      </c>
      <c r="B977" t="s">
        <v>534</v>
      </c>
      <c r="C977">
        <v>0</v>
      </c>
      <c r="D977" s="1">
        <v>635382</v>
      </c>
      <c r="E977">
        <v>0</v>
      </c>
      <c r="F977">
        <v>0</v>
      </c>
      <c r="G977">
        <v>0</v>
      </c>
      <c r="H977" s="1">
        <v>635382</v>
      </c>
      <c r="I977" s="1">
        <f t="shared" si="18"/>
        <v>635382</v>
      </c>
    </row>
    <row r="978" spans="1:9" x14ac:dyDescent="0.25">
      <c r="A978">
        <v>9</v>
      </c>
      <c r="B978" t="s">
        <v>548</v>
      </c>
      <c r="C978" s="1">
        <v>45846550571</v>
      </c>
      <c r="D978" s="1">
        <v>45846550571</v>
      </c>
      <c r="E978" s="1">
        <v>8369501691</v>
      </c>
      <c r="F978" s="1">
        <v>8369501691</v>
      </c>
      <c r="G978" s="1">
        <v>44700090561</v>
      </c>
      <c r="H978" s="1">
        <v>44700090561</v>
      </c>
      <c r="I978" s="1">
        <f t="shared" si="18"/>
        <v>0</v>
      </c>
    </row>
    <row r="979" spans="1:9" x14ac:dyDescent="0.25">
      <c r="A979">
        <v>91</v>
      </c>
      <c r="B979" t="s">
        <v>549</v>
      </c>
      <c r="C979">
        <v>0</v>
      </c>
      <c r="D979" s="1">
        <v>5803086378</v>
      </c>
      <c r="E979" s="1">
        <v>4782423625</v>
      </c>
      <c r="F979" s="1">
        <v>3587078066</v>
      </c>
      <c r="G979">
        <v>0</v>
      </c>
      <c r="H979" s="1">
        <v>4607740819</v>
      </c>
      <c r="I979" s="1">
        <f t="shared" si="18"/>
        <v>4607740819</v>
      </c>
    </row>
    <row r="980" spans="1:9" x14ac:dyDescent="0.25">
      <c r="A980">
        <v>9110</v>
      </c>
      <c r="B980" t="s">
        <v>550</v>
      </c>
      <c r="C980">
        <v>0</v>
      </c>
      <c r="D980" s="1">
        <v>988000000</v>
      </c>
      <c r="E980">
        <v>0</v>
      </c>
      <c r="F980">
        <v>0</v>
      </c>
      <c r="G980">
        <v>0</v>
      </c>
      <c r="H980" s="1">
        <v>988000000</v>
      </c>
      <c r="I980" s="1">
        <f t="shared" si="18"/>
        <v>988000000</v>
      </c>
    </row>
    <row r="981" spans="1:9" x14ac:dyDescent="0.25">
      <c r="A981">
        <v>911015</v>
      </c>
      <c r="B981" t="s">
        <v>551</v>
      </c>
      <c r="C981">
        <v>0</v>
      </c>
      <c r="D981" s="1">
        <v>988000000</v>
      </c>
      <c r="E981">
        <v>0</v>
      </c>
      <c r="F981">
        <v>0</v>
      </c>
      <c r="G981">
        <v>0</v>
      </c>
      <c r="H981" s="1">
        <v>988000000</v>
      </c>
      <c r="I981" s="1">
        <f t="shared" si="18"/>
        <v>988000000</v>
      </c>
    </row>
    <row r="982" spans="1:9" x14ac:dyDescent="0.25">
      <c r="A982">
        <v>9195</v>
      </c>
      <c r="B982" t="s">
        <v>552</v>
      </c>
      <c r="C982">
        <v>0</v>
      </c>
      <c r="D982" s="1">
        <v>4815086378</v>
      </c>
      <c r="E982" s="1">
        <v>4782423625</v>
      </c>
      <c r="F982" s="1">
        <v>3587078066</v>
      </c>
      <c r="G982">
        <v>0</v>
      </c>
      <c r="H982" s="1">
        <v>3619740819</v>
      </c>
      <c r="I982" s="1">
        <f t="shared" si="18"/>
        <v>3619740819</v>
      </c>
    </row>
    <row r="983" spans="1:9" x14ac:dyDescent="0.25">
      <c r="A983">
        <v>919505</v>
      </c>
      <c r="B983" t="s">
        <v>552</v>
      </c>
      <c r="C983">
        <v>0</v>
      </c>
      <c r="D983" s="1">
        <v>4815086378</v>
      </c>
      <c r="E983" s="1">
        <v>4782423625</v>
      </c>
      <c r="F983" s="1">
        <v>3587078066</v>
      </c>
      <c r="G983">
        <v>0</v>
      </c>
      <c r="H983" s="1">
        <v>3619740819</v>
      </c>
      <c r="I983" s="1">
        <f t="shared" si="18"/>
        <v>3619740819</v>
      </c>
    </row>
    <row r="984" spans="1:9" x14ac:dyDescent="0.25">
      <c r="A984">
        <v>92</v>
      </c>
      <c r="B984" t="s">
        <v>553</v>
      </c>
      <c r="C984">
        <v>0</v>
      </c>
      <c r="D984" s="1">
        <v>11770645894</v>
      </c>
      <c r="E984">
        <v>0</v>
      </c>
      <c r="F984">
        <v>0</v>
      </c>
      <c r="G984">
        <v>0</v>
      </c>
      <c r="H984" s="1">
        <v>11770645894</v>
      </c>
      <c r="I984" s="1">
        <f t="shared" si="18"/>
        <v>11770645894</v>
      </c>
    </row>
    <row r="985" spans="1:9" x14ac:dyDescent="0.25">
      <c r="A985">
        <v>9201</v>
      </c>
      <c r="B985" t="s">
        <v>553</v>
      </c>
      <c r="C985">
        <v>0</v>
      </c>
      <c r="D985" s="1">
        <v>11770645894</v>
      </c>
      <c r="E985">
        <v>0</v>
      </c>
      <c r="F985">
        <v>0</v>
      </c>
      <c r="G985">
        <v>0</v>
      </c>
      <c r="H985" s="1">
        <v>11770645894</v>
      </c>
      <c r="I985" s="1">
        <f t="shared" si="18"/>
        <v>11770645894</v>
      </c>
    </row>
    <row r="986" spans="1:9" x14ac:dyDescent="0.25">
      <c r="A986">
        <v>920101</v>
      </c>
      <c r="B986" t="s">
        <v>554</v>
      </c>
      <c r="C986">
        <v>0</v>
      </c>
      <c r="D986" s="1">
        <v>9365924681</v>
      </c>
      <c r="E986">
        <v>0</v>
      </c>
      <c r="F986">
        <v>0</v>
      </c>
      <c r="G986">
        <v>0</v>
      </c>
      <c r="H986" s="1">
        <v>9365924681</v>
      </c>
      <c r="I986" s="1">
        <f t="shared" si="18"/>
        <v>9365924681</v>
      </c>
    </row>
    <row r="987" spans="1:9" x14ac:dyDescent="0.25">
      <c r="A987">
        <v>920102</v>
      </c>
      <c r="B987" t="s">
        <v>555</v>
      </c>
      <c r="C987">
        <v>0</v>
      </c>
      <c r="D987" s="1">
        <v>2404721213</v>
      </c>
      <c r="E987">
        <v>0</v>
      </c>
      <c r="F987">
        <v>0</v>
      </c>
      <c r="G987">
        <v>0</v>
      </c>
      <c r="H987" s="1">
        <v>2404721213</v>
      </c>
      <c r="I987" s="1">
        <f t="shared" si="18"/>
        <v>2404721213</v>
      </c>
    </row>
    <row r="988" spans="1:9" x14ac:dyDescent="0.25">
      <c r="A988">
        <v>93</v>
      </c>
      <c r="B988" t="s">
        <v>556</v>
      </c>
      <c r="C988">
        <v>0</v>
      </c>
      <c r="D988" s="1">
        <v>28053178388</v>
      </c>
      <c r="E988">
        <v>0</v>
      </c>
      <c r="F988">
        <v>0</v>
      </c>
      <c r="G988">
        <v>0</v>
      </c>
      <c r="H988" s="1">
        <v>28053178388</v>
      </c>
      <c r="I988" s="1">
        <f t="shared" si="18"/>
        <v>28053178388</v>
      </c>
    </row>
    <row r="989" spans="1:9" x14ac:dyDescent="0.25">
      <c r="A989">
        <v>9399</v>
      </c>
      <c r="B989" t="s">
        <v>557</v>
      </c>
      <c r="C989">
        <v>0</v>
      </c>
      <c r="D989" s="1">
        <v>28053178388</v>
      </c>
      <c r="E989">
        <v>0</v>
      </c>
      <c r="F989">
        <v>0</v>
      </c>
      <c r="G989">
        <v>0</v>
      </c>
      <c r="H989" s="1">
        <v>28053178388</v>
      </c>
      <c r="I989" s="1">
        <f t="shared" si="18"/>
        <v>28053178388</v>
      </c>
    </row>
    <row r="990" spans="1:9" x14ac:dyDescent="0.25">
      <c r="A990">
        <v>939905</v>
      </c>
      <c r="B990" t="s">
        <v>558</v>
      </c>
      <c r="C990">
        <v>0</v>
      </c>
      <c r="D990" s="1">
        <v>18678582766</v>
      </c>
      <c r="E990">
        <v>0</v>
      </c>
      <c r="F990">
        <v>0</v>
      </c>
      <c r="G990">
        <v>0</v>
      </c>
      <c r="H990" s="1">
        <v>18678582766</v>
      </c>
      <c r="I990" s="1">
        <f t="shared" si="18"/>
        <v>18678582766</v>
      </c>
    </row>
    <row r="991" spans="1:9" x14ac:dyDescent="0.25">
      <c r="A991">
        <v>939910</v>
      </c>
      <c r="B991" t="s">
        <v>559</v>
      </c>
      <c r="C991">
        <v>0</v>
      </c>
      <c r="D991" s="1">
        <v>22903589</v>
      </c>
      <c r="E991">
        <v>0</v>
      </c>
      <c r="F991">
        <v>0</v>
      </c>
      <c r="G991">
        <v>0</v>
      </c>
      <c r="H991" s="1">
        <v>22903589</v>
      </c>
      <c r="I991" s="1">
        <f t="shared" si="18"/>
        <v>22903589</v>
      </c>
    </row>
    <row r="992" spans="1:9" x14ac:dyDescent="0.25">
      <c r="A992">
        <v>939915</v>
      </c>
      <c r="B992" t="s">
        <v>560</v>
      </c>
      <c r="C992">
        <v>0</v>
      </c>
      <c r="D992" s="1">
        <v>7023981717</v>
      </c>
      <c r="E992">
        <v>0</v>
      </c>
      <c r="F992">
        <v>0</v>
      </c>
      <c r="G992">
        <v>0</v>
      </c>
      <c r="H992" s="1">
        <v>7023981717</v>
      </c>
      <c r="I992" s="1">
        <f t="shared" si="18"/>
        <v>7023981717</v>
      </c>
    </row>
    <row r="993" spans="1:9" x14ac:dyDescent="0.25">
      <c r="A993">
        <v>939930</v>
      </c>
      <c r="B993" t="s">
        <v>561</v>
      </c>
      <c r="C993">
        <v>0</v>
      </c>
      <c r="D993" s="1">
        <v>2327710316</v>
      </c>
      <c r="E993">
        <v>0</v>
      </c>
      <c r="F993">
        <v>0</v>
      </c>
      <c r="G993">
        <v>0</v>
      </c>
      <c r="H993" s="1">
        <v>2327710316</v>
      </c>
      <c r="I993" s="1">
        <f t="shared" si="18"/>
        <v>2327710316</v>
      </c>
    </row>
    <row r="994" spans="1:9" x14ac:dyDescent="0.25">
      <c r="A994">
        <v>94</v>
      </c>
      <c r="B994" t="s">
        <v>562</v>
      </c>
      <c r="C994" s="1">
        <v>6022726289</v>
      </c>
      <c r="D994" s="1">
        <v>219639911</v>
      </c>
      <c r="E994" s="1">
        <v>3587078066</v>
      </c>
      <c r="F994" s="1">
        <v>4782423625</v>
      </c>
      <c r="G994" s="1">
        <v>4876266279</v>
      </c>
      <c r="H994" s="1">
        <v>268525460</v>
      </c>
      <c r="I994" s="1">
        <f>+G994-H994</f>
        <v>4607740819</v>
      </c>
    </row>
    <row r="995" spans="1:9" x14ac:dyDescent="0.25">
      <c r="A995">
        <v>9410</v>
      </c>
      <c r="B995" t="s">
        <v>563</v>
      </c>
      <c r="C995" s="1">
        <v>988000000</v>
      </c>
      <c r="D995">
        <v>0</v>
      </c>
      <c r="E995">
        <v>0</v>
      </c>
      <c r="F995">
        <v>0</v>
      </c>
      <c r="G995" s="1">
        <v>988000000</v>
      </c>
      <c r="H995">
        <v>0</v>
      </c>
      <c r="I995" s="1">
        <f t="shared" ref="I995:I1008" si="19">+G995-H995</f>
        <v>988000000</v>
      </c>
    </row>
    <row r="996" spans="1:9" x14ac:dyDescent="0.25">
      <c r="A996">
        <v>941015</v>
      </c>
      <c r="B996" t="s">
        <v>564</v>
      </c>
      <c r="C996" s="1">
        <v>988000000</v>
      </c>
      <c r="D996">
        <v>0</v>
      </c>
      <c r="E996">
        <v>0</v>
      </c>
      <c r="F996">
        <v>0</v>
      </c>
      <c r="G996" s="1">
        <v>988000000</v>
      </c>
      <c r="H996">
        <v>0</v>
      </c>
      <c r="I996" s="1">
        <f t="shared" si="19"/>
        <v>988000000</v>
      </c>
    </row>
    <row r="997" spans="1:9" x14ac:dyDescent="0.25">
      <c r="A997">
        <v>9495</v>
      </c>
      <c r="B997" t="s">
        <v>565</v>
      </c>
      <c r="C997" s="1">
        <v>5034726289</v>
      </c>
      <c r="D997" s="1">
        <v>219639911</v>
      </c>
      <c r="E997" s="1">
        <v>3587078066</v>
      </c>
      <c r="F997" s="1">
        <v>4782423625</v>
      </c>
      <c r="G997" s="1">
        <v>3888266279</v>
      </c>
      <c r="H997" s="1">
        <v>268525460</v>
      </c>
      <c r="I997" s="1">
        <f t="shared" si="19"/>
        <v>3619740819</v>
      </c>
    </row>
    <row r="998" spans="1:9" x14ac:dyDescent="0.25">
      <c r="A998">
        <v>949505</v>
      </c>
      <c r="B998" t="s">
        <v>565</v>
      </c>
      <c r="C998" s="1">
        <v>5034726289</v>
      </c>
      <c r="D998" s="1">
        <v>219639911</v>
      </c>
      <c r="E998" s="1">
        <v>3587078066</v>
      </c>
      <c r="F998" s="1">
        <v>4782423625</v>
      </c>
      <c r="G998" s="1">
        <v>3888266279</v>
      </c>
      <c r="H998" s="1">
        <v>268525460</v>
      </c>
      <c r="I998" s="1">
        <f t="shared" si="19"/>
        <v>3619740819</v>
      </c>
    </row>
    <row r="999" spans="1:9" x14ac:dyDescent="0.25">
      <c r="A999">
        <v>95</v>
      </c>
      <c r="B999" t="s">
        <v>566</v>
      </c>
      <c r="C999" s="1">
        <v>11770645894</v>
      </c>
      <c r="D999">
        <v>0</v>
      </c>
      <c r="E999">
        <v>0</v>
      </c>
      <c r="F999">
        <v>0</v>
      </c>
      <c r="G999" s="1">
        <v>11770645894</v>
      </c>
      <c r="H999">
        <v>0</v>
      </c>
      <c r="I999" s="1">
        <f t="shared" si="19"/>
        <v>11770645894</v>
      </c>
    </row>
    <row r="1000" spans="1:9" x14ac:dyDescent="0.25">
      <c r="A1000">
        <v>9501</v>
      </c>
      <c r="B1000" t="s">
        <v>566</v>
      </c>
      <c r="C1000" s="1">
        <v>11770645894</v>
      </c>
      <c r="D1000">
        <v>0</v>
      </c>
      <c r="E1000">
        <v>0</v>
      </c>
      <c r="F1000">
        <v>0</v>
      </c>
      <c r="G1000" s="1">
        <v>11770645894</v>
      </c>
      <c r="H1000">
        <v>0</v>
      </c>
      <c r="I1000" s="1">
        <f t="shared" si="19"/>
        <v>11770645894</v>
      </c>
    </row>
    <row r="1001" spans="1:9" x14ac:dyDescent="0.25">
      <c r="A1001">
        <v>950101</v>
      </c>
      <c r="B1001" t="s">
        <v>567</v>
      </c>
      <c r="C1001" s="1">
        <v>9365924681</v>
      </c>
      <c r="D1001">
        <v>0</v>
      </c>
      <c r="E1001">
        <v>0</v>
      </c>
      <c r="F1001">
        <v>0</v>
      </c>
      <c r="G1001" s="1">
        <v>9365924681</v>
      </c>
      <c r="H1001">
        <v>0</v>
      </c>
      <c r="I1001" s="1">
        <f t="shared" si="19"/>
        <v>9365924681</v>
      </c>
    </row>
    <row r="1002" spans="1:9" x14ac:dyDescent="0.25">
      <c r="A1002">
        <v>950102</v>
      </c>
      <c r="B1002" t="s">
        <v>568</v>
      </c>
      <c r="C1002" s="1">
        <v>2404721213</v>
      </c>
      <c r="D1002">
        <v>0</v>
      </c>
      <c r="E1002">
        <v>0</v>
      </c>
      <c r="F1002">
        <v>0</v>
      </c>
      <c r="G1002" s="1">
        <v>2404721213</v>
      </c>
      <c r="H1002">
        <v>0</v>
      </c>
      <c r="I1002" s="1">
        <f t="shared" si="19"/>
        <v>2404721213</v>
      </c>
    </row>
    <row r="1003" spans="1:9" x14ac:dyDescent="0.25">
      <c r="A1003">
        <v>96</v>
      </c>
      <c r="B1003" t="s">
        <v>569</v>
      </c>
      <c r="C1003" s="1">
        <v>28053178388</v>
      </c>
      <c r="D1003">
        <v>0</v>
      </c>
      <c r="E1003">
        <v>0</v>
      </c>
      <c r="F1003">
        <v>0</v>
      </c>
      <c r="G1003" s="1">
        <v>28053178388</v>
      </c>
      <c r="H1003">
        <v>0</v>
      </c>
      <c r="I1003" s="1">
        <f t="shared" si="19"/>
        <v>28053178388</v>
      </c>
    </row>
    <row r="1004" spans="1:9" x14ac:dyDescent="0.25">
      <c r="A1004">
        <v>9699</v>
      </c>
      <c r="B1004" t="s">
        <v>557</v>
      </c>
      <c r="C1004" s="1">
        <v>28053178388</v>
      </c>
      <c r="D1004">
        <v>0</v>
      </c>
      <c r="E1004">
        <v>0</v>
      </c>
      <c r="F1004">
        <v>0</v>
      </c>
      <c r="G1004" s="1">
        <v>28053178388</v>
      </c>
      <c r="H1004">
        <v>0</v>
      </c>
      <c r="I1004" s="1">
        <f t="shared" si="19"/>
        <v>28053178388</v>
      </c>
    </row>
    <row r="1005" spans="1:9" x14ac:dyDescent="0.25">
      <c r="A1005">
        <v>969905</v>
      </c>
      <c r="B1005" t="s">
        <v>570</v>
      </c>
      <c r="C1005" s="1">
        <v>18678582766</v>
      </c>
      <c r="D1005">
        <v>0</v>
      </c>
      <c r="E1005">
        <v>0</v>
      </c>
      <c r="F1005">
        <v>0</v>
      </c>
      <c r="G1005" s="1">
        <v>18678582766</v>
      </c>
      <c r="H1005">
        <v>0</v>
      </c>
      <c r="I1005" s="1">
        <f t="shared" si="19"/>
        <v>18678582766</v>
      </c>
    </row>
    <row r="1006" spans="1:9" x14ac:dyDescent="0.25">
      <c r="A1006">
        <v>969910</v>
      </c>
      <c r="B1006" t="s">
        <v>559</v>
      </c>
      <c r="C1006" s="1">
        <v>22903589</v>
      </c>
      <c r="D1006">
        <v>0</v>
      </c>
      <c r="E1006">
        <v>0</v>
      </c>
      <c r="F1006">
        <v>0</v>
      </c>
      <c r="G1006" s="1">
        <v>22903589</v>
      </c>
      <c r="H1006">
        <v>0</v>
      </c>
      <c r="I1006" s="1">
        <f t="shared" si="19"/>
        <v>22903589</v>
      </c>
    </row>
    <row r="1007" spans="1:9" x14ac:dyDescent="0.25">
      <c r="A1007">
        <v>969915</v>
      </c>
      <c r="B1007" t="s">
        <v>560</v>
      </c>
      <c r="C1007" s="1">
        <v>7023981717</v>
      </c>
      <c r="D1007">
        <v>0</v>
      </c>
      <c r="E1007">
        <v>0</v>
      </c>
      <c r="F1007">
        <v>0</v>
      </c>
      <c r="G1007" s="1">
        <v>7023981717</v>
      </c>
      <c r="H1007">
        <v>0</v>
      </c>
      <c r="I1007" s="1">
        <f t="shared" si="19"/>
        <v>7023981717</v>
      </c>
    </row>
    <row r="1008" spans="1:9" x14ac:dyDescent="0.25">
      <c r="A1008">
        <v>969930</v>
      </c>
      <c r="B1008" t="s">
        <v>571</v>
      </c>
      <c r="C1008" s="1">
        <v>2327710316</v>
      </c>
      <c r="D1008">
        <v>0</v>
      </c>
      <c r="E1008">
        <v>0</v>
      </c>
      <c r="F1008">
        <v>0</v>
      </c>
      <c r="G1008" s="1">
        <v>2327710316</v>
      </c>
      <c r="H1008">
        <v>0</v>
      </c>
      <c r="I1008" s="1">
        <f t="shared" si="19"/>
        <v>2327710316</v>
      </c>
    </row>
    <row r="1009" spans="2:8" x14ac:dyDescent="0.25">
      <c r="B1009" s="2" t="s">
        <v>19</v>
      </c>
      <c r="C1009" s="3">
        <v>683877194395</v>
      </c>
      <c r="D1009" s="3">
        <v>683877194395</v>
      </c>
      <c r="E1009" s="3">
        <v>492104834402</v>
      </c>
      <c r="F1009" s="3">
        <v>492104834402</v>
      </c>
      <c r="G1009" s="3">
        <v>730415694464</v>
      </c>
      <c r="H1009" s="3">
        <v>730415694464</v>
      </c>
    </row>
    <row r="1010" spans="2:8" x14ac:dyDescent="0.25">
      <c r="C1010" s="1"/>
      <c r="D1010" s="1"/>
      <c r="E1010" s="1"/>
      <c r="F1010" s="1"/>
      <c r="G1010" s="1"/>
      <c r="H1010" s="1"/>
    </row>
  </sheetData>
  <mergeCells count="3">
    <mergeCell ref="A3:H3"/>
    <mergeCell ref="A2:H2"/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8"/>
  <sheetViews>
    <sheetView workbookViewId="0"/>
  </sheetViews>
  <sheetFormatPr baseColWidth="10" defaultColWidth="11.42578125" defaultRowHeight="15" x14ac:dyDescent="0.25"/>
  <cols>
    <col min="1" max="1" width="8.140625" bestFit="1" customWidth="1"/>
    <col min="2" max="2" width="56" bestFit="1" customWidth="1"/>
    <col min="3" max="4" width="13.7109375" bestFit="1" customWidth="1"/>
    <col min="5" max="8" width="14.7109375" bestFit="1" customWidth="1"/>
    <col min="9" max="9" width="14.42578125" bestFit="1" customWidth="1"/>
  </cols>
  <sheetData>
    <row r="1" spans="1:9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5</v>
      </c>
      <c r="F1" s="2" t="s">
        <v>6</v>
      </c>
      <c r="G1" s="2" t="s">
        <v>5</v>
      </c>
      <c r="H1" s="2" t="s">
        <v>7</v>
      </c>
      <c r="I1" s="2" t="s">
        <v>625</v>
      </c>
    </row>
    <row r="2" spans="1:9" x14ac:dyDescent="0.25">
      <c r="A2">
        <v>110505</v>
      </c>
      <c r="B2" t="s">
        <v>23</v>
      </c>
      <c r="C2" s="1">
        <v>225330512</v>
      </c>
      <c r="D2" s="1">
        <v>5129675</v>
      </c>
      <c r="E2" s="1">
        <v>23793843469</v>
      </c>
      <c r="F2" s="1">
        <v>23689304153</v>
      </c>
      <c r="G2" s="1">
        <v>337733494</v>
      </c>
      <c r="H2" s="1">
        <v>12993341</v>
      </c>
      <c r="I2" s="1">
        <v>324740153</v>
      </c>
    </row>
    <row r="3" spans="1:9" x14ac:dyDescent="0.25">
      <c r="A3">
        <v>110510</v>
      </c>
      <c r="B3" t="s">
        <v>24</v>
      </c>
      <c r="C3" s="1">
        <v>19600000</v>
      </c>
      <c r="D3">
        <v>0</v>
      </c>
      <c r="E3">
        <v>0</v>
      </c>
      <c r="F3">
        <v>0</v>
      </c>
      <c r="G3" s="1">
        <v>19600000</v>
      </c>
      <c r="H3">
        <v>0</v>
      </c>
      <c r="I3" s="1">
        <v>19600000</v>
      </c>
    </row>
    <row r="4" spans="1:9" x14ac:dyDescent="0.25">
      <c r="A4">
        <v>110515</v>
      </c>
      <c r="B4" t="s">
        <v>25</v>
      </c>
      <c r="C4" s="1">
        <v>12281457</v>
      </c>
      <c r="D4">
        <v>644</v>
      </c>
      <c r="E4" s="1">
        <v>16954574</v>
      </c>
      <c r="F4" s="1">
        <v>20199715</v>
      </c>
      <c r="G4" s="1">
        <v>9035672</v>
      </c>
      <c r="H4">
        <v>0</v>
      </c>
      <c r="I4" s="1">
        <v>9035672</v>
      </c>
    </row>
    <row r="5" spans="1:9" x14ac:dyDescent="0.25">
      <c r="A5">
        <v>110520</v>
      </c>
      <c r="B5" t="s">
        <v>26</v>
      </c>
      <c r="C5" s="1">
        <v>127008342</v>
      </c>
      <c r="D5">
        <v>0</v>
      </c>
      <c r="E5" s="1">
        <v>2558955641</v>
      </c>
      <c r="F5" s="1">
        <v>2529568257</v>
      </c>
      <c r="G5" s="1">
        <v>156395726</v>
      </c>
      <c r="H5">
        <v>0</v>
      </c>
      <c r="I5" s="1">
        <v>156395726</v>
      </c>
    </row>
    <row r="6" spans="1:9" x14ac:dyDescent="0.25">
      <c r="A6">
        <v>111005</v>
      </c>
      <c r="B6" t="s">
        <v>28</v>
      </c>
      <c r="C6" s="1">
        <v>2571848205</v>
      </c>
      <c r="D6" s="1">
        <v>1912965004</v>
      </c>
      <c r="E6" s="1">
        <v>86269974980</v>
      </c>
      <c r="F6" s="1">
        <v>86657325416</v>
      </c>
      <c r="G6" s="1">
        <v>2098892809</v>
      </c>
      <c r="H6" s="1">
        <v>1827360044</v>
      </c>
      <c r="I6" s="1">
        <v>271532765</v>
      </c>
    </row>
    <row r="7" spans="1:9" x14ac:dyDescent="0.25">
      <c r="A7">
        <v>111015</v>
      </c>
      <c r="B7" t="s">
        <v>25</v>
      </c>
      <c r="C7" s="1">
        <v>1067509940</v>
      </c>
      <c r="D7">
        <v>0</v>
      </c>
      <c r="E7" s="1">
        <v>29721887606</v>
      </c>
      <c r="F7" s="1">
        <v>30783801334</v>
      </c>
      <c r="G7" s="1">
        <v>23136777</v>
      </c>
      <c r="H7" s="1">
        <v>17540565</v>
      </c>
      <c r="I7" s="1">
        <v>5596212</v>
      </c>
    </row>
    <row r="8" spans="1:9" x14ac:dyDescent="0.25">
      <c r="A8">
        <v>112005</v>
      </c>
      <c r="B8" t="s">
        <v>27</v>
      </c>
      <c r="C8" s="1">
        <v>15378539</v>
      </c>
      <c r="D8" s="1">
        <v>2206143</v>
      </c>
      <c r="E8" s="1">
        <v>3091461295</v>
      </c>
      <c r="F8" s="1">
        <v>3104625117</v>
      </c>
      <c r="G8" s="1">
        <v>2755667</v>
      </c>
      <c r="H8" s="1">
        <v>2747093</v>
      </c>
      <c r="I8" s="1">
        <v>8574</v>
      </c>
    </row>
    <row r="9" spans="1:9" x14ac:dyDescent="0.25">
      <c r="A9">
        <v>112010</v>
      </c>
      <c r="B9" t="s">
        <v>30</v>
      </c>
      <c r="C9" s="1">
        <v>865096</v>
      </c>
      <c r="D9">
        <v>0</v>
      </c>
      <c r="E9" s="1">
        <v>720000084</v>
      </c>
      <c r="F9" s="1">
        <v>720865180</v>
      </c>
      <c r="G9">
        <v>0</v>
      </c>
      <c r="H9">
        <v>0</v>
      </c>
      <c r="I9" s="1">
        <v>0</v>
      </c>
    </row>
    <row r="10" spans="1:9" x14ac:dyDescent="0.25">
      <c r="A10">
        <v>120520</v>
      </c>
      <c r="B10" t="s">
        <v>33</v>
      </c>
      <c r="C10" s="1">
        <v>47133454281</v>
      </c>
      <c r="D10">
        <v>0</v>
      </c>
      <c r="E10" s="1">
        <v>1727980694</v>
      </c>
      <c r="F10" s="1">
        <v>108357334</v>
      </c>
      <c r="G10" s="1">
        <v>48753077641</v>
      </c>
      <c r="H10">
        <v>0</v>
      </c>
      <c r="I10" s="1">
        <v>48753077641</v>
      </c>
    </row>
    <row r="11" spans="1:9" x14ac:dyDescent="0.25">
      <c r="A11">
        <v>120535</v>
      </c>
      <c r="B11" t="s">
        <v>34</v>
      </c>
      <c r="C11" s="1">
        <v>5900102200</v>
      </c>
      <c r="D11">
        <v>0</v>
      </c>
      <c r="E11">
        <v>0</v>
      </c>
      <c r="F11">
        <v>0</v>
      </c>
      <c r="G11" s="1">
        <v>5900102200</v>
      </c>
      <c r="H11">
        <v>0</v>
      </c>
      <c r="I11" s="1">
        <v>5900102200</v>
      </c>
    </row>
    <row r="12" spans="1:9" x14ac:dyDescent="0.25">
      <c r="A12">
        <v>120599</v>
      </c>
      <c r="B12" t="s">
        <v>35</v>
      </c>
      <c r="C12" s="1">
        <v>637992301</v>
      </c>
      <c r="D12">
        <v>0</v>
      </c>
      <c r="E12">
        <v>0</v>
      </c>
      <c r="F12">
        <v>0</v>
      </c>
      <c r="G12" s="1">
        <v>637992301</v>
      </c>
      <c r="H12">
        <v>0</v>
      </c>
      <c r="I12" s="1">
        <v>637992301</v>
      </c>
    </row>
    <row r="13" spans="1:9" x14ac:dyDescent="0.25">
      <c r="A13">
        <v>122535</v>
      </c>
      <c r="B13" t="s">
        <v>37</v>
      </c>
      <c r="C13" s="1">
        <v>2546465</v>
      </c>
      <c r="D13">
        <v>0</v>
      </c>
      <c r="E13">
        <v>0</v>
      </c>
      <c r="F13">
        <v>0</v>
      </c>
      <c r="G13" s="1">
        <v>2546465</v>
      </c>
      <c r="H13">
        <v>0</v>
      </c>
      <c r="I13" s="1">
        <v>2546465</v>
      </c>
    </row>
    <row r="14" spans="1:9" x14ac:dyDescent="0.25">
      <c r="A14">
        <v>123565</v>
      </c>
      <c r="B14" t="s">
        <v>573</v>
      </c>
      <c r="C14" s="1">
        <v>1684</v>
      </c>
      <c r="D14">
        <v>0</v>
      </c>
      <c r="E14" s="1">
        <v>950000000</v>
      </c>
      <c r="F14" s="1">
        <v>950000000</v>
      </c>
      <c r="G14" s="1">
        <v>1684</v>
      </c>
      <c r="H14">
        <v>0</v>
      </c>
      <c r="I14" s="1">
        <v>1684</v>
      </c>
    </row>
    <row r="15" spans="1:9" x14ac:dyDescent="0.25">
      <c r="A15">
        <v>124505</v>
      </c>
      <c r="B15" t="s">
        <v>40</v>
      </c>
      <c r="C15" s="1">
        <v>18485963</v>
      </c>
      <c r="D15">
        <v>0</v>
      </c>
      <c r="E15">
        <v>0</v>
      </c>
      <c r="F15">
        <v>0</v>
      </c>
      <c r="G15" s="1">
        <v>18485963</v>
      </c>
      <c r="H15">
        <v>0</v>
      </c>
      <c r="I15" s="1">
        <v>18485963</v>
      </c>
    </row>
    <row r="16" spans="1:9" x14ac:dyDescent="0.25">
      <c r="A16">
        <v>129510</v>
      </c>
      <c r="B16" t="s">
        <v>42</v>
      </c>
      <c r="C16" s="1">
        <v>224000</v>
      </c>
      <c r="D16">
        <v>0</v>
      </c>
      <c r="E16">
        <v>0</v>
      </c>
      <c r="F16">
        <v>0</v>
      </c>
      <c r="G16" s="1">
        <v>224000</v>
      </c>
      <c r="H16">
        <v>0</v>
      </c>
      <c r="I16" s="1">
        <v>224000</v>
      </c>
    </row>
    <row r="17" spans="1:9" x14ac:dyDescent="0.25">
      <c r="A17">
        <v>129595</v>
      </c>
      <c r="B17" t="s">
        <v>43</v>
      </c>
      <c r="C17" s="1">
        <v>16830586945</v>
      </c>
      <c r="D17" s="1">
        <v>16014958721</v>
      </c>
      <c r="E17" s="1">
        <v>23409947799</v>
      </c>
      <c r="F17" s="1">
        <v>24008100551</v>
      </c>
      <c r="G17" s="1">
        <v>16231115297</v>
      </c>
      <c r="H17" s="1">
        <v>16013639825</v>
      </c>
      <c r="I17" s="1">
        <v>217475472</v>
      </c>
    </row>
    <row r="18" spans="1:9" x14ac:dyDescent="0.25">
      <c r="A18">
        <v>129599</v>
      </c>
      <c r="B18" t="s">
        <v>44</v>
      </c>
      <c r="C18" s="1">
        <v>487904</v>
      </c>
      <c r="D18">
        <v>0</v>
      </c>
      <c r="E18">
        <v>0</v>
      </c>
      <c r="F18">
        <v>0</v>
      </c>
      <c r="G18" s="1">
        <v>487904</v>
      </c>
      <c r="H18">
        <v>0</v>
      </c>
      <c r="I18" s="1">
        <v>487904</v>
      </c>
    </row>
    <row r="19" spans="1:9" x14ac:dyDescent="0.25">
      <c r="A19">
        <v>130505</v>
      </c>
      <c r="B19" t="s">
        <v>47</v>
      </c>
      <c r="C19" s="1">
        <v>37156944904</v>
      </c>
      <c r="D19">
        <v>0</v>
      </c>
      <c r="E19" s="1">
        <v>35837967363</v>
      </c>
      <c r="F19" s="1">
        <v>34840346497</v>
      </c>
      <c r="G19" s="1">
        <v>38154565770</v>
      </c>
      <c r="H19">
        <v>0</v>
      </c>
      <c r="I19" s="1">
        <v>38154565770</v>
      </c>
    </row>
    <row r="20" spans="1:9" x14ac:dyDescent="0.25">
      <c r="A20">
        <v>130510</v>
      </c>
      <c r="B20" t="s">
        <v>48</v>
      </c>
      <c r="C20" s="1">
        <v>7333118919</v>
      </c>
      <c r="D20" s="1">
        <v>148647095</v>
      </c>
      <c r="E20" s="1">
        <v>3626331828</v>
      </c>
      <c r="F20" s="1">
        <v>1709079838</v>
      </c>
      <c r="G20" s="1">
        <v>9313556814</v>
      </c>
      <c r="H20" s="1">
        <v>211833000</v>
      </c>
      <c r="I20" s="1">
        <v>9101723814</v>
      </c>
    </row>
    <row r="21" spans="1:9" x14ac:dyDescent="0.25">
      <c r="A21">
        <v>131010</v>
      </c>
      <c r="B21" t="s">
        <v>574</v>
      </c>
      <c r="C21" s="1">
        <v>3205259567</v>
      </c>
      <c r="D21">
        <v>0</v>
      </c>
      <c r="E21" s="1">
        <v>78789791</v>
      </c>
      <c r="F21" s="1">
        <v>716463041</v>
      </c>
      <c r="G21" s="1">
        <v>2567586317</v>
      </c>
      <c r="H21">
        <v>0</v>
      </c>
      <c r="I21" s="1">
        <v>2567586317</v>
      </c>
    </row>
    <row r="22" spans="1:9" x14ac:dyDescent="0.25">
      <c r="A22">
        <v>132005</v>
      </c>
      <c r="B22" t="s">
        <v>51</v>
      </c>
      <c r="C22" s="1">
        <v>644763564</v>
      </c>
      <c r="D22">
        <v>0</v>
      </c>
      <c r="E22" s="1">
        <v>409760593</v>
      </c>
      <c r="F22" s="1">
        <v>213360674</v>
      </c>
      <c r="G22" s="1">
        <v>841163483</v>
      </c>
      <c r="H22">
        <v>0</v>
      </c>
      <c r="I22" s="1">
        <v>841163483</v>
      </c>
    </row>
    <row r="23" spans="1:9" x14ac:dyDescent="0.25">
      <c r="A23">
        <v>132305</v>
      </c>
      <c r="B23" t="s">
        <v>52</v>
      </c>
      <c r="C23" s="1">
        <v>6802862</v>
      </c>
      <c r="D23">
        <v>0</v>
      </c>
      <c r="E23" s="1">
        <v>1375851</v>
      </c>
      <c r="F23" s="1">
        <v>1375852</v>
      </c>
      <c r="G23" s="1">
        <v>6802861</v>
      </c>
      <c r="H23">
        <v>0</v>
      </c>
      <c r="I23" s="1">
        <v>6802861</v>
      </c>
    </row>
    <row r="24" spans="1:9" x14ac:dyDescent="0.25">
      <c r="A24">
        <v>132510</v>
      </c>
      <c r="B24" t="s">
        <v>54</v>
      </c>
      <c r="C24" s="1">
        <v>17444971</v>
      </c>
      <c r="D24">
        <v>0</v>
      </c>
      <c r="E24" s="1">
        <v>757161499</v>
      </c>
      <c r="F24" s="1">
        <v>20141761</v>
      </c>
      <c r="G24" s="1">
        <v>754464709</v>
      </c>
      <c r="H24">
        <v>0</v>
      </c>
      <c r="I24" s="1">
        <v>754464709</v>
      </c>
    </row>
    <row r="25" spans="1:9" x14ac:dyDescent="0.25">
      <c r="A25">
        <v>133005</v>
      </c>
      <c r="B25" t="s">
        <v>56</v>
      </c>
      <c r="C25" s="1">
        <v>1803000</v>
      </c>
      <c r="D25">
        <v>0</v>
      </c>
      <c r="E25" s="1">
        <v>114031048</v>
      </c>
      <c r="F25" s="1">
        <v>5687281</v>
      </c>
      <c r="G25" s="1">
        <v>110551378</v>
      </c>
      <c r="H25" s="1">
        <v>404611</v>
      </c>
      <c r="I25" s="1">
        <v>110146767</v>
      </c>
    </row>
    <row r="26" spans="1:9" x14ac:dyDescent="0.25">
      <c r="A26">
        <v>133010</v>
      </c>
      <c r="B26" t="s">
        <v>57</v>
      </c>
      <c r="C26" s="1">
        <v>221428372</v>
      </c>
      <c r="D26">
        <v>0</v>
      </c>
      <c r="E26" s="1">
        <v>58048154</v>
      </c>
      <c r="F26" s="1">
        <v>82869266</v>
      </c>
      <c r="G26" s="1">
        <v>196607260</v>
      </c>
      <c r="H26">
        <v>0</v>
      </c>
      <c r="I26" s="1">
        <v>196607260</v>
      </c>
    </row>
    <row r="27" spans="1:9" x14ac:dyDescent="0.25">
      <c r="A27">
        <v>133015</v>
      </c>
      <c r="B27" t="s">
        <v>58</v>
      </c>
      <c r="C27" s="1">
        <v>98386647</v>
      </c>
      <c r="D27">
        <v>0</v>
      </c>
      <c r="E27" s="1">
        <v>251322174</v>
      </c>
      <c r="F27" s="1">
        <v>220798331</v>
      </c>
      <c r="G27" s="1">
        <v>128910490</v>
      </c>
      <c r="H27">
        <v>0</v>
      </c>
      <c r="I27" s="1">
        <v>128910490</v>
      </c>
    </row>
    <row r="28" spans="1:9" x14ac:dyDescent="0.25">
      <c r="A28">
        <v>133020</v>
      </c>
      <c r="B28" t="s">
        <v>59</v>
      </c>
      <c r="C28" s="1">
        <v>12227621</v>
      </c>
      <c r="D28">
        <v>0</v>
      </c>
      <c r="E28" s="1">
        <v>180925481</v>
      </c>
      <c r="F28" s="1">
        <v>172032412</v>
      </c>
      <c r="G28" s="1">
        <v>21120690</v>
      </c>
      <c r="H28">
        <v>0</v>
      </c>
      <c r="I28" s="1">
        <v>21120690</v>
      </c>
    </row>
    <row r="29" spans="1:9" x14ac:dyDescent="0.25">
      <c r="A29">
        <v>133095</v>
      </c>
      <c r="B29" t="s">
        <v>60</v>
      </c>
      <c r="C29" s="1">
        <v>12774440085</v>
      </c>
      <c r="D29">
        <v>0</v>
      </c>
      <c r="E29" s="1">
        <v>107448459</v>
      </c>
      <c r="F29" s="1">
        <v>96988983</v>
      </c>
      <c r="G29" s="1">
        <v>12784899561</v>
      </c>
      <c r="H29">
        <v>0</v>
      </c>
      <c r="I29" s="1">
        <v>12784899561</v>
      </c>
    </row>
    <row r="30" spans="1:9" x14ac:dyDescent="0.25">
      <c r="A30">
        <v>133098</v>
      </c>
      <c r="B30" t="s">
        <v>61</v>
      </c>
      <c r="C30">
        <v>0</v>
      </c>
      <c r="D30" s="1">
        <v>431897</v>
      </c>
      <c r="E30" s="1">
        <v>445491</v>
      </c>
      <c r="F30" s="1">
        <v>38074</v>
      </c>
      <c r="G30">
        <v>0</v>
      </c>
      <c r="H30" s="1">
        <v>24480</v>
      </c>
      <c r="I30" s="1">
        <v>-24480</v>
      </c>
    </row>
    <row r="31" spans="1:9" x14ac:dyDescent="0.25">
      <c r="A31">
        <v>133530</v>
      </c>
      <c r="B31" t="s">
        <v>8</v>
      </c>
      <c r="C31" s="1">
        <v>300000000</v>
      </c>
      <c r="D31">
        <v>0</v>
      </c>
      <c r="E31">
        <v>0</v>
      </c>
      <c r="F31">
        <v>0</v>
      </c>
      <c r="G31" s="1">
        <v>300000000</v>
      </c>
      <c r="H31">
        <v>0</v>
      </c>
      <c r="I31" s="1">
        <v>300000000</v>
      </c>
    </row>
    <row r="32" spans="1:9" x14ac:dyDescent="0.25">
      <c r="A32">
        <v>134505</v>
      </c>
      <c r="B32" t="s">
        <v>605</v>
      </c>
      <c r="C32" s="1">
        <v>6546866574</v>
      </c>
      <c r="D32">
        <v>0</v>
      </c>
      <c r="E32" s="1">
        <v>1860207094</v>
      </c>
      <c r="F32" s="1">
        <v>747488284</v>
      </c>
      <c r="G32" s="1">
        <v>7667469204</v>
      </c>
      <c r="H32" s="1">
        <v>7883820</v>
      </c>
      <c r="I32" s="1">
        <v>7659585384</v>
      </c>
    </row>
    <row r="33" spans="1:9" x14ac:dyDescent="0.25">
      <c r="A33">
        <v>134525</v>
      </c>
      <c r="B33" t="s">
        <v>64</v>
      </c>
      <c r="C33" s="1">
        <v>31765315</v>
      </c>
      <c r="D33">
        <v>0</v>
      </c>
      <c r="E33" s="1">
        <v>10233967</v>
      </c>
      <c r="F33" s="1">
        <v>19243363</v>
      </c>
      <c r="G33" s="1">
        <v>22755919</v>
      </c>
      <c r="H33">
        <v>0</v>
      </c>
      <c r="I33" s="1">
        <v>22755919</v>
      </c>
    </row>
    <row r="34" spans="1:9" x14ac:dyDescent="0.25">
      <c r="A34">
        <v>134530</v>
      </c>
      <c r="B34" t="s">
        <v>65</v>
      </c>
      <c r="C34" s="1">
        <v>7305624</v>
      </c>
      <c r="D34">
        <v>0</v>
      </c>
      <c r="E34" s="1">
        <v>6067194</v>
      </c>
      <c r="F34" s="1">
        <v>4016448</v>
      </c>
      <c r="G34" s="1">
        <v>9356370</v>
      </c>
      <c r="H34">
        <v>0</v>
      </c>
      <c r="I34" s="1">
        <v>9356370</v>
      </c>
    </row>
    <row r="35" spans="1:9" x14ac:dyDescent="0.25">
      <c r="A35">
        <v>134595</v>
      </c>
      <c r="B35" t="s">
        <v>66</v>
      </c>
      <c r="C35">
        <v>0</v>
      </c>
      <c r="D35" s="1">
        <v>91920</v>
      </c>
      <c r="E35">
        <v>0</v>
      </c>
      <c r="F35" s="1">
        <v>158080</v>
      </c>
      <c r="G35">
        <v>0</v>
      </c>
      <c r="H35" s="1">
        <v>250000</v>
      </c>
      <c r="I35" s="1">
        <v>-250000</v>
      </c>
    </row>
    <row r="36" spans="1:9" x14ac:dyDescent="0.25">
      <c r="A36">
        <v>134599</v>
      </c>
      <c r="B36" t="s">
        <v>67</v>
      </c>
      <c r="C36" s="1">
        <v>230376</v>
      </c>
      <c r="D36">
        <v>0</v>
      </c>
      <c r="E36">
        <v>0</v>
      </c>
      <c r="F36" s="1">
        <v>25110</v>
      </c>
      <c r="G36" s="1">
        <v>205266</v>
      </c>
      <c r="H36">
        <v>0</v>
      </c>
      <c r="I36" s="1">
        <v>205266</v>
      </c>
    </row>
    <row r="37" spans="1:9" x14ac:dyDescent="0.25">
      <c r="A37">
        <v>135510</v>
      </c>
      <c r="B37" t="s">
        <v>68</v>
      </c>
      <c r="C37" s="1">
        <v>16254000</v>
      </c>
      <c r="D37">
        <v>0</v>
      </c>
      <c r="E37">
        <v>0</v>
      </c>
      <c r="F37">
        <v>0</v>
      </c>
      <c r="G37" s="1">
        <v>16254000</v>
      </c>
      <c r="H37">
        <v>0</v>
      </c>
      <c r="I37" s="1">
        <v>16254000</v>
      </c>
    </row>
    <row r="38" spans="1:9" x14ac:dyDescent="0.25">
      <c r="A38">
        <v>135515</v>
      </c>
      <c r="B38" t="s">
        <v>69</v>
      </c>
      <c r="C38" s="1">
        <v>1806707115</v>
      </c>
      <c r="D38">
        <v>0</v>
      </c>
      <c r="E38" s="1">
        <v>443689824</v>
      </c>
      <c r="F38" s="1">
        <v>12136304</v>
      </c>
      <c r="G38" s="1">
        <v>2238260635</v>
      </c>
      <c r="H38">
        <v>0</v>
      </c>
      <c r="I38" s="1">
        <v>2238260635</v>
      </c>
    </row>
    <row r="39" spans="1:9" x14ac:dyDescent="0.25">
      <c r="A39">
        <v>135518</v>
      </c>
      <c r="B39" t="s">
        <v>70</v>
      </c>
      <c r="C39" s="1">
        <v>4917000</v>
      </c>
      <c r="D39">
        <v>0</v>
      </c>
      <c r="E39" s="1">
        <v>17631000</v>
      </c>
      <c r="F39" s="1">
        <v>6379000</v>
      </c>
      <c r="G39" s="1">
        <v>16169000</v>
      </c>
      <c r="H39">
        <v>0</v>
      </c>
      <c r="I39" s="1">
        <v>16169000</v>
      </c>
    </row>
    <row r="40" spans="1:9" x14ac:dyDescent="0.25">
      <c r="A40">
        <v>135520</v>
      </c>
      <c r="B40" t="s">
        <v>71</v>
      </c>
      <c r="C40" s="1">
        <v>4339722093</v>
      </c>
      <c r="D40">
        <v>0</v>
      </c>
      <c r="E40">
        <v>0</v>
      </c>
      <c r="F40">
        <v>0</v>
      </c>
      <c r="G40" s="1">
        <v>4339722093</v>
      </c>
      <c r="H40">
        <v>0</v>
      </c>
      <c r="I40" s="1">
        <v>4339722093</v>
      </c>
    </row>
    <row r="41" spans="1:9" x14ac:dyDescent="0.25">
      <c r="A41">
        <v>135595</v>
      </c>
      <c r="B41" t="s">
        <v>72</v>
      </c>
      <c r="C41">
        <v>0</v>
      </c>
      <c r="D41">
        <v>0</v>
      </c>
      <c r="E41" s="1">
        <v>325118750</v>
      </c>
      <c r="F41" s="1">
        <v>325118750</v>
      </c>
      <c r="G41">
        <v>0</v>
      </c>
      <c r="H41">
        <v>0</v>
      </c>
      <c r="I41" s="1">
        <v>0</v>
      </c>
    </row>
    <row r="42" spans="1:9" x14ac:dyDescent="0.25">
      <c r="A42">
        <v>136005</v>
      </c>
      <c r="B42" t="s">
        <v>575</v>
      </c>
      <c r="C42" s="1">
        <v>39644749</v>
      </c>
      <c r="D42">
        <v>0</v>
      </c>
      <c r="E42" s="1">
        <v>2855401</v>
      </c>
      <c r="F42" s="1">
        <v>5710802</v>
      </c>
      <c r="G42" s="1">
        <v>36789348</v>
      </c>
      <c r="H42">
        <v>0</v>
      </c>
      <c r="I42" s="1">
        <v>36789348</v>
      </c>
    </row>
    <row r="43" spans="1:9" x14ac:dyDescent="0.25">
      <c r="A43">
        <v>136010</v>
      </c>
      <c r="B43" t="s">
        <v>74</v>
      </c>
      <c r="C43" s="1">
        <v>2854141</v>
      </c>
      <c r="D43">
        <v>0</v>
      </c>
      <c r="E43">
        <v>0</v>
      </c>
      <c r="F43">
        <v>0</v>
      </c>
      <c r="G43" s="1">
        <v>2854141</v>
      </c>
      <c r="H43">
        <v>0</v>
      </c>
      <c r="I43" s="1">
        <v>2854141</v>
      </c>
    </row>
    <row r="44" spans="1:9" x14ac:dyDescent="0.25">
      <c r="A44">
        <v>136095</v>
      </c>
      <c r="B44" t="s">
        <v>75</v>
      </c>
      <c r="C44" s="1">
        <v>149338502</v>
      </c>
      <c r="D44">
        <v>0</v>
      </c>
      <c r="E44" s="1">
        <v>32576684</v>
      </c>
      <c r="F44" s="1">
        <v>37961939</v>
      </c>
      <c r="G44" s="1">
        <v>143953247</v>
      </c>
      <c r="H44">
        <v>0</v>
      </c>
      <c r="I44" s="1">
        <v>143953247</v>
      </c>
    </row>
    <row r="45" spans="1:9" x14ac:dyDescent="0.25">
      <c r="A45">
        <v>136505</v>
      </c>
      <c r="B45" t="s">
        <v>77</v>
      </c>
      <c r="C45" s="1">
        <v>631880633</v>
      </c>
      <c r="D45">
        <v>0</v>
      </c>
      <c r="E45" s="1">
        <v>15000000</v>
      </c>
      <c r="F45" s="1">
        <v>7663970</v>
      </c>
      <c r="G45" s="1">
        <v>639216663</v>
      </c>
      <c r="H45">
        <v>0</v>
      </c>
      <c r="I45" s="1">
        <v>639216663</v>
      </c>
    </row>
    <row r="46" spans="1:9" x14ac:dyDescent="0.25">
      <c r="A46">
        <v>136510</v>
      </c>
      <c r="B46" t="s">
        <v>78</v>
      </c>
      <c r="C46" s="1">
        <v>149091570</v>
      </c>
      <c r="D46">
        <v>0</v>
      </c>
      <c r="E46" s="1">
        <v>5000000</v>
      </c>
      <c r="F46" s="1">
        <v>3721520</v>
      </c>
      <c r="G46" s="1">
        <v>150370050</v>
      </c>
      <c r="H46">
        <v>0</v>
      </c>
      <c r="I46" s="1">
        <v>150370050</v>
      </c>
    </row>
    <row r="47" spans="1:9" x14ac:dyDescent="0.25">
      <c r="A47">
        <v>136515</v>
      </c>
      <c r="B47" t="s">
        <v>79</v>
      </c>
      <c r="C47" s="1">
        <v>43166702</v>
      </c>
      <c r="D47">
        <v>0</v>
      </c>
      <c r="E47" s="1">
        <v>1500000</v>
      </c>
      <c r="F47" s="1">
        <v>5794014</v>
      </c>
      <c r="G47" s="1">
        <v>38872688</v>
      </c>
      <c r="H47">
        <v>0</v>
      </c>
      <c r="I47" s="1">
        <v>38872688</v>
      </c>
    </row>
    <row r="48" spans="1:9" x14ac:dyDescent="0.25">
      <c r="A48">
        <v>136520</v>
      </c>
      <c r="B48" t="s">
        <v>80</v>
      </c>
      <c r="C48" s="1">
        <v>3496000</v>
      </c>
      <c r="D48">
        <v>0</v>
      </c>
      <c r="E48" s="1">
        <v>631900</v>
      </c>
      <c r="F48" s="1">
        <v>439000</v>
      </c>
      <c r="G48" s="1">
        <v>3688900</v>
      </c>
      <c r="H48">
        <v>0</v>
      </c>
      <c r="I48" s="1">
        <v>3688900</v>
      </c>
    </row>
    <row r="49" spans="1:9" x14ac:dyDescent="0.25">
      <c r="A49">
        <v>136525</v>
      </c>
      <c r="B49" t="s">
        <v>81</v>
      </c>
      <c r="C49" s="1">
        <v>4514500</v>
      </c>
      <c r="D49">
        <v>0</v>
      </c>
      <c r="E49">
        <v>0</v>
      </c>
      <c r="F49" s="1">
        <v>3014500</v>
      </c>
      <c r="G49" s="1">
        <v>1875000</v>
      </c>
      <c r="H49" s="1">
        <v>375000</v>
      </c>
      <c r="I49" s="1">
        <v>1500000</v>
      </c>
    </row>
    <row r="50" spans="1:9" x14ac:dyDescent="0.25">
      <c r="A50">
        <v>136595</v>
      </c>
      <c r="B50" t="s">
        <v>82</v>
      </c>
      <c r="C50" s="1">
        <v>321140378</v>
      </c>
      <c r="D50">
        <v>334</v>
      </c>
      <c r="E50" s="1">
        <v>90142392</v>
      </c>
      <c r="F50" s="1">
        <v>58988925</v>
      </c>
      <c r="G50" s="1">
        <v>352334045</v>
      </c>
      <c r="H50" s="1">
        <v>40534</v>
      </c>
      <c r="I50" s="1">
        <v>352293511</v>
      </c>
    </row>
    <row r="51" spans="1:9" x14ac:dyDescent="0.25">
      <c r="A51">
        <v>137010</v>
      </c>
      <c r="B51" t="s">
        <v>84</v>
      </c>
      <c r="C51" s="1">
        <v>33360000</v>
      </c>
      <c r="D51">
        <v>0</v>
      </c>
      <c r="E51">
        <v>0</v>
      </c>
      <c r="F51" s="1">
        <v>5000000</v>
      </c>
      <c r="G51" s="1">
        <v>28360000</v>
      </c>
      <c r="H51">
        <v>0</v>
      </c>
      <c r="I51" s="1">
        <v>28360000</v>
      </c>
    </row>
    <row r="52" spans="1:9" x14ac:dyDescent="0.25">
      <c r="A52">
        <v>138025</v>
      </c>
      <c r="B52" t="s">
        <v>86</v>
      </c>
      <c r="C52">
        <v>0</v>
      </c>
      <c r="D52" s="1">
        <v>2031131</v>
      </c>
      <c r="E52" s="1">
        <v>2342610</v>
      </c>
      <c r="F52" s="1">
        <v>2157075</v>
      </c>
      <c r="G52">
        <v>0</v>
      </c>
      <c r="H52" s="1">
        <v>1845596</v>
      </c>
      <c r="I52" s="1">
        <v>-1845596</v>
      </c>
    </row>
    <row r="53" spans="1:9" x14ac:dyDescent="0.25">
      <c r="A53">
        <v>138095</v>
      </c>
      <c r="B53" t="s">
        <v>87</v>
      </c>
      <c r="C53" s="1">
        <v>49597277</v>
      </c>
      <c r="D53">
        <v>0</v>
      </c>
      <c r="E53" s="1">
        <v>150000</v>
      </c>
      <c r="F53" s="1">
        <v>150000</v>
      </c>
      <c r="G53" s="1">
        <v>49597277</v>
      </c>
      <c r="H53">
        <v>0</v>
      </c>
      <c r="I53" s="1">
        <v>49597277</v>
      </c>
    </row>
    <row r="54" spans="1:9" x14ac:dyDescent="0.25">
      <c r="A54">
        <v>139905</v>
      </c>
      <c r="B54" t="s">
        <v>46</v>
      </c>
      <c r="C54">
        <v>0</v>
      </c>
      <c r="D54" s="1">
        <v>944862298</v>
      </c>
      <c r="E54" s="1">
        <v>37957759</v>
      </c>
      <c r="F54" s="1">
        <v>41771000</v>
      </c>
      <c r="G54">
        <v>0</v>
      </c>
      <c r="H54" s="1">
        <v>948675539</v>
      </c>
      <c r="I54" s="1">
        <v>-948675539</v>
      </c>
    </row>
    <row r="55" spans="1:9" x14ac:dyDescent="0.25">
      <c r="A55">
        <v>139910</v>
      </c>
      <c r="B55" t="s">
        <v>89</v>
      </c>
      <c r="C55">
        <v>0</v>
      </c>
      <c r="D55" s="1">
        <v>520769832</v>
      </c>
      <c r="E55" s="1">
        <v>13945262</v>
      </c>
      <c r="F55" s="1">
        <v>13040213</v>
      </c>
      <c r="G55">
        <v>0</v>
      </c>
      <c r="H55" s="1">
        <v>519864783</v>
      </c>
      <c r="I55" s="1">
        <v>-519864783</v>
      </c>
    </row>
    <row r="56" spans="1:9" x14ac:dyDescent="0.25">
      <c r="A56">
        <v>139975</v>
      </c>
      <c r="B56" t="s">
        <v>85</v>
      </c>
      <c r="C56" s="1">
        <v>49348</v>
      </c>
      <c r="D56" s="1">
        <v>7181058</v>
      </c>
      <c r="E56">
        <v>0</v>
      </c>
      <c r="F56" s="1">
        <v>998000</v>
      </c>
      <c r="G56" s="1">
        <v>49348</v>
      </c>
      <c r="H56" s="1">
        <v>8179058</v>
      </c>
      <c r="I56" s="1">
        <v>-8129710</v>
      </c>
    </row>
    <row r="57" spans="1:9" x14ac:dyDescent="0.25">
      <c r="A57">
        <v>140505</v>
      </c>
      <c r="B57" t="s">
        <v>91</v>
      </c>
      <c r="C57" s="1">
        <v>2649760743</v>
      </c>
      <c r="D57">
        <v>0</v>
      </c>
      <c r="E57" s="1">
        <v>2523629513</v>
      </c>
      <c r="F57" s="1">
        <v>2518335306</v>
      </c>
      <c r="G57" s="1">
        <v>2655054950</v>
      </c>
      <c r="H57">
        <v>0</v>
      </c>
      <c r="I57" s="1">
        <v>2655054950</v>
      </c>
    </row>
    <row r="58" spans="1:9" x14ac:dyDescent="0.25">
      <c r="A58">
        <v>141005</v>
      </c>
      <c r="B58" t="s">
        <v>92</v>
      </c>
      <c r="C58" s="1">
        <v>1155515362</v>
      </c>
      <c r="D58">
        <v>0</v>
      </c>
      <c r="E58" s="1">
        <v>12249868975</v>
      </c>
      <c r="F58" s="1">
        <v>12229577447</v>
      </c>
      <c r="G58" s="1">
        <v>1175806890</v>
      </c>
      <c r="H58">
        <v>0</v>
      </c>
      <c r="I58" s="1">
        <v>1175806890</v>
      </c>
    </row>
    <row r="59" spans="1:9" x14ac:dyDescent="0.25">
      <c r="A59">
        <v>143005</v>
      </c>
      <c r="B59" t="s">
        <v>94</v>
      </c>
      <c r="C59" s="1">
        <v>1713753247</v>
      </c>
      <c r="D59">
        <v>0</v>
      </c>
      <c r="E59" s="1">
        <v>6574547065</v>
      </c>
      <c r="F59" s="1">
        <v>6726186473</v>
      </c>
      <c r="G59" s="1">
        <v>1562113839</v>
      </c>
      <c r="H59">
        <v>0</v>
      </c>
      <c r="I59" s="1">
        <v>1562113839</v>
      </c>
    </row>
    <row r="60" spans="1:9" x14ac:dyDescent="0.25">
      <c r="A60">
        <v>143505</v>
      </c>
      <c r="B60" t="s">
        <v>96</v>
      </c>
      <c r="C60" s="1">
        <v>13390492248</v>
      </c>
      <c r="D60">
        <v>0</v>
      </c>
      <c r="E60" s="1">
        <v>44660939608</v>
      </c>
      <c r="F60" s="1">
        <v>44882592406</v>
      </c>
      <c r="G60" s="1">
        <v>13168839450</v>
      </c>
      <c r="H60">
        <v>0</v>
      </c>
      <c r="I60" s="1">
        <v>13168839450</v>
      </c>
    </row>
    <row r="61" spans="1:9" x14ac:dyDescent="0.25">
      <c r="A61">
        <v>145505</v>
      </c>
      <c r="B61" t="s">
        <v>98</v>
      </c>
      <c r="C61" s="1">
        <v>1542337302</v>
      </c>
      <c r="D61">
        <v>0</v>
      </c>
      <c r="E61" s="1">
        <v>248719425</v>
      </c>
      <c r="F61" s="1">
        <v>150504924</v>
      </c>
      <c r="G61" s="1">
        <v>1640551803</v>
      </c>
      <c r="H61">
        <v>0</v>
      </c>
      <c r="I61" s="1">
        <v>1640551803</v>
      </c>
    </row>
    <row r="62" spans="1:9" x14ac:dyDescent="0.25">
      <c r="A62">
        <v>145510</v>
      </c>
      <c r="B62" t="s">
        <v>99</v>
      </c>
      <c r="C62" s="1">
        <v>19626528</v>
      </c>
      <c r="D62">
        <v>0</v>
      </c>
      <c r="E62" s="1">
        <v>11419126</v>
      </c>
      <c r="F62" s="1">
        <v>13403116</v>
      </c>
      <c r="G62" s="1">
        <v>17642538</v>
      </c>
      <c r="H62">
        <v>0</v>
      </c>
      <c r="I62" s="1">
        <v>17642538</v>
      </c>
    </row>
    <row r="63" spans="1:9" x14ac:dyDescent="0.25">
      <c r="A63">
        <v>146005</v>
      </c>
      <c r="B63" t="s">
        <v>100</v>
      </c>
      <c r="C63" s="1">
        <v>454807305</v>
      </c>
      <c r="D63">
        <v>0</v>
      </c>
      <c r="E63" s="1">
        <v>232835267</v>
      </c>
      <c r="F63" s="1">
        <v>315208642</v>
      </c>
      <c r="G63" s="1">
        <v>372433930</v>
      </c>
      <c r="H63">
        <v>0</v>
      </c>
      <c r="I63" s="1">
        <v>372433930</v>
      </c>
    </row>
    <row r="64" spans="1:9" x14ac:dyDescent="0.25">
      <c r="A64">
        <v>146505</v>
      </c>
      <c r="B64" t="s">
        <v>102</v>
      </c>
      <c r="C64" s="1">
        <v>105073319</v>
      </c>
      <c r="D64">
        <v>0</v>
      </c>
      <c r="E64">
        <v>0</v>
      </c>
      <c r="F64" s="1">
        <v>105066007</v>
      </c>
      <c r="G64" s="1">
        <v>7312</v>
      </c>
      <c r="H64">
        <v>0</v>
      </c>
      <c r="I64" s="1">
        <v>7312</v>
      </c>
    </row>
    <row r="65" spans="1:9" x14ac:dyDescent="0.25">
      <c r="A65">
        <v>146535</v>
      </c>
      <c r="B65" t="s">
        <v>101</v>
      </c>
      <c r="C65" s="1">
        <v>211358896</v>
      </c>
      <c r="D65">
        <v>0</v>
      </c>
      <c r="E65">
        <v>0</v>
      </c>
      <c r="F65" s="1">
        <v>211358896</v>
      </c>
      <c r="G65">
        <v>0</v>
      </c>
      <c r="H65">
        <v>0</v>
      </c>
      <c r="I65" s="1">
        <v>0</v>
      </c>
    </row>
    <row r="66" spans="1:9" x14ac:dyDescent="0.25">
      <c r="A66">
        <v>149701</v>
      </c>
      <c r="B66" t="s">
        <v>104</v>
      </c>
      <c r="C66">
        <v>0</v>
      </c>
      <c r="D66">
        <v>0</v>
      </c>
      <c r="E66" s="1">
        <v>115639392</v>
      </c>
      <c r="F66" s="1">
        <v>115639392</v>
      </c>
      <c r="G66">
        <v>0</v>
      </c>
      <c r="H66">
        <v>0</v>
      </c>
      <c r="I66" s="1">
        <v>0</v>
      </c>
    </row>
    <row r="67" spans="1:9" x14ac:dyDescent="0.25">
      <c r="A67">
        <v>149705</v>
      </c>
      <c r="B67" t="s">
        <v>105</v>
      </c>
      <c r="C67">
        <v>0</v>
      </c>
      <c r="D67">
        <v>0</v>
      </c>
      <c r="E67" s="1">
        <v>597553080</v>
      </c>
      <c r="F67" s="1">
        <v>597553080</v>
      </c>
      <c r="G67">
        <v>0</v>
      </c>
      <c r="H67">
        <v>0</v>
      </c>
      <c r="I67" s="1">
        <v>0</v>
      </c>
    </row>
    <row r="68" spans="1:9" x14ac:dyDescent="0.25">
      <c r="A68">
        <v>149710</v>
      </c>
      <c r="B68" t="s">
        <v>106</v>
      </c>
      <c r="C68">
        <v>0</v>
      </c>
      <c r="D68">
        <v>0</v>
      </c>
      <c r="E68" s="1">
        <v>383646898</v>
      </c>
      <c r="F68" s="1">
        <v>383646898</v>
      </c>
      <c r="G68">
        <v>0</v>
      </c>
      <c r="H68">
        <v>0</v>
      </c>
      <c r="I68" s="1">
        <v>0</v>
      </c>
    </row>
    <row r="69" spans="1:9" x14ac:dyDescent="0.25">
      <c r="A69">
        <v>149730</v>
      </c>
      <c r="B69" t="s">
        <v>107</v>
      </c>
      <c r="C69">
        <v>0</v>
      </c>
      <c r="D69">
        <v>0</v>
      </c>
      <c r="E69" s="1">
        <v>191946720</v>
      </c>
      <c r="F69" s="1">
        <v>191946720</v>
      </c>
      <c r="G69">
        <v>0</v>
      </c>
      <c r="H69">
        <v>0</v>
      </c>
      <c r="I69" s="1">
        <v>0</v>
      </c>
    </row>
    <row r="70" spans="1:9" x14ac:dyDescent="0.25">
      <c r="A70">
        <v>149750</v>
      </c>
      <c r="B70" t="s">
        <v>108</v>
      </c>
      <c r="C70" s="1">
        <v>4235342</v>
      </c>
      <c r="D70">
        <v>0</v>
      </c>
      <c r="E70" s="1">
        <v>88324147</v>
      </c>
      <c r="F70" s="1">
        <v>86806419</v>
      </c>
      <c r="G70" s="1">
        <v>5753070</v>
      </c>
      <c r="H70">
        <v>0</v>
      </c>
      <c r="I70" s="1">
        <v>5753070</v>
      </c>
    </row>
    <row r="71" spans="1:9" x14ac:dyDescent="0.25">
      <c r="A71">
        <v>149760</v>
      </c>
      <c r="B71" t="s">
        <v>109</v>
      </c>
      <c r="C71" s="1">
        <v>72817850</v>
      </c>
      <c r="D71">
        <v>0</v>
      </c>
      <c r="E71" s="1">
        <v>625064665</v>
      </c>
      <c r="F71" s="1">
        <v>644728581</v>
      </c>
      <c r="G71" s="1">
        <v>53153934</v>
      </c>
      <c r="H71">
        <v>0</v>
      </c>
      <c r="I71" s="1">
        <v>53153934</v>
      </c>
    </row>
    <row r="72" spans="1:9" x14ac:dyDescent="0.25">
      <c r="A72">
        <v>149770</v>
      </c>
      <c r="B72" t="s">
        <v>110</v>
      </c>
      <c r="C72" s="1">
        <v>4432964</v>
      </c>
      <c r="D72">
        <v>0</v>
      </c>
      <c r="E72" s="1">
        <v>78954633</v>
      </c>
      <c r="F72" s="1">
        <v>80118036</v>
      </c>
      <c r="G72" s="1">
        <v>3269561</v>
      </c>
      <c r="H72">
        <v>0</v>
      </c>
      <c r="I72" s="1">
        <v>3269561</v>
      </c>
    </row>
    <row r="73" spans="1:9" x14ac:dyDescent="0.25">
      <c r="A73">
        <v>149805</v>
      </c>
      <c r="B73" t="s">
        <v>111</v>
      </c>
      <c r="C73">
        <v>0</v>
      </c>
      <c r="D73">
        <v>0</v>
      </c>
      <c r="E73" s="1">
        <v>30802104</v>
      </c>
      <c r="F73" s="1">
        <v>30802102</v>
      </c>
      <c r="G73">
        <v>2</v>
      </c>
      <c r="H73">
        <v>0</v>
      </c>
      <c r="I73" s="1">
        <v>2</v>
      </c>
    </row>
    <row r="74" spans="1:9" x14ac:dyDescent="0.25">
      <c r="A74">
        <v>150405</v>
      </c>
      <c r="B74" t="s">
        <v>114</v>
      </c>
      <c r="C74" s="1">
        <v>956193379</v>
      </c>
      <c r="D74">
        <v>0</v>
      </c>
      <c r="E74">
        <v>0</v>
      </c>
      <c r="F74">
        <v>0</v>
      </c>
      <c r="G74" s="1">
        <v>956193379</v>
      </c>
      <c r="H74">
        <v>0</v>
      </c>
      <c r="I74" s="1">
        <v>956193379</v>
      </c>
    </row>
    <row r="75" spans="1:9" x14ac:dyDescent="0.25">
      <c r="A75">
        <v>150499</v>
      </c>
      <c r="B75" t="s">
        <v>35</v>
      </c>
      <c r="C75" s="1">
        <v>182316022</v>
      </c>
      <c r="D75">
        <v>0</v>
      </c>
      <c r="E75">
        <v>0</v>
      </c>
      <c r="F75">
        <v>0</v>
      </c>
      <c r="G75" s="1">
        <v>182316022</v>
      </c>
      <c r="H75">
        <v>0</v>
      </c>
      <c r="I75" s="1">
        <v>182316022</v>
      </c>
    </row>
    <row r="76" spans="1:9" x14ac:dyDescent="0.25">
      <c r="A76">
        <v>150805</v>
      </c>
      <c r="B76" t="s">
        <v>115</v>
      </c>
      <c r="C76" s="1">
        <v>1446094087</v>
      </c>
      <c r="D76">
        <v>0</v>
      </c>
      <c r="E76" s="1">
        <v>146462882</v>
      </c>
      <c r="F76">
        <v>0</v>
      </c>
      <c r="G76" s="1">
        <v>1592556969</v>
      </c>
      <c r="H76">
        <v>0</v>
      </c>
      <c r="I76" s="1">
        <v>1592556969</v>
      </c>
    </row>
    <row r="77" spans="1:9" x14ac:dyDescent="0.25">
      <c r="A77">
        <v>151205</v>
      </c>
      <c r="B77" t="s">
        <v>117</v>
      </c>
      <c r="C77" s="1">
        <v>3849579361</v>
      </c>
      <c r="D77">
        <v>0</v>
      </c>
      <c r="E77" s="1">
        <v>92581919</v>
      </c>
      <c r="F77" s="1">
        <v>593920</v>
      </c>
      <c r="G77" s="1">
        <v>3941567360</v>
      </c>
      <c r="H77">
        <v>0</v>
      </c>
      <c r="I77" s="1">
        <v>3941567360</v>
      </c>
    </row>
    <row r="78" spans="1:9" x14ac:dyDescent="0.25">
      <c r="A78">
        <v>151215</v>
      </c>
      <c r="B78" t="s">
        <v>576</v>
      </c>
      <c r="C78" s="1">
        <v>5483318</v>
      </c>
      <c r="D78">
        <v>0</v>
      </c>
      <c r="E78">
        <v>0</v>
      </c>
      <c r="F78">
        <v>0</v>
      </c>
      <c r="G78" s="1">
        <v>5483318</v>
      </c>
      <c r="H78">
        <v>0</v>
      </c>
      <c r="I78" s="1">
        <v>5483318</v>
      </c>
    </row>
    <row r="79" spans="1:9" x14ac:dyDescent="0.25">
      <c r="A79">
        <v>151250</v>
      </c>
      <c r="B79" t="s">
        <v>577</v>
      </c>
      <c r="C79" s="1">
        <v>778863</v>
      </c>
      <c r="D79">
        <v>0</v>
      </c>
      <c r="E79">
        <v>0</v>
      </c>
      <c r="F79">
        <v>0</v>
      </c>
      <c r="G79" s="1">
        <v>778863</v>
      </c>
      <c r="H79">
        <v>0</v>
      </c>
      <c r="I79" s="1">
        <v>778863</v>
      </c>
    </row>
    <row r="80" spans="1:9" x14ac:dyDescent="0.25">
      <c r="A80">
        <v>151605</v>
      </c>
      <c r="B80" t="s">
        <v>119</v>
      </c>
      <c r="C80" s="1">
        <v>7216185810</v>
      </c>
      <c r="D80">
        <v>0</v>
      </c>
      <c r="E80">
        <v>0</v>
      </c>
      <c r="F80">
        <v>0</v>
      </c>
      <c r="G80" s="1">
        <v>7216185810</v>
      </c>
      <c r="H80">
        <v>0</v>
      </c>
      <c r="I80" s="1">
        <v>7216185810</v>
      </c>
    </row>
    <row r="81" spans="1:9" x14ac:dyDescent="0.25">
      <c r="A81">
        <v>151699</v>
      </c>
      <c r="B81" t="s">
        <v>35</v>
      </c>
      <c r="C81" s="1">
        <v>670141830</v>
      </c>
      <c r="D81">
        <v>0</v>
      </c>
      <c r="E81">
        <v>0</v>
      </c>
      <c r="F81">
        <v>0</v>
      </c>
      <c r="G81" s="1">
        <v>670141830</v>
      </c>
      <c r="H81">
        <v>0</v>
      </c>
      <c r="I81" s="1">
        <v>670141830</v>
      </c>
    </row>
    <row r="82" spans="1:9" x14ac:dyDescent="0.25">
      <c r="A82">
        <v>152005</v>
      </c>
      <c r="B82" t="s">
        <v>117</v>
      </c>
      <c r="C82" s="1">
        <v>29209043342</v>
      </c>
      <c r="D82">
        <v>0</v>
      </c>
      <c r="E82" s="1">
        <v>6395000</v>
      </c>
      <c r="F82">
        <v>0</v>
      </c>
      <c r="G82" s="1">
        <v>29215438342</v>
      </c>
      <c r="H82">
        <v>0</v>
      </c>
      <c r="I82" s="1">
        <v>29215438342</v>
      </c>
    </row>
    <row r="83" spans="1:9" x14ac:dyDescent="0.25">
      <c r="A83">
        <v>152099</v>
      </c>
      <c r="B83" t="s">
        <v>35</v>
      </c>
      <c r="C83" s="1">
        <v>16493427032</v>
      </c>
      <c r="D83">
        <v>0</v>
      </c>
      <c r="E83">
        <v>0</v>
      </c>
      <c r="F83">
        <v>0</v>
      </c>
      <c r="G83" s="1">
        <v>16493427032</v>
      </c>
      <c r="H83">
        <v>0</v>
      </c>
      <c r="I83" s="1">
        <v>16493427032</v>
      </c>
    </row>
    <row r="84" spans="1:9" x14ac:dyDescent="0.25">
      <c r="A84">
        <v>152405</v>
      </c>
      <c r="B84" t="s">
        <v>121</v>
      </c>
      <c r="C84" s="1">
        <v>764677057</v>
      </c>
      <c r="D84">
        <v>0</v>
      </c>
      <c r="E84" s="1">
        <v>3016000</v>
      </c>
      <c r="F84">
        <v>0</v>
      </c>
      <c r="G84" s="1">
        <v>767693057</v>
      </c>
      <c r="H84">
        <v>0</v>
      </c>
      <c r="I84" s="1">
        <v>767693057</v>
      </c>
    </row>
    <row r="85" spans="1:9" x14ac:dyDescent="0.25">
      <c r="A85">
        <v>152410</v>
      </c>
      <c r="B85" t="s">
        <v>122</v>
      </c>
      <c r="C85" s="1">
        <v>1177916722</v>
      </c>
      <c r="D85">
        <v>0</v>
      </c>
      <c r="E85" s="1">
        <v>528000</v>
      </c>
      <c r="F85">
        <v>0</v>
      </c>
      <c r="G85" s="1">
        <v>1178444722</v>
      </c>
      <c r="H85">
        <v>0</v>
      </c>
      <c r="I85" s="1">
        <v>1178444722</v>
      </c>
    </row>
    <row r="86" spans="1:9" x14ac:dyDescent="0.25">
      <c r="A86">
        <v>152499</v>
      </c>
      <c r="B86" t="s">
        <v>35</v>
      </c>
      <c r="C86" s="1">
        <v>569364113</v>
      </c>
      <c r="D86">
        <v>0</v>
      </c>
      <c r="E86">
        <v>0</v>
      </c>
      <c r="F86">
        <v>0</v>
      </c>
      <c r="G86" s="1">
        <v>569364113</v>
      </c>
      <c r="H86">
        <v>0</v>
      </c>
      <c r="I86" s="1">
        <v>569364113</v>
      </c>
    </row>
    <row r="87" spans="1:9" x14ac:dyDescent="0.25">
      <c r="A87">
        <v>152805</v>
      </c>
      <c r="B87" t="s">
        <v>123</v>
      </c>
      <c r="C87" s="1">
        <v>3412764066</v>
      </c>
      <c r="D87">
        <v>0</v>
      </c>
      <c r="E87" s="1">
        <v>1077286</v>
      </c>
      <c r="F87">
        <v>0</v>
      </c>
      <c r="G87" s="1">
        <v>3413841352</v>
      </c>
      <c r="H87">
        <v>0</v>
      </c>
      <c r="I87" s="1">
        <v>3413841352</v>
      </c>
    </row>
    <row r="88" spans="1:9" x14ac:dyDescent="0.25">
      <c r="A88">
        <v>152810</v>
      </c>
      <c r="B88" t="s">
        <v>124</v>
      </c>
      <c r="C88" s="1">
        <v>264830563</v>
      </c>
      <c r="D88">
        <v>0</v>
      </c>
      <c r="E88">
        <v>0</v>
      </c>
      <c r="F88">
        <v>0</v>
      </c>
      <c r="G88" s="1">
        <v>264830563</v>
      </c>
      <c r="H88">
        <v>0</v>
      </c>
      <c r="I88" s="1">
        <v>264830563</v>
      </c>
    </row>
    <row r="89" spans="1:9" x14ac:dyDescent="0.25">
      <c r="A89">
        <v>152825</v>
      </c>
      <c r="B89" t="s">
        <v>125</v>
      </c>
      <c r="C89" s="1">
        <v>9918858</v>
      </c>
      <c r="D89">
        <v>0</v>
      </c>
      <c r="E89">
        <v>0</v>
      </c>
      <c r="F89">
        <v>0</v>
      </c>
      <c r="G89" s="1">
        <v>9918858</v>
      </c>
      <c r="H89">
        <v>0</v>
      </c>
      <c r="I89" s="1">
        <v>9918858</v>
      </c>
    </row>
    <row r="90" spans="1:9" x14ac:dyDescent="0.25">
      <c r="A90">
        <v>152899</v>
      </c>
      <c r="B90" t="s">
        <v>35</v>
      </c>
      <c r="C90" s="1">
        <v>792756501</v>
      </c>
      <c r="D90">
        <v>0</v>
      </c>
      <c r="E90">
        <v>0</v>
      </c>
      <c r="F90">
        <v>0</v>
      </c>
      <c r="G90" s="1">
        <v>792756501</v>
      </c>
      <c r="H90">
        <v>0</v>
      </c>
      <c r="I90" s="1">
        <v>792756501</v>
      </c>
    </row>
    <row r="91" spans="1:9" x14ac:dyDescent="0.25">
      <c r="A91">
        <v>153215</v>
      </c>
      <c r="B91" t="s">
        <v>127</v>
      </c>
      <c r="C91" s="1">
        <v>1460762278</v>
      </c>
      <c r="D91">
        <v>0</v>
      </c>
      <c r="E91">
        <v>0</v>
      </c>
      <c r="F91">
        <v>0</v>
      </c>
      <c r="G91" s="1">
        <v>1460762278</v>
      </c>
      <c r="H91">
        <v>0</v>
      </c>
      <c r="I91" s="1">
        <v>1460762278</v>
      </c>
    </row>
    <row r="92" spans="1:9" x14ac:dyDescent="0.25">
      <c r="A92">
        <v>153299</v>
      </c>
      <c r="B92" t="s">
        <v>128</v>
      </c>
      <c r="C92" s="1">
        <v>480136417</v>
      </c>
      <c r="D92">
        <v>0</v>
      </c>
      <c r="E92">
        <v>0</v>
      </c>
      <c r="F92">
        <v>0</v>
      </c>
      <c r="G92" s="1">
        <v>480136417</v>
      </c>
      <c r="H92">
        <v>0</v>
      </c>
      <c r="I92" s="1">
        <v>480136417</v>
      </c>
    </row>
    <row r="93" spans="1:9" x14ac:dyDescent="0.25">
      <c r="A93">
        <v>154005</v>
      </c>
      <c r="B93" t="s">
        <v>130</v>
      </c>
      <c r="C93" s="1">
        <v>222818052</v>
      </c>
      <c r="D93">
        <v>0</v>
      </c>
      <c r="E93">
        <v>0</v>
      </c>
      <c r="F93">
        <v>0</v>
      </c>
      <c r="G93" s="1">
        <v>222818052</v>
      </c>
      <c r="H93">
        <v>0</v>
      </c>
      <c r="I93" s="1">
        <v>222818052</v>
      </c>
    </row>
    <row r="94" spans="1:9" x14ac:dyDescent="0.25">
      <c r="A94">
        <v>154008</v>
      </c>
      <c r="B94" t="s">
        <v>131</v>
      </c>
      <c r="C94" s="1">
        <v>45000000</v>
      </c>
      <c r="D94">
        <v>0</v>
      </c>
      <c r="E94">
        <v>0</v>
      </c>
      <c r="F94">
        <v>0</v>
      </c>
      <c r="G94" s="1">
        <v>45000000</v>
      </c>
      <c r="H94">
        <v>0</v>
      </c>
      <c r="I94" s="1">
        <v>45000000</v>
      </c>
    </row>
    <row r="95" spans="1:9" x14ac:dyDescent="0.25">
      <c r="A95">
        <v>154020</v>
      </c>
      <c r="B95" t="s">
        <v>132</v>
      </c>
      <c r="C95" s="1">
        <v>325173644</v>
      </c>
      <c r="D95">
        <v>0</v>
      </c>
      <c r="E95">
        <v>0</v>
      </c>
      <c r="F95">
        <v>0</v>
      </c>
      <c r="G95" s="1">
        <v>325173644</v>
      </c>
      <c r="H95">
        <v>0</v>
      </c>
      <c r="I95" s="1">
        <v>325173644</v>
      </c>
    </row>
    <row r="96" spans="1:9" x14ac:dyDescent="0.25">
      <c r="A96">
        <v>154030</v>
      </c>
      <c r="B96" t="s">
        <v>133</v>
      </c>
      <c r="C96" s="1">
        <v>159058399</v>
      </c>
      <c r="D96">
        <v>0</v>
      </c>
      <c r="E96">
        <v>0</v>
      </c>
      <c r="F96">
        <v>0</v>
      </c>
      <c r="G96" s="1">
        <v>159058399</v>
      </c>
      <c r="H96">
        <v>0</v>
      </c>
      <c r="I96" s="1">
        <v>159058399</v>
      </c>
    </row>
    <row r="97" spans="1:9" x14ac:dyDescent="0.25">
      <c r="A97">
        <v>154099</v>
      </c>
      <c r="B97" t="s">
        <v>35</v>
      </c>
      <c r="C97" s="1">
        <v>76189488</v>
      </c>
      <c r="D97">
        <v>0</v>
      </c>
      <c r="E97">
        <v>0</v>
      </c>
      <c r="F97">
        <v>0</v>
      </c>
      <c r="G97" s="1">
        <v>76189488</v>
      </c>
      <c r="H97">
        <v>0</v>
      </c>
      <c r="I97" s="1">
        <v>76189488</v>
      </c>
    </row>
    <row r="98" spans="1:9" x14ac:dyDescent="0.25">
      <c r="A98">
        <v>155605</v>
      </c>
      <c r="B98" t="s">
        <v>135</v>
      </c>
      <c r="C98" s="1">
        <v>4050133695</v>
      </c>
      <c r="D98">
        <v>0</v>
      </c>
      <c r="E98">
        <v>0</v>
      </c>
      <c r="F98">
        <v>0</v>
      </c>
      <c r="G98" s="1">
        <v>4050133695</v>
      </c>
      <c r="H98">
        <v>0</v>
      </c>
      <c r="I98" s="1">
        <v>4050133695</v>
      </c>
    </row>
    <row r="99" spans="1:9" x14ac:dyDescent="0.25">
      <c r="A99">
        <v>155699</v>
      </c>
      <c r="B99" t="s">
        <v>35</v>
      </c>
      <c r="C99" s="1">
        <v>978931226</v>
      </c>
      <c r="D99">
        <v>0</v>
      </c>
      <c r="E99">
        <v>0</v>
      </c>
      <c r="F99">
        <v>0</v>
      </c>
      <c r="G99" s="1">
        <v>978931226</v>
      </c>
      <c r="H99">
        <v>0</v>
      </c>
      <c r="I99" s="1">
        <v>978931226</v>
      </c>
    </row>
    <row r="100" spans="1:9" x14ac:dyDescent="0.25">
      <c r="A100">
        <v>159205</v>
      </c>
      <c r="B100" t="s">
        <v>137</v>
      </c>
      <c r="C100" s="1">
        <v>183438153</v>
      </c>
      <c r="D100" s="1">
        <v>2213210961</v>
      </c>
      <c r="E100">
        <v>0</v>
      </c>
      <c r="F100" s="1">
        <v>32079938</v>
      </c>
      <c r="G100" s="1">
        <v>181349770</v>
      </c>
      <c r="H100" s="1">
        <v>2243202516</v>
      </c>
      <c r="I100" s="1">
        <v>-2061852746</v>
      </c>
    </row>
    <row r="101" spans="1:9" x14ac:dyDescent="0.25">
      <c r="A101">
        <v>159210</v>
      </c>
      <c r="B101" t="s">
        <v>117</v>
      </c>
      <c r="C101">
        <v>0</v>
      </c>
      <c r="D101" s="1">
        <v>23745991062</v>
      </c>
      <c r="E101">
        <v>0</v>
      </c>
      <c r="F101" s="1">
        <v>166248464</v>
      </c>
      <c r="G101">
        <v>0</v>
      </c>
      <c r="H101" s="1">
        <v>23912239526</v>
      </c>
      <c r="I101" s="1">
        <v>-23912239526</v>
      </c>
    </row>
    <row r="102" spans="1:9" x14ac:dyDescent="0.25">
      <c r="A102">
        <v>159215</v>
      </c>
      <c r="B102" t="s">
        <v>120</v>
      </c>
      <c r="C102">
        <v>0</v>
      </c>
      <c r="D102" s="1">
        <v>1598259570</v>
      </c>
      <c r="E102">
        <v>0</v>
      </c>
      <c r="F102" s="1">
        <v>9992715</v>
      </c>
      <c r="G102">
        <v>0</v>
      </c>
      <c r="H102" s="1">
        <v>1608252285</v>
      </c>
      <c r="I102" s="1">
        <v>-1608252285</v>
      </c>
    </row>
    <row r="103" spans="1:9" x14ac:dyDescent="0.25">
      <c r="A103">
        <v>159220</v>
      </c>
      <c r="B103" t="s">
        <v>576</v>
      </c>
      <c r="C103">
        <v>0</v>
      </c>
      <c r="D103" s="1">
        <v>3950625945</v>
      </c>
      <c r="E103">
        <v>0</v>
      </c>
      <c r="F103" s="1">
        <v>4845432</v>
      </c>
      <c r="G103">
        <v>0</v>
      </c>
      <c r="H103" s="1">
        <v>3955471377</v>
      </c>
      <c r="I103" s="1">
        <v>-3955471377</v>
      </c>
    </row>
    <row r="104" spans="1:9" x14ac:dyDescent="0.25">
      <c r="A104">
        <v>159225</v>
      </c>
      <c r="B104" t="s">
        <v>138</v>
      </c>
      <c r="C104">
        <v>0</v>
      </c>
      <c r="D104" s="1">
        <v>1145331650</v>
      </c>
      <c r="E104">
        <v>0</v>
      </c>
      <c r="F104" s="1">
        <v>7059154</v>
      </c>
      <c r="G104">
        <v>0</v>
      </c>
      <c r="H104" s="1">
        <v>1152390804</v>
      </c>
      <c r="I104" s="1">
        <v>-1152390804</v>
      </c>
    </row>
    <row r="105" spans="1:9" x14ac:dyDescent="0.25">
      <c r="A105">
        <v>159235</v>
      </c>
      <c r="B105" t="s">
        <v>129</v>
      </c>
      <c r="C105">
        <v>0</v>
      </c>
      <c r="D105" s="1">
        <v>674159700</v>
      </c>
      <c r="E105">
        <v>0</v>
      </c>
      <c r="F105" s="1">
        <v>4420712</v>
      </c>
      <c r="G105">
        <v>0</v>
      </c>
      <c r="H105" s="1">
        <v>678580412</v>
      </c>
      <c r="I105" s="1">
        <v>-678580412</v>
      </c>
    </row>
    <row r="106" spans="1:9" x14ac:dyDescent="0.25">
      <c r="A106">
        <v>159255</v>
      </c>
      <c r="B106" t="s">
        <v>134</v>
      </c>
      <c r="C106">
        <v>0</v>
      </c>
      <c r="D106" s="1">
        <v>1501222462</v>
      </c>
      <c r="E106">
        <v>0</v>
      </c>
      <c r="F106" s="1">
        <v>31350721</v>
      </c>
      <c r="G106">
        <v>0</v>
      </c>
      <c r="H106" s="1">
        <v>1532573183</v>
      </c>
      <c r="I106" s="1">
        <v>-1532573183</v>
      </c>
    </row>
    <row r="107" spans="1:9" x14ac:dyDescent="0.25">
      <c r="A107">
        <v>159299</v>
      </c>
      <c r="B107" t="s">
        <v>35</v>
      </c>
      <c r="C107">
        <v>0</v>
      </c>
      <c r="D107" s="1">
        <v>11299553535</v>
      </c>
      <c r="E107">
        <v>0</v>
      </c>
      <c r="F107">
        <v>0</v>
      </c>
      <c r="G107">
        <v>0</v>
      </c>
      <c r="H107" s="1">
        <v>11299553535</v>
      </c>
      <c r="I107" s="1">
        <v>-11299553535</v>
      </c>
    </row>
    <row r="108" spans="1:9" x14ac:dyDescent="0.25">
      <c r="A108">
        <v>159904</v>
      </c>
      <c r="B108" t="s">
        <v>113</v>
      </c>
      <c r="C108">
        <v>0</v>
      </c>
      <c r="D108" s="1">
        <v>71540248</v>
      </c>
      <c r="E108">
        <v>0</v>
      </c>
      <c r="F108">
        <v>0</v>
      </c>
      <c r="G108">
        <v>0</v>
      </c>
      <c r="H108" s="1">
        <v>71540248</v>
      </c>
      <c r="I108" s="1">
        <v>-71540248</v>
      </c>
    </row>
    <row r="109" spans="1:9" x14ac:dyDescent="0.25">
      <c r="A109">
        <v>160510</v>
      </c>
      <c r="B109" t="s">
        <v>141</v>
      </c>
      <c r="C109" s="1">
        <v>1143919243</v>
      </c>
      <c r="D109">
        <v>0</v>
      </c>
      <c r="E109">
        <v>0</v>
      </c>
      <c r="F109" s="1">
        <v>6111261</v>
      </c>
      <c r="G109" s="1">
        <v>1137807982</v>
      </c>
      <c r="H109">
        <v>0</v>
      </c>
      <c r="I109" s="1">
        <v>1137807982</v>
      </c>
    </row>
    <row r="110" spans="1:9" x14ac:dyDescent="0.25">
      <c r="A110">
        <v>160599</v>
      </c>
      <c r="B110" t="s">
        <v>35</v>
      </c>
      <c r="C110" s="1">
        <v>4024412</v>
      </c>
      <c r="D110">
        <v>0</v>
      </c>
      <c r="E110">
        <v>0</v>
      </c>
      <c r="F110">
        <v>0</v>
      </c>
      <c r="G110" s="1">
        <v>4024412</v>
      </c>
      <c r="H110">
        <v>0</v>
      </c>
      <c r="I110" s="1">
        <v>4024412</v>
      </c>
    </row>
    <row r="111" spans="1:9" x14ac:dyDescent="0.25">
      <c r="A111">
        <v>162535</v>
      </c>
      <c r="B111" t="s">
        <v>10</v>
      </c>
      <c r="C111" s="1">
        <v>10309743806</v>
      </c>
      <c r="D111">
        <v>0</v>
      </c>
      <c r="E111">
        <v>0</v>
      </c>
      <c r="F111">
        <v>0</v>
      </c>
      <c r="G111" s="1">
        <v>10309743806</v>
      </c>
      <c r="H111">
        <v>0</v>
      </c>
      <c r="I111" s="1">
        <v>10309743806</v>
      </c>
    </row>
    <row r="112" spans="1:9" x14ac:dyDescent="0.25">
      <c r="A112">
        <v>169805</v>
      </c>
      <c r="B112" t="s">
        <v>140</v>
      </c>
      <c r="C112">
        <v>0</v>
      </c>
      <c r="D112" s="1">
        <v>776133625</v>
      </c>
      <c r="E112">
        <v>0</v>
      </c>
      <c r="F112" s="1">
        <v>12500000</v>
      </c>
      <c r="G112">
        <v>0</v>
      </c>
      <c r="H112" s="1">
        <v>788633625</v>
      </c>
      <c r="I112" s="1">
        <v>-788633625</v>
      </c>
    </row>
    <row r="113" spans="1:9" x14ac:dyDescent="0.25">
      <c r="A113">
        <v>169830</v>
      </c>
      <c r="B113" t="s">
        <v>142</v>
      </c>
      <c r="C113">
        <v>0</v>
      </c>
      <c r="D113" s="1">
        <v>896289452</v>
      </c>
      <c r="E113">
        <v>0</v>
      </c>
      <c r="F113" s="1">
        <v>47822997</v>
      </c>
      <c r="G113">
        <v>0</v>
      </c>
      <c r="H113" s="1">
        <v>944112449</v>
      </c>
      <c r="I113" s="1">
        <v>-944112449</v>
      </c>
    </row>
    <row r="114" spans="1:9" x14ac:dyDescent="0.25">
      <c r="A114">
        <v>169899</v>
      </c>
      <c r="B114" t="s">
        <v>144</v>
      </c>
      <c r="C114">
        <v>0</v>
      </c>
      <c r="D114" s="1">
        <v>4024409</v>
      </c>
      <c r="E114">
        <v>0</v>
      </c>
      <c r="F114">
        <v>0</v>
      </c>
      <c r="G114">
        <v>0</v>
      </c>
      <c r="H114" s="1">
        <v>4024409</v>
      </c>
      <c r="I114" s="1">
        <v>-4024409</v>
      </c>
    </row>
    <row r="115" spans="1:9" x14ac:dyDescent="0.25">
      <c r="A115">
        <v>170520</v>
      </c>
      <c r="B115" t="s">
        <v>147</v>
      </c>
      <c r="C115" s="1">
        <v>80282155</v>
      </c>
      <c r="D115" s="1">
        <v>3749480</v>
      </c>
      <c r="E115">
        <v>0</v>
      </c>
      <c r="F115" s="1">
        <v>27246282</v>
      </c>
      <c r="G115" s="1">
        <v>54343649</v>
      </c>
      <c r="H115" s="1">
        <v>5057256</v>
      </c>
      <c r="I115" s="1">
        <v>49286393</v>
      </c>
    </row>
    <row r="116" spans="1:9" x14ac:dyDescent="0.25">
      <c r="A116">
        <v>170525</v>
      </c>
      <c r="B116" t="s">
        <v>148</v>
      </c>
      <c r="C116" s="1">
        <v>21803371</v>
      </c>
      <c r="D116">
        <v>0</v>
      </c>
      <c r="E116" s="1">
        <v>21803371</v>
      </c>
      <c r="F116" s="1">
        <v>21803371</v>
      </c>
      <c r="G116" s="1">
        <v>21803371</v>
      </c>
      <c r="H116">
        <v>0</v>
      </c>
      <c r="I116" s="1">
        <v>21803371</v>
      </c>
    </row>
    <row r="117" spans="1:9" x14ac:dyDescent="0.25">
      <c r="A117">
        <v>170595</v>
      </c>
      <c r="B117" t="s">
        <v>149</v>
      </c>
      <c r="C117" s="1">
        <v>161636</v>
      </c>
      <c r="D117">
        <v>0</v>
      </c>
      <c r="E117" s="1">
        <v>61609</v>
      </c>
      <c r="F117" s="1">
        <v>2731</v>
      </c>
      <c r="G117" s="1">
        <v>220514</v>
      </c>
      <c r="H117">
        <v>0</v>
      </c>
      <c r="I117" s="1">
        <v>220514</v>
      </c>
    </row>
    <row r="118" spans="1:9" x14ac:dyDescent="0.25">
      <c r="A118">
        <v>171012</v>
      </c>
      <c r="B118" t="s">
        <v>151</v>
      </c>
      <c r="C118" s="1">
        <v>1317269617</v>
      </c>
      <c r="D118">
        <v>0</v>
      </c>
      <c r="E118" s="1">
        <v>70711852</v>
      </c>
      <c r="F118" s="1">
        <v>31410165</v>
      </c>
      <c r="G118" s="1">
        <v>1356571304</v>
      </c>
      <c r="H118">
        <v>0</v>
      </c>
      <c r="I118" s="1">
        <v>1356571304</v>
      </c>
    </row>
    <row r="119" spans="1:9" x14ac:dyDescent="0.25">
      <c r="A119">
        <v>171016</v>
      </c>
      <c r="B119" t="s">
        <v>152</v>
      </c>
      <c r="C119" s="1">
        <v>13116282</v>
      </c>
      <c r="D119">
        <v>0</v>
      </c>
      <c r="E119">
        <v>0</v>
      </c>
      <c r="F119" s="1">
        <v>2006415</v>
      </c>
      <c r="G119" s="1">
        <v>11109867</v>
      </c>
      <c r="H119">
        <v>0</v>
      </c>
      <c r="I119" s="1">
        <v>11109867</v>
      </c>
    </row>
    <row r="120" spans="1:9" x14ac:dyDescent="0.25">
      <c r="A120">
        <v>171020</v>
      </c>
      <c r="B120" t="s">
        <v>153</v>
      </c>
      <c r="C120" s="1">
        <v>24060795</v>
      </c>
      <c r="D120">
        <v>0</v>
      </c>
      <c r="E120" s="1">
        <v>28837527</v>
      </c>
      <c r="F120" s="1">
        <v>31079328</v>
      </c>
      <c r="G120" s="1">
        <v>21818994</v>
      </c>
      <c r="H120">
        <v>0</v>
      </c>
      <c r="I120" s="1">
        <v>21818994</v>
      </c>
    </row>
    <row r="121" spans="1:9" x14ac:dyDescent="0.25">
      <c r="A121">
        <v>171024</v>
      </c>
      <c r="B121" t="s">
        <v>154</v>
      </c>
      <c r="C121" s="1">
        <v>209206921</v>
      </c>
      <c r="D121">
        <v>0</v>
      </c>
      <c r="E121" s="1">
        <v>483000</v>
      </c>
      <c r="F121" s="1">
        <v>6513370</v>
      </c>
      <c r="G121" s="1">
        <v>203176551</v>
      </c>
      <c r="H121">
        <v>0</v>
      </c>
      <c r="I121" s="1">
        <v>203176551</v>
      </c>
    </row>
    <row r="122" spans="1:9" x14ac:dyDescent="0.25">
      <c r="A122">
        <v>171028</v>
      </c>
      <c r="B122" t="s">
        <v>155</v>
      </c>
      <c r="C122" s="1">
        <v>19051879</v>
      </c>
      <c r="D122">
        <v>0</v>
      </c>
      <c r="E122" s="1">
        <v>6347556</v>
      </c>
      <c r="F122" s="1">
        <v>5160129</v>
      </c>
      <c r="G122" s="1">
        <v>20239306</v>
      </c>
      <c r="H122">
        <v>0</v>
      </c>
      <c r="I122" s="1">
        <v>20239306</v>
      </c>
    </row>
    <row r="123" spans="1:9" x14ac:dyDescent="0.25">
      <c r="A123">
        <v>171040</v>
      </c>
      <c r="B123" t="s">
        <v>156</v>
      </c>
      <c r="C123" s="1">
        <v>225089578</v>
      </c>
      <c r="D123">
        <v>0</v>
      </c>
      <c r="E123">
        <v>0</v>
      </c>
      <c r="F123" s="1">
        <v>28534716</v>
      </c>
      <c r="G123" s="1">
        <v>196554862</v>
      </c>
      <c r="H123">
        <v>0</v>
      </c>
      <c r="I123" s="1">
        <v>196554862</v>
      </c>
    </row>
    <row r="124" spans="1:9" x14ac:dyDescent="0.25">
      <c r="A124">
        <v>171044</v>
      </c>
      <c r="B124" t="s">
        <v>578</v>
      </c>
      <c r="C124" s="1">
        <v>688975109</v>
      </c>
      <c r="D124">
        <v>0</v>
      </c>
      <c r="E124" s="1">
        <v>889105554</v>
      </c>
      <c r="F124" s="1">
        <v>923009668</v>
      </c>
      <c r="G124" s="1">
        <v>655070995</v>
      </c>
      <c r="H124">
        <v>0</v>
      </c>
      <c r="I124" s="1">
        <v>655070995</v>
      </c>
    </row>
    <row r="125" spans="1:9" x14ac:dyDescent="0.25">
      <c r="A125">
        <v>171048</v>
      </c>
      <c r="B125" t="s">
        <v>157</v>
      </c>
      <c r="C125" s="1">
        <v>12670365</v>
      </c>
      <c r="D125">
        <v>0</v>
      </c>
      <c r="E125" s="1">
        <v>13416272</v>
      </c>
      <c r="F125" s="1">
        <v>7197279</v>
      </c>
      <c r="G125" s="1">
        <v>18889358</v>
      </c>
      <c r="H125">
        <v>0</v>
      </c>
      <c r="I125" s="1">
        <v>18889358</v>
      </c>
    </row>
    <row r="126" spans="1:9" x14ac:dyDescent="0.25">
      <c r="A126">
        <v>171060</v>
      </c>
      <c r="B126" t="s">
        <v>158</v>
      </c>
      <c r="C126" s="1">
        <v>21228139</v>
      </c>
      <c r="D126">
        <v>0</v>
      </c>
      <c r="E126" s="1">
        <v>21390100</v>
      </c>
      <c r="F126" s="1">
        <v>28184916</v>
      </c>
      <c r="G126" s="1">
        <v>14433323</v>
      </c>
      <c r="H126">
        <v>0</v>
      </c>
      <c r="I126" s="1">
        <v>14433323</v>
      </c>
    </row>
    <row r="127" spans="1:9" x14ac:dyDescent="0.25">
      <c r="A127">
        <v>171076</v>
      </c>
      <c r="B127" t="s">
        <v>11</v>
      </c>
      <c r="C127" s="1">
        <v>801633842</v>
      </c>
      <c r="D127">
        <v>0</v>
      </c>
      <c r="E127">
        <v>0</v>
      </c>
      <c r="F127">
        <v>0</v>
      </c>
      <c r="G127" s="1">
        <v>801633842</v>
      </c>
      <c r="H127">
        <v>0</v>
      </c>
      <c r="I127" s="1">
        <v>801633842</v>
      </c>
    </row>
    <row r="128" spans="1:9" x14ac:dyDescent="0.25">
      <c r="A128">
        <v>171078</v>
      </c>
      <c r="B128" t="s">
        <v>159</v>
      </c>
      <c r="C128" s="1">
        <v>1250756000</v>
      </c>
      <c r="D128">
        <v>0</v>
      </c>
      <c r="E128">
        <v>0</v>
      </c>
      <c r="F128">
        <v>0</v>
      </c>
      <c r="G128" s="1">
        <v>1250756000</v>
      </c>
      <c r="H128">
        <v>0</v>
      </c>
      <c r="I128" s="1">
        <v>1250756000</v>
      </c>
    </row>
    <row r="129" spans="1:9" x14ac:dyDescent="0.25">
      <c r="A129">
        <v>171095</v>
      </c>
      <c r="B129" t="s">
        <v>160</v>
      </c>
      <c r="C129" s="1">
        <v>9511248</v>
      </c>
      <c r="D129" s="1">
        <v>44326</v>
      </c>
      <c r="E129" s="1">
        <v>1122432</v>
      </c>
      <c r="F129" s="1">
        <v>5191075</v>
      </c>
      <c r="G129" s="1">
        <v>8900833</v>
      </c>
      <c r="H129" s="1">
        <v>3502554</v>
      </c>
      <c r="I129" s="1">
        <v>5398279</v>
      </c>
    </row>
    <row r="130" spans="1:9" x14ac:dyDescent="0.25">
      <c r="A130">
        <v>190505</v>
      </c>
      <c r="B130" t="s">
        <v>32</v>
      </c>
      <c r="C130" s="1">
        <v>14646558733</v>
      </c>
      <c r="D130">
        <v>0</v>
      </c>
      <c r="E130">
        <v>0</v>
      </c>
      <c r="F130">
        <v>0</v>
      </c>
      <c r="G130" s="1">
        <v>14646558733</v>
      </c>
      <c r="H130">
        <v>0</v>
      </c>
      <c r="I130" s="1">
        <v>14646558733</v>
      </c>
    </row>
    <row r="131" spans="1:9" x14ac:dyDescent="0.25">
      <c r="A131">
        <v>190515</v>
      </c>
      <c r="B131" t="s">
        <v>163</v>
      </c>
      <c r="C131" s="1">
        <v>23211396</v>
      </c>
      <c r="D131">
        <v>0</v>
      </c>
      <c r="E131">
        <v>0</v>
      </c>
      <c r="F131">
        <v>0</v>
      </c>
      <c r="G131" s="1">
        <v>23211396</v>
      </c>
      <c r="H131">
        <v>0</v>
      </c>
      <c r="I131" s="1">
        <v>23211396</v>
      </c>
    </row>
    <row r="132" spans="1:9" x14ac:dyDescent="0.25">
      <c r="A132">
        <v>191004</v>
      </c>
      <c r="B132" t="s">
        <v>113</v>
      </c>
      <c r="C132" s="1">
        <v>3846821903</v>
      </c>
      <c r="D132">
        <v>0</v>
      </c>
      <c r="E132">
        <v>0</v>
      </c>
      <c r="F132">
        <v>0</v>
      </c>
      <c r="G132" s="1">
        <v>3846821903</v>
      </c>
      <c r="H132">
        <v>0</v>
      </c>
      <c r="I132" s="1">
        <v>3846821903</v>
      </c>
    </row>
    <row r="133" spans="1:9" x14ac:dyDescent="0.25">
      <c r="A133">
        <v>191008</v>
      </c>
      <c r="B133" t="s">
        <v>118</v>
      </c>
      <c r="C133" s="1">
        <v>1905345609</v>
      </c>
      <c r="D133">
        <v>0</v>
      </c>
      <c r="E133">
        <v>0</v>
      </c>
      <c r="F133">
        <v>0</v>
      </c>
      <c r="G133" s="1">
        <v>1905345609</v>
      </c>
      <c r="H133">
        <v>0</v>
      </c>
      <c r="I133" s="1">
        <v>1905345609</v>
      </c>
    </row>
    <row r="134" spans="1:9" x14ac:dyDescent="0.25">
      <c r="A134">
        <v>191012</v>
      </c>
      <c r="B134" t="s">
        <v>117</v>
      </c>
      <c r="C134" s="1">
        <v>9734169083</v>
      </c>
      <c r="D134">
        <v>0</v>
      </c>
      <c r="E134">
        <v>0</v>
      </c>
      <c r="F134">
        <v>0</v>
      </c>
      <c r="G134" s="1">
        <v>9734169083</v>
      </c>
      <c r="H134">
        <v>0</v>
      </c>
      <c r="I134" s="1">
        <v>9734169083</v>
      </c>
    </row>
    <row r="135" spans="1:9" x14ac:dyDescent="0.25">
      <c r="A135">
        <v>191016</v>
      </c>
      <c r="B135" t="s">
        <v>120</v>
      </c>
      <c r="C135" s="1">
        <v>1287150561</v>
      </c>
      <c r="D135">
        <v>0</v>
      </c>
      <c r="E135">
        <v>0</v>
      </c>
      <c r="F135">
        <v>0</v>
      </c>
      <c r="G135" s="1">
        <v>1287150561</v>
      </c>
      <c r="H135">
        <v>0</v>
      </c>
      <c r="I135" s="1">
        <v>1287150561</v>
      </c>
    </row>
    <row r="136" spans="1:9" x14ac:dyDescent="0.25">
      <c r="A136">
        <v>191020</v>
      </c>
      <c r="B136" t="s">
        <v>576</v>
      </c>
      <c r="C136" s="1">
        <v>1510616551</v>
      </c>
      <c r="D136">
        <v>0</v>
      </c>
      <c r="E136">
        <v>0</v>
      </c>
      <c r="F136">
        <v>0</v>
      </c>
      <c r="G136" s="1">
        <v>1510616551</v>
      </c>
      <c r="H136">
        <v>0</v>
      </c>
      <c r="I136" s="1">
        <v>1510616551</v>
      </c>
    </row>
    <row r="137" spans="1:9" x14ac:dyDescent="0.25">
      <c r="A137">
        <v>191024</v>
      </c>
      <c r="B137" t="s">
        <v>138</v>
      </c>
      <c r="C137" s="1">
        <v>523800462</v>
      </c>
      <c r="D137">
        <v>0</v>
      </c>
      <c r="E137">
        <v>0</v>
      </c>
      <c r="F137">
        <v>0</v>
      </c>
      <c r="G137" s="1">
        <v>523800462</v>
      </c>
      <c r="H137">
        <v>0</v>
      </c>
      <c r="I137" s="1">
        <v>523800462</v>
      </c>
    </row>
    <row r="138" spans="1:9" x14ac:dyDescent="0.25">
      <c r="A138">
        <v>191032</v>
      </c>
      <c r="B138" t="s">
        <v>129</v>
      </c>
      <c r="C138" s="1">
        <v>547972698</v>
      </c>
      <c r="D138">
        <v>0</v>
      </c>
      <c r="E138">
        <v>0</v>
      </c>
      <c r="F138">
        <v>0</v>
      </c>
      <c r="G138" s="1">
        <v>547972698</v>
      </c>
      <c r="H138">
        <v>0</v>
      </c>
      <c r="I138" s="1">
        <v>547972698</v>
      </c>
    </row>
    <row r="139" spans="1:9" x14ac:dyDescent="0.25">
      <c r="A139">
        <v>191048</v>
      </c>
      <c r="B139" t="s">
        <v>134</v>
      </c>
      <c r="C139" s="1">
        <v>280228888</v>
      </c>
      <c r="D139">
        <v>0</v>
      </c>
      <c r="E139">
        <v>0</v>
      </c>
      <c r="F139">
        <v>0</v>
      </c>
      <c r="G139" s="1">
        <v>280228888</v>
      </c>
      <c r="H139">
        <v>0</v>
      </c>
      <c r="I139" s="1">
        <v>280228888</v>
      </c>
    </row>
    <row r="140" spans="1:9" x14ac:dyDescent="0.25">
      <c r="A140">
        <v>210505</v>
      </c>
      <c r="B140" t="s">
        <v>168</v>
      </c>
      <c r="C140">
        <v>0</v>
      </c>
      <c r="D140" s="1">
        <v>62643952</v>
      </c>
      <c r="E140" s="1">
        <v>774266921</v>
      </c>
      <c r="F140" s="1">
        <v>2091102816</v>
      </c>
      <c r="G140">
        <v>0</v>
      </c>
      <c r="H140" s="1">
        <v>1379479847</v>
      </c>
      <c r="I140" s="1">
        <v>1379479847</v>
      </c>
    </row>
    <row r="141" spans="1:9" x14ac:dyDescent="0.25">
      <c r="A141">
        <v>210510</v>
      </c>
      <c r="B141" t="s">
        <v>169</v>
      </c>
      <c r="C141">
        <v>0</v>
      </c>
      <c r="D141" s="1">
        <v>20716040744</v>
      </c>
      <c r="E141" s="1">
        <v>11177736708</v>
      </c>
      <c r="F141" s="1">
        <v>11378700001</v>
      </c>
      <c r="G141">
        <v>0</v>
      </c>
      <c r="H141" s="1">
        <v>20917004037</v>
      </c>
      <c r="I141" s="1">
        <v>20917004037</v>
      </c>
    </row>
    <row r="142" spans="1:9" x14ac:dyDescent="0.25">
      <c r="A142">
        <v>210595</v>
      </c>
      <c r="B142" t="s">
        <v>170</v>
      </c>
      <c r="C142">
        <v>0</v>
      </c>
      <c r="D142" s="1">
        <v>690083600</v>
      </c>
      <c r="E142" s="1">
        <v>1092167282</v>
      </c>
      <c r="F142" s="1">
        <v>415320001</v>
      </c>
      <c r="G142">
        <v>0</v>
      </c>
      <c r="H142" s="1">
        <v>13236319</v>
      </c>
      <c r="I142" s="1">
        <v>13236319</v>
      </c>
    </row>
    <row r="143" spans="1:9" x14ac:dyDescent="0.25">
      <c r="A143">
        <v>211010</v>
      </c>
      <c r="B143" t="s">
        <v>169</v>
      </c>
      <c r="C143">
        <v>0</v>
      </c>
      <c r="D143" s="1">
        <v>7726753846</v>
      </c>
      <c r="E143" s="1">
        <v>118654179</v>
      </c>
      <c r="F143">
        <v>0</v>
      </c>
      <c r="G143">
        <v>0</v>
      </c>
      <c r="H143" s="1">
        <v>7608099667</v>
      </c>
      <c r="I143" s="1">
        <v>7608099667</v>
      </c>
    </row>
    <row r="144" spans="1:9" x14ac:dyDescent="0.25">
      <c r="A144">
        <v>211520</v>
      </c>
      <c r="B144" t="s">
        <v>173</v>
      </c>
      <c r="C144" s="1">
        <v>215294660</v>
      </c>
      <c r="D144" s="1">
        <v>7883183588</v>
      </c>
      <c r="E144" s="1">
        <v>19842380</v>
      </c>
      <c r="F144" s="1">
        <v>1948447</v>
      </c>
      <c r="G144" s="1">
        <v>233188593</v>
      </c>
      <c r="H144" s="1">
        <v>7883183588</v>
      </c>
      <c r="I144" s="1">
        <v>7649994995</v>
      </c>
    </row>
    <row r="145" spans="1:9" x14ac:dyDescent="0.25">
      <c r="A145">
        <v>220505</v>
      </c>
      <c r="B145" t="s">
        <v>47</v>
      </c>
      <c r="C145">
        <v>0</v>
      </c>
      <c r="D145" s="1">
        <v>10832921094</v>
      </c>
      <c r="E145" s="1">
        <v>28061654534</v>
      </c>
      <c r="F145" s="1">
        <v>26988957240</v>
      </c>
      <c r="G145">
        <v>0</v>
      </c>
      <c r="H145" s="1">
        <v>9760223800</v>
      </c>
      <c r="I145" s="1">
        <v>9760223800</v>
      </c>
    </row>
    <row r="146" spans="1:9" x14ac:dyDescent="0.25">
      <c r="A146">
        <v>220509</v>
      </c>
      <c r="B146" t="s">
        <v>47</v>
      </c>
      <c r="C146">
        <v>0</v>
      </c>
      <c r="D146" s="1">
        <v>20204773</v>
      </c>
      <c r="E146" s="1">
        <v>34178129</v>
      </c>
      <c r="F146" s="1">
        <v>42713325</v>
      </c>
      <c r="G146">
        <v>0</v>
      </c>
      <c r="H146" s="1">
        <v>28739969</v>
      </c>
      <c r="I146" s="1">
        <v>28739969</v>
      </c>
    </row>
    <row r="147" spans="1:9" x14ac:dyDescent="0.25">
      <c r="A147">
        <v>220595</v>
      </c>
      <c r="B147" t="s">
        <v>175</v>
      </c>
      <c r="C147">
        <v>0</v>
      </c>
      <c r="D147">
        <v>0</v>
      </c>
      <c r="E147" s="1">
        <v>83957804</v>
      </c>
      <c r="F147" s="1">
        <v>83997804</v>
      </c>
      <c r="G147">
        <v>0</v>
      </c>
      <c r="H147" s="1">
        <v>40000</v>
      </c>
      <c r="I147" s="1">
        <v>40000</v>
      </c>
    </row>
    <row r="148" spans="1:9" x14ac:dyDescent="0.25">
      <c r="A148">
        <v>221005</v>
      </c>
      <c r="B148" t="s">
        <v>176</v>
      </c>
      <c r="C148" s="1">
        <v>13371570</v>
      </c>
      <c r="D148" s="1">
        <v>477776686</v>
      </c>
      <c r="E148" s="1">
        <v>807694873</v>
      </c>
      <c r="F148" s="1">
        <v>711615770</v>
      </c>
      <c r="G148" s="1">
        <v>3992609</v>
      </c>
      <c r="H148" s="1">
        <v>372318622</v>
      </c>
      <c r="I148" s="1">
        <v>368326013</v>
      </c>
    </row>
    <row r="149" spans="1:9" x14ac:dyDescent="0.25">
      <c r="A149">
        <v>222505</v>
      </c>
      <c r="B149" t="s">
        <v>574</v>
      </c>
      <c r="C149">
        <v>0</v>
      </c>
      <c r="D149" s="1">
        <v>28597479890</v>
      </c>
      <c r="E149" s="1">
        <v>15515250510</v>
      </c>
      <c r="F149" s="1">
        <v>17849153621</v>
      </c>
      <c r="G149">
        <v>0</v>
      </c>
      <c r="H149" s="1">
        <v>30931383001</v>
      </c>
      <c r="I149" s="1">
        <v>30931383001</v>
      </c>
    </row>
    <row r="150" spans="1:9" x14ac:dyDescent="0.25">
      <c r="A150">
        <v>231505</v>
      </c>
      <c r="B150" t="s">
        <v>579</v>
      </c>
      <c r="C150">
        <v>0</v>
      </c>
      <c r="D150">
        <v>0</v>
      </c>
      <c r="E150" s="1">
        <v>1641741000</v>
      </c>
      <c r="F150" s="1">
        <v>1643296400</v>
      </c>
      <c r="G150">
        <v>0</v>
      </c>
      <c r="H150" s="1">
        <v>1555400</v>
      </c>
      <c r="I150" s="1">
        <v>1555400</v>
      </c>
    </row>
    <row r="151" spans="1:9" x14ac:dyDescent="0.25">
      <c r="A151">
        <v>232005</v>
      </c>
      <c r="B151" t="s">
        <v>57</v>
      </c>
      <c r="C151">
        <v>0</v>
      </c>
      <c r="D151" s="1">
        <v>1222400</v>
      </c>
      <c r="E151" s="1">
        <v>1222400</v>
      </c>
      <c r="F151" s="1">
        <v>4440501</v>
      </c>
      <c r="G151">
        <v>0</v>
      </c>
      <c r="H151" s="1">
        <v>4440501</v>
      </c>
      <c r="I151" s="1">
        <v>4440501</v>
      </c>
    </row>
    <row r="152" spans="1:9" x14ac:dyDescent="0.25">
      <c r="A152">
        <v>233505</v>
      </c>
      <c r="B152" t="s">
        <v>179</v>
      </c>
      <c r="C152">
        <v>0</v>
      </c>
      <c r="D152" s="1">
        <v>150117384</v>
      </c>
      <c r="E152" s="1">
        <v>450954241</v>
      </c>
      <c r="F152" s="1">
        <v>357156941</v>
      </c>
      <c r="G152">
        <v>0</v>
      </c>
      <c r="H152" s="1">
        <v>56320084</v>
      </c>
      <c r="I152" s="1">
        <v>56320084</v>
      </c>
    </row>
    <row r="153" spans="1:9" x14ac:dyDescent="0.25">
      <c r="A153">
        <v>233510</v>
      </c>
      <c r="B153" t="s">
        <v>180</v>
      </c>
      <c r="C153">
        <v>0</v>
      </c>
      <c r="D153">
        <v>0</v>
      </c>
      <c r="E153" s="1">
        <v>592000</v>
      </c>
      <c r="F153" s="1">
        <v>3423867</v>
      </c>
      <c r="G153">
        <v>0</v>
      </c>
      <c r="H153" s="1">
        <v>2831867</v>
      </c>
      <c r="I153" s="1">
        <v>2831867</v>
      </c>
    </row>
    <row r="154" spans="1:9" x14ac:dyDescent="0.25">
      <c r="A154">
        <v>233515</v>
      </c>
      <c r="B154" t="s">
        <v>181</v>
      </c>
      <c r="C154">
        <v>0</v>
      </c>
      <c r="D154" s="1">
        <v>7604320</v>
      </c>
      <c r="E154" s="1">
        <v>29113538</v>
      </c>
      <c r="F154" s="1">
        <v>33508440</v>
      </c>
      <c r="G154">
        <v>0</v>
      </c>
      <c r="H154" s="1">
        <v>11999222</v>
      </c>
      <c r="I154" s="1">
        <v>11999222</v>
      </c>
    </row>
    <row r="155" spans="1:9" x14ac:dyDescent="0.25">
      <c r="A155">
        <v>233520</v>
      </c>
      <c r="B155" t="s">
        <v>182</v>
      </c>
      <c r="C155">
        <v>0</v>
      </c>
      <c r="D155" s="1">
        <v>370701</v>
      </c>
      <c r="E155" s="1">
        <v>754156</v>
      </c>
      <c r="F155" s="1">
        <v>383455</v>
      </c>
      <c r="G155">
        <v>0</v>
      </c>
      <c r="H155">
        <v>0</v>
      </c>
      <c r="I155" s="1">
        <v>0</v>
      </c>
    </row>
    <row r="156" spans="1:9" x14ac:dyDescent="0.25">
      <c r="A156">
        <v>233525</v>
      </c>
      <c r="B156" t="s">
        <v>183</v>
      </c>
      <c r="C156">
        <v>0</v>
      </c>
      <c r="D156" s="1">
        <v>178552478</v>
      </c>
      <c r="E156" s="1">
        <v>317919269</v>
      </c>
      <c r="F156" s="1">
        <v>519555918</v>
      </c>
      <c r="G156">
        <v>0</v>
      </c>
      <c r="H156" s="1">
        <v>380189127</v>
      </c>
      <c r="I156" s="1">
        <v>380189127</v>
      </c>
    </row>
    <row r="157" spans="1:9" x14ac:dyDescent="0.25">
      <c r="A157">
        <v>233530</v>
      </c>
      <c r="B157" t="s">
        <v>184</v>
      </c>
      <c r="C157">
        <v>0</v>
      </c>
      <c r="D157" s="1">
        <v>15335220</v>
      </c>
      <c r="E157" s="1">
        <v>29662512</v>
      </c>
      <c r="F157" s="1">
        <v>23329187</v>
      </c>
      <c r="G157">
        <v>0</v>
      </c>
      <c r="H157" s="1">
        <v>9001895</v>
      </c>
      <c r="I157" s="1">
        <v>9001895</v>
      </c>
    </row>
    <row r="158" spans="1:9" x14ac:dyDescent="0.25">
      <c r="A158">
        <v>233535</v>
      </c>
      <c r="B158" t="s">
        <v>185</v>
      </c>
      <c r="C158">
        <v>0</v>
      </c>
      <c r="D158" s="1">
        <v>945560871</v>
      </c>
      <c r="E158" s="1">
        <v>993679371</v>
      </c>
      <c r="F158" s="1">
        <v>730317889</v>
      </c>
      <c r="G158">
        <v>0</v>
      </c>
      <c r="H158" s="1">
        <v>682199389</v>
      </c>
      <c r="I158" s="1">
        <v>682199389</v>
      </c>
    </row>
    <row r="159" spans="1:9" x14ac:dyDescent="0.25">
      <c r="A159">
        <v>233540</v>
      </c>
      <c r="B159" t="s">
        <v>148</v>
      </c>
      <c r="C159">
        <v>0</v>
      </c>
      <c r="D159" s="1">
        <v>349523144</v>
      </c>
      <c r="E159" s="1">
        <v>499683995</v>
      </c>
      <c r="F159" s="1">
        <v>437612418</v>
      </c>
      <c r="G159">
        <v>0</v>
      </c>
      <c r="H159" s="1">
        <v>287451567</v>
      </c>
      <c r="I159" s="1">
        <v>287451567</v>
      </c>
    </row>
    <row r="160" spans="1:9" x14ac:dyDescent="0.25">
      <c r="A160">
        <v>233545</v>
      </c>
      <c r="B160" t="s">
        <v>186</v>
      </c>
      <c r="C160">
        <v>0</v>
      </c>
      <c r="D160" s="1">
        <v>1582638146</v>
      </c>
      <c r="E160" s="1">
        <v>1510040041</v>
      </c>
      <c r="F160" s="1">
        <v>1446520721</v>
      </c>
      <c r="G160">
        <v>0</v>
      </c>
      <c r="H160" s="1">
        <v>1519118826</v>
      </c>
      <c r="I160" s="1">
        <v>1519118826</v>
      </c>
    </row>
    <row r="161" spans="1:9" x14ac:dyDescent="0.25">
      <c r="A161">
        <v>233550</v>
      </c>
      <c r="B161" t="s">
        <v>187</v>
      </c>
      <c r="C161">
        <v>0</v>
      </c>
      <c r="D161" s="1">
        <v>519947149</v>
      </c>
      <c r="E161" s="1">
        <v>848797634</v>
      </c>
      <c r="F161" s="1">
        <v>820856868</v>
      </c>
      <c r="G161">
        <v>0</v>
      </c>
      <c r="H161" s="1">
        <v>492006383</v>
      </c>
      <c r="I161" s="1">
        <v>492006383</v>
      </c>
    </row>
    <row r="162" spans="1:9" x14ac:dyDescent="0.25">
      <c r="A162">
        <v>233555</v>
      </c>
      <c r="B162" t="s">
        <v>188</v>
      </c>
      <c r="C162">
        <v>0</v>
      </c>
      <c r="D162" s="1">
        <v>9261793</v>
      </c>
      <c r="E162" s="1">
        <v>13817786</v>
      </c>
      <c r="F162" s="1">
        <v>19732464</v>
      </c>
      <c r="G162">
        <v>0</v>
      </c>
      <c r="H162" s="1">
        <v>15176471</v>
      </c>
      <c r="I162" s="1">
        <v>15176471</v>
      </c>
    </row>
    <row r="163" spans="1:9" x14ac:dyDescent="0.25">
      <c r="A163">
        <v>233560</v>
      </c>
      <c r="B163" t="s">
        <v>189</v>
      </c>
      <c r="C163">
        <v>0</v>
      </c>
      <c r="D163" s="1">
        <v>105576546</v>
      </c>
      <c r="E163" s="1">
        <v>708963843</v>
      </c>
      <c r="F163" s="1">
        <v>724777353</v>
      </c>
      <c r="G163">
        <v>0</v>
      </c>
      <c r="H163" s="1">
        <v>121390056</v>
      </c>
      <c r="I163" s="1">
        <v>121390056</v>
      </c>
    </row>
    <row r="164" spans="1:9" x14ac:dyDescent="0.25">
      <c r="A164">
        <v>233565</v>
      </c>
      <c r="B164" t="s">
        <v>190</v>
      </c>
      <c r="C164">
        <v>0</v>
      </c>
      <c r="D164" s="1">
        <v>29648537</v>
      </c>
      <c r="E164" s="1">
        <v>21410210</v>
      </c>
      <c r="F164" s="1">
        <v>17912996</v>
      </c>
      <c r="G164">
        <v>0</v>
      </c>
      <c r="H164" s="1">
        <v>26151323</v>
      </c>
      <c r="I164" s="1">
        <v>26151323</v>
      </c>
    </row>
    <row r="165" spans="1:9" x14ac:dyDescent="0.25">
      <c r="A165">
        <v>233570</v>
      </c>
      <c r="B165" t="s">
        <v>191</v>
      </c>
      <c r="C165" s="1">
        <v>1567397</v>
      </c>
      <c r="D165" s="1">
        <v>42896791</v>
      </c>
      <c r="E165" s="1">
        <v>157768539</v>
      </c>
      <c r="F165" s="1">
        <v>159605491</v>
      </c>
      <c r="G165" s="1">
        <v>5484025</v>
      </c>
      <c r="H165" s="1">
        <v>48650371</v>
      </c>
      <c r="I165" s="1">
        <v>43166346</v>
      </c>
    </row>
    <row r="166" spans="1:9" x14ac:dyDescent="0.25">
      <c r="A166">
        <v>233595</v>
      </c>
      <c r="B166" t="s">
        <v>192</v>
      </c>
      <c r="C166">
        <v>0</v>
      </c>
      <c r="D166" s="1">
        <v>2974861254</v>
      </c>
      <c r="E166" s="1">
        <v>7614842229</v>
      </c>
      <c r="F166" s="1">
        <v>7488621011</v>
      </c>
      <c r="G166">
        <v>0</v>
      </c>
      <c r="H166" s="1">
        <v>2848640036</v>
      </c>
      <c r="I166" s="1">
        <v>2848640036</v>
      </c>
    </row>
    <row r="167" spans="1:9" x14ac:dyDescent="0.25">
      <c r="A167">
        <v>233598</v>
      </c>
      <c r="B167" t="s">
        <v>193</v>
      </c>
      <c r="C167" s="1">
        <v>18642000</v>
      </c>
      <c r="D167">
        <v>0</v>
      </c>
      <c r="E167" s="1">
        <v>4091115</v>
      </c>
      <c r="F167" s="1">
        <v>2943132</v>
      </c>
      <c r="G167" s="1">
        <v>19789983</v>
      </c>
      <c r="H167">
        <v>0</v>
      </c>
      <c r="I167" s="1">
        <v>-19789983</v>
      </c>
    </row>
    <row r="168" spans="1:9" x14ac:dyDescent="0.25">
      <c r="A168">
        <v>236005</v>
      </c>
      <c r="B168" t="s">
        <v>195</v>
      </c>
      <c r="C168">
        <v>0</v>
      </c>
      <c r="D168" s="1">
        <v>5985592463</v>
      </c>
      <c r="E168" s="1">
        <v>1111242568</v>
      </c>
      <c r="F168" s="1">
        <v>607167002</v>
      </c>
      <c r="G168">
        <v>0</v>
      </c>
      <c r="H168" s="1">
        <v>5481516897</v>
      </c>
      <c r="I168" s="1">
        <v>5481516897</v>
      </c>
    </row>
    <row r="169" spans="1:9" x14ac:dyDescent="0.25">
      <c r="A169">
        <v>236505</v>
      </c>
      <c r="B169" t="s">
        <v>197</v>
      </c>
      <c r="C169">
        <v>0</v>
      </c>
      <c r="D169" s="1">
        <v>68534800</v>
      </c>
      <c r="E169" s="1">
        <v>68534800</v>
      </c>
      <c r="F169" s="1">
        <v>95625300</v>
      </c>
      <c r="G169">
        <v>0</v>
      </c>
      <c r="H169" s="1">
        <v>95625300</v>
      </c>
      <c r="I169" s="1">
        <v>95625300</v>
      </c>
    </row>
    <row r="170" spans="1:9" x14ac:dyDescent="0.25">
      <c r="A170">
        <v>236515</v>
      </c>
      <c r="B170" t="s">
        <v>183</v>
      </c>
      <c r="C170">
        <v>0</v>
      </c>
      <c r="D170" s="1">
        <v>26538449</v>
      </c>
      <c r="E170" s="1">
        <v>29108930</v>
      </c>
      <c r="F170" s="1">
        <v>36653563</v>
      </c>
      <c r="G170">
        <v>0</v>
      </c>
      <c r="H170" s="1">
        <v>34083082</v>
      </c>
      <c r="I170" s="1">
        <v>34083082</v>
      </c>
    </row>
    <row r="171" spans="1:9" x14ac:dyDescent="0.25">
      <c r="A171">
        <v>236520</v>
      </c>
      <c r="B171" t="s">
        <v>182</v>
      </c>
      <c r="C171">
        <v>0</v>
      </c>
      <c r="D171" s="1">
        <v>4629755</v>
      </c>
      <c r="E171" s="1">
        <v>2156005</v>
      </c>
      <c r="F171" s="1">
        <v>2651535</v>
      </c>
      <c r="G171">
        <v>0</v>
      </c>
      <c r="H171" s="1">
        <v>5125285</v>
      </c>
      <c r="I171" s="1">
        <v>5125285</v>
      </c>
    </row>
    <row r="172" spans="1:9" x14ac:dyDescent="0.25">
      <c r="A172">
        <v>236525</v>
      </c>
      <c r="B172" t="s">
        <v>64</v>
      </c>
      <c r="C172">
        <v>0</v>
      </c>
      <c r="D172" s="1">
        <v>51232167</v>
      </c>
      <c r="E172" s="1">
        <v>46185086</v>
      </c>
      <c r="F172" s="1">
        <v>56587608</v>
      </c>
      <c r="G172">
        <v>0</v>
      </c>
      <c r="H172" s="1">
        <v>61634689</v>
      </c>
      <c r="I172" s="1">
        <v>61634689</v>
      </c>
    </row>
    <row r="173" spans="1:9" x14ac:dyDescent="0.25">
      <c r="A173">
        <v>236530</v>
      </c>
      <c r="B173" t="s">
        <v>148</v>
      </c>
      <c r="C173">
        <v>0</v>
      </c>
      <c r="D173" s="1">
        <v>3519526</v>
      </c>
      <c r="E173" s="1">
        <v>4023014</v>
      </c>
      <c r="F173" s="1">
        <v>3648867</v>
      </c>
      <c r="G173">
        <v>0</v>
      </c>
      <c r="H173" s="1">
        <v>3145379</v>
      </c>
      <c r="I173" s="1">
        <v>3145379</v>
      </c>
    </row>
    <row r="174" spans="1:9" x14ac:dyDescent="0.25">
      <c r="A174">
        <v>236540</v>
      </c>
      <c r="B174" t="s">
        <v>198</v>
      </c>
      <c r="C174">
        <v>0</v>
      </c>
      <c r="D174" s="1">
        <v>349587896</v>
      </c>
      <c r="E174" s="1">
        <v>354277505</v>
      </c>
      <c r="F174" s="1">
        <v>360648114</v>
      </c>
      <c r="G174">
        <v>0</v>
      </c>
      <c r="H174" s="1">
        <v>355958505</v>
      </c>
      <c r="I174" s="1">
        <v>355958505</v>
      </c>
    </row>
    <row r="175" spans="1:9" x14ac:dyDescent="0.25">
      <c r="A175">
        <v>236550</v>
      </c>
      <c r="B175" t="s">
        <v>199</v>
      </c>
      <c r="C175">
        <v>0</v>
      </c>
      <c r="D175" s="1">
        <v>5510758</v>
      </c>
      <c r="E175" s="1">
        <v>12133953</v>
      </c>
      <c r="F175" s="1">
        <v>9567406</v>
      </c>
      <c r="G175">
        <v>0</v>
      </c>
      <c r="H175" s="1">
        <v>2944211</v>
      </c>
      <c r="I175" s="1">
        <v>2944211</v>
      </c>
    </row>
    <row r="176" spans="1:9" x14ac:dyDescent="0.25">
      <c r="A176">
        <v>236570</v>
      </c>
      <c r="B176" t="s">
        <v>200</v>
      </c>
      <c r="C176">
        <v>0</v>
      </c>
      <c r="D176" s="1">
        <v>2408498</v>
      </c>
      <c r="E176" s="1">
        <v>2408498</v>
      </c>
      <c r="F176" s="1">
        <v>2192013</v>
      </c>
      <c r="G176">
        <v>0</v>
      </c>
      <c r="H176" s="1">
        <v>2192013</v>
      </c>
      <c r="I176" s="1">
        <v>2192013</v>
      </c>
    </row>
    <row r="177" spans="1:9" x14ac:dyDescent="0.25">
      <c r="A177">
        <v>236575</v>
      </c>
      <c r="B177" t="s">
        <v>201</v>
      </c>
      <c r="C177">
        <v>0</v>
      </c>
      <c r="D177" s="1">
        <v>411386352</v>
      </c>
      <c r="E177" s="1">
        <v>424147610</v>
      </c>
      <c r="F177" s="1">
        <v>443514024</v>
      </c>
      <c r="G177">
        <v>0</v>
      </c>
      <c r="H177" s="1">
        <v>430752766</v>
      </c>
      <c r="I177" s="1">
        <v>430752766</v>
      </c>
    </row>
    <row r="178" spans="1:9" x14ac:dyDescent="0.25">
      <c r="A178">
        <v>236705</v>
      </c>
      <c r="B178" t="s">
        <v>202</v>
      </c>
      <c r="C178">
        <v>0</v>
      </c>
      <c r="D178" s="1">
        <v>48280037</v>
      </c>
      <c r="E178" s="1">
        <v>50190792</v>
      </c>
      <c r="F178" s="1">
        <v>55833832</v>
      </c>
      <c r="G178">
        <v>0</v>
      </c>
      <c r="H178" s="1">
        <v>53923077</v>
      </c>
      <c r="I178" s="1">
        <v>53923077</v>
      </c>
    </row>
    <row r="179" spans="1:9" x14ac:dyDescent="0.25">
      <c r="A179">
        <v>236710</v>
      </c>
      <c r="B179" t="s">
        <v>202</v>
      </c>
      <c r="C179">
        <v>0</v>
      </c>
      <c r="D179" s="1">
        <v>11771409</v>
      </c>
      <c r="E179" s="1">
        <v>12197841</v>
      </c>
      <c r="F179" s="1">
        <v>8830226</v>
      </c>
      <c r="G179">
        <v>0</v>
      </c>
      <c r="H179" s="1">
        <v>8403794</v>
      </c>
      <c r="I179" s="1">
        <v>8403794</v>
      </c>
    </row>
    <row r="180" spans="1:9" x14ac:dyDescent="0.25">
      <c r="A180">
        <v>236715</v>
      </c>
      <c r="B180" t="s">
        <v>203</v>
      </c>
      <c r="C180">
        <v>0</v>
      </c>
      <c r="D180" s="1">
        <v>1077621</v>
      </c>
      <c r="E180" s="1">
        <v>1275781</v>
      </c>
      <c r="F180" s="1">
        <v>860131</v>
      </c>
      <c r="G180">
        <v>0</v>
      </c>
      <c r="H180" s="1">
        <v>661971</v>
      </c>
      <c r="I180" s="1">
        <v>661971</v>
      </c>
    </row>
    <row r="181" spans="1:9" x14ac:dyDescent="0.25">
      <c r="A181">
        <v>236805</v>
      </c>
      <c r="B181" t="s">
        <v>70</v>
      </c>
      <c r="C181" s="1">
        <v>9002</v>
      </c>
      <c r="D181" s="1">
        <v>16111648</v>
      </c>
      <c r="E181" s="1">
        <v>2015132</v>
      </c>
      <c r="F181" s="1">
        <v>17159473</v>
      </c>
      <c r="G181" s="1">
        <v>9002</v>
      </c>
      <c r="H181" s="1">
        <v>31255989</v>
      </c>
      <c r="I181" s="1">
        <v>31246987</v>
      </c>
    </row>
    <row r="182" spans="1:9" x14ac:dyDescent="0.25">
      <c r="A182">
        <v>236810</v>
      </c>
      <c r="B182" t="s">
        <v>70</v>
      </c>
      <c r="C182" s="1">
        <v>17809000</v>
      </c>
      <c r="D182">
        <v>0</v>
      </c>
      <c r="E182">
        <v>0</v>
      </c>
      <c r="F182" s="1">
        <v>17631000</v>
      </c>
      <c r="G182" s="1">
        <v>178000</v>
      </c>
      <c r="H182">
        <v>0</v>
      </c>
      <c r="I182" s="1">
        <v>-178000</v>
      </c>
    </row>
    <row r="183" spans="1:9" x14ac:dyDescent="0.25">
      <c r="A183">
        <v>237005</v>
      </c>
      <c r="B183" t="s">
        <v>205</v>
      </c>
      <c r="C183">
        <v>0</v>
      </c>
      <c r="D183" s="1">
        <v>106702714</v>
      </c>
      <c r="E183" s="1">
        <v>107125874</v>
      </c>
      <c r="F183" s="1">
        <v>120007414</v>
      </c>
      <c r="G183">
        <v>0</v>
      </c>
      <c r="H183" s="1">
        <v>119584254</v>
      </c>
      <c r="I183" s="1">
        <v>119584254</v>
      </c>
    </row>
    <row r="184" spans="1:9" x14ac:dyDescent="0.25">
      <c r="A184">
        <v>237006</v>
      </c>
      <c r="B184" t="s">
        <v>12</v>
      </c>
      <c r="C184">
        <v>0</v>
      </c>
      <c r="D184" s="1">
        <v>20250057</v>
      </c>
      <c r="E184" s="1">
        <v>20250135</v>
      </c>
      <c r="F184" s="1">
        <v>21313773</v>
      </c>
      <c r="G184">
        <v>0</v>
      </c>
      <c r="H184" s="1">
        <v>21313695</v>
      </c>
      <c r="I184" s="1">
        <v>21313695</v>
      </c>
    </row>
    <row r="185" spans="1:9" x14ac:dyDescent="0.25">
      <c r="A185">
        <v>237010</v>
      </c>
      <c r="B185" t="s">
        <v>206</v>
      </c>
      <c r="C185">
        <v>0</v>
      </c>
      <c r="D185" s="1">
        <v>91485900</v>
      </c>
      <c r="E185" s="1">
        <v>113592159</v>
      </c>
      <c r="F185" s="1">
        <v>128491759</v>
      </c>
      <c r="G185">
        <v>0</v>
      </c>
      <c r="H185" s="1">
        <v>106385500</v>
      </c>
      <c r="I185" s="1">
        <v>106385500</v>
      </c>
    </row>
    <row r="186" spans="1:9" x14ac:dyDescent="0.25">
      <c r="A186">
        <v>237025</v>
      </c>
      <c r="B186" t="s">
        <v>207</v>
      </c>
      <c r="C186">
        <v>0</v>
      </c>
      <c r="D186" s="1">
        <v>2324287</v>
      </c>
      <c r="E186" s="1">
        <v>2324287</v>
      </c>
      <c r="F186" s="1">
        <v>2295393</v>
      </c>
      <c r="G186">
        <v>0</v>
      </c>
      <c r="H186" s="1">
        <v>2295393</v>
      </c>
      <c r="I186" s="1">
        <v>2295393</v>
      </c>
    </row>
    <row r="187" spans="1:9" x14ac:dyDescent="0.25">
      <c r="A187">
        <v>237030</v>
      </c>
      <c r="B187" t="s">
        <v>208</v>
      </c>
      <c r="C187">
        <v>0</v>
      </c>
      <c r="D187">
        <v>0</v>
      </c>
      <c r="E187" s="1">
        <v>21915017</v>
      </c>
      <c r="F187" s="1">
        <v>21915017</v>
      </c>
      <c r="G187">
        <v>0</v>
      </c>
      <c r="H187">
        <v>0</v>
      </c>
      <c r="I187" s="1">
        <v>0</v>
      </c>
    </row>
    <row r="188" spans="1:9" x14ac:dyDescent="0.25">
      <c r="A188">
        <v>237045</v>
      </c>
      <c r="B188" t="s">
        <v>209</v>
      </c>
      <c r="C188">
        <v>0</v>
      </c>
      <c r="D188" s="1">
        <v>656316353</v>
      </c>
      <c r="E188" s="1">
        <v>2315826724</v>
      </c>
      <c r="F188" s="1">
        <v>2227883630</v>
      </c>
      <c r="G188">
        <v>0</v>
      </c>
      <c r="H188" s="1">
        <v>568373259</v>
      </c>
      <c r="I188" s="1">
        <v>568373259</v>
      </c>
    </row>
    <row r="189" spans="1:9" x14ac:dyDescent="0.25">
      <c r="A189">
        <v>237095</v>
      </c>
      <c r="B189" t="s">
        <v>210</v>
      </c>
      <c r="C189">
        <v>0</v>
      </c>
      <c r="D189" s="1">
        <v>1016164</v>
      </c>
      <c r="E189">
        <v>0</v>
      </c>
      <c r="F189">
        <v>0</v>
      </c>
      <c r="G189">
        <v>0</v>
      </c>
      <c r="H189" s="1">
        <v>1016164</v>
      </c>
      <c r="I189" s="1">
        <v>1016164</v>
      </c>
    </row>
    <row r="190" spans="1:9" x14ac:dyDescent="0.25">
      <c r="A190">
        <v>238030</v>
      </c>
      <c r="B190" t="s">
        <v>212</v>
      </c>
      <c r="C190">
        <v>0</v>
      </c>
      <c r="D190" s="1">
        <v>336506587</v>
      </c>
      <c r="E190" s="1">
        <v>547689622</v>
      </c>
      <c r="F190" s="1">
        <v>586639844</v>
      </c>
      <c r="G190">
        <v>0</v>
      </c>
      <c r="H190" s="1">
        <v>375456809</v>
      </c>
      <c r="I190" s="1">
        <v>375456809</v>
      </c>
    </row>
    <row r="191" spans="1:9" x14ac:dyDescent="0.25">
      <c r="A191">
        <v>238035</v>
      </c>
      <c r="B191" t="s">
        <v>213</v>
      </c>
      <c r="C191">
        <v>0</v>
      </c>
      <c r="D191" s="1">
        <v>799000</v>
      </c>
      <c r="E191" s="1">
        <v>4943800</v>
      </c>
      <c r="F191" s="1">
        <v>4748700</v>
      </c>
      <c r="G191">
        <v>0</v>
      </c>
      <c r="H191" s="1">
        <v>603900</v>
      </c>
      <c r="I191" s="1">
        <v>603900</v>
      </c>
    </row>
    <row r="192" spans="1:9" x14ac:dyDescent="0.25">
      <c r="A192">
        <v>238095</v>
      </c>
      <c r="B192" t="s">
        <v>214</v>
      </c>
      <c r="C192">
        <v>0</v>
      </c>
      <c r="D192" s="1">
        <v>200000</v>
      </c>
      <c r="E192" s="1">
        <v>200000</v>
      </c>
      <c r="F192">
        <v>0</v>
      </c>
      <c r="G192">
        <v>0</v>
      </c>
      <c r="H192">
        <v>0</v>
      </c>
      <c r="I192" s="1">
        <v>0</v>
      </c>
    </row>
    <row r="193" spans="1:9" x14ac:dyDescent="0.25">
      <c r="A193">
        <v>240805</v>
      </c>
      <c r="B193" t="s">
        <v>216</v>
      </c>
      <c r="C193" s="1">
        <v>2894693061</v>
      </c>
      <c r="D193" s="1">
        <v>3793645275</v>
      </c>
      <c r="E193" s="1">
        <v>3194112703</v>
      </c>
      <c r="F193" s="1">
        <v>3983611425</v>
      </c>
      <c r="G193" s="1">
        <v>5908564675</v>
      </c>
      <c r="H193" s="1">
        <v>7597015611</v>
      </c>
      <c r="I193" s="1">
        <v>1688450936</v>
      </c>
    </row>
    <row r="194" spans="1:9" x14ac:dyDescent="0.25">
      <c r="A194">
        <v>241210</v>
      </c>
      <c r="B194" t="s">
        <v>218</v>
      </c>
      <c r="C194" s="1">
        <v>3288000</v>
      </c>
      <c r="D194" s="1">
        <v>661789543</v>
      </c>
      <c r="E194" s="1">
        <v>72470040</v>
      </c>
      <c r="F194">
        <v>0</v>
      </c>
      <c r="G194" s="1">
        <v>3305000</v>
      </c>
      <c r="H194" s="1">
        <v>589336503</v>
      </c>
      <c r="I194" s="1">
        <v>586031503</v>
      </c>
    </row>
    <row r="195" spans="1:9" x14ac:dyDescent="0.25">
      <c r="A195">
        <v>245605</v>
      </c>
      <c r="B195" t="s">
        <v>220</v>
      </c>
      <c r="C195">
        <v>0</v>
      </c>
      <c r="D195" s="1">
        <v>393940</v>
      </c>
      <c r="E195" s="1">
        <v>3551216</v>
      </c>
      <c r="F195" s="1">
        <v>3551216</v>
      </c>
      <c r="G195">
        <v>0</v>
      </c>
      <c r="H195" s="1">
        <v>393940</v>
      </c>
      <c r="I195" s="1">
        <v>393940</v>
      </c>
    </row>
    <row r="196" spans="1:9" x14ac:dyDescent="0.25">
      <c r="A196">
        <v>245698</v>
      </c>
      <c r="B196" t="s">
        <v>221</v>
      </c>
      <c r="C196" s="1">
        <v>99747</v>
      </c>
      <c r="D196">
        <v>0</v>
      </c>
      <c r="E196" s="1">
        <v>60766</v>
      </c>
      <c r="F196" s="1">
        <v>126514</v>
      </c>
      <c r="G196" s="1">
        <v>33999</v>
      </c>
      <c r="H196">
        <v>0</v>
      </c>
      <c r="I196" s="1">
        <v>-33999</v>
      </c>
    </row>
    <row r="197" spans="1:9" x14ac:dyDescent="0.25">
      <c r="A197">
        <v>249505</v>
      </c>
      <c r="B197" t="s">
        <v>222</v>
      </c>
      <c r="C197">
        <v>0</v>
      </c>
      <c r="D197" s="1">
        <v>1250756000</v>
      </c>
      <c r="E197">
        <v>0</v>
      </c>
      <c r="F197">
        <v>0</v>
      </c>
      <c r="G197">
        <v>0</v>
      </c>
      <c r="H197" s="1">
        <v>1250756000</v>
      </c>
      <c r="I197" s="1">
        <v>1250756000</v>
      </c>
    </row>
    <row r="198" spans="1:9" x14ac:dyDescent="0.25">
      <c r="A198">
        <v>249506</v>
      </c>
      <c r="B198" t="s">
        <v>223</v>
      </c>
      <c r="C198">
        <v>0</v>
      </c>
      <c r="D198" s="1">
        <v>16597553</v>
      </c>
      <c r="E198">
        <v>0</v>
      </c>
      <c r="F198">
        <v>0</v>
      </c>
      <c r="G198">
        <v>0</v>
      </c>
      <c r="H198" s="1">
        <v>16597553</v>
      </c>
      <c r="I198" s="1">
        <v>16597553</v>
      </c>
    </row>
    <row r="199" spans="1:9" x14ac:dyDescent="0.25">
      <c r="A199">
        <v>249510</v>
      </c>
      <c r="B199" t="s">
        <v>224</v>
      </c>
      <c r="C199" s="1">
        <v>424465</v>
      </c>
      <c r="D199">
        <v>0</v>
      </c>
      <c r="E199" s="1">
        <v>1073052880</v>
      </c>
      <c r="F199" s="1">
        <v>1072843880</v>
      </c>
      <c r="G199" s="1">
        <v>633465</v>
      </c>
      <c r="H199">
        <v>0</v>
      </c>
      <c r="I199" s="1">
        <v>-633465</v>
      </c>
    </row>
    <row r="200" spans="1:9" x14ac:dyDescent="0.25">
      <c r="A200">
        <v>250505</v>
      </c>
      <c r="B200" t="s">
        <v>227</v>
      </c>
      <c r="C200" s="1">
        <v>4945472406</v>
      </c>
      <c r="D200" s="1">
        <v>4945667298</v>
      </c>
      <c r="E200" s="1">
        <v>6504501225</v>
      </c>
      <c r="F200" s="1">
        <v>6527308737</v>
      </c>
      <c r="G200" s="1">
        <v>6487129550</v>
      </c>
      <c r="H200" s="1">
        <v>6510131954</v>
      </c>
      <c r="I200" s="1">
        <v>23002404</v>
      </c>
    </row>
    <row r="201" spans="1:9" x14ac:dyDescent="0.25">
      <c r="A201">
        <v>251005</v>
      </c>
      <c r="B201" t="s">
        <v>229</v>
      </c>
      <c r="C201">
        <v>0</v>
      </c>
      <c r="D201" s="1">
        <v>5770602</v>
      </c>
      <c r="E201">
        <v>0</v>
      </c>
      <c r="F201">
        <v>0</v>
      </c>
      <c r="G201">
        <v>0</v>
      </c>
      <c r="H201" s="1">
        <v>5770602</v>
      </c>
      <c r="I201" s="1">
        <v>5770602</v>
      </c>
    </row>
    <row r="202" spans="1:9" x14ac:dyDescent="0.25">
      <c r="A202">
        <v>252505</v>
      </c>
      <c r="B202" t="s">
        <v>231</v>
      </c>
      <c r="C202">
        <v>0</v>
      </c>
      <c r="D202" s="1">
        <v>964985864</v>
      </c>
      <c r="E202">
        <v>0</v>
      </c>
      <c r="F202">
        <v>0</v>
      </c>
      <c r="G202">
        <v>0</v>
      </c>
      <c r="H202" s="1">
        <v>964985864</v>
      </c>
      <c r="I202" s="1">
        <v>964985864</v>
      </c>
    </row>
    <row r="203" spans="1:9" x14ac:dyDescent="0.25">
      <c r="A203">
        <v>253005</v>
      </c>
      <c r="B203" t="s">
        <v>233</v>
      </c>
      <c r="C203">
        <v>0</v>
      </c>
      <c r="D203" s="1">
        <v>924410203</v>
      </c>
      <c r="E203">
        <v>0</v>
      </c>
      <c r="F203">
        <v>0</v>
      </c>
      <c r="G203">
        <v>0</v>
      </c>
      <c r="H203" s="1">
        <v>924410203</v>
      </c>
      <c r="I203" s="1">
        <v>924410203</v>
      </c>
    </row>
    <row r="204" spans="1:9" x14ac:dyDescent="0.25">
      <c r="A204">
        <v>260505</v>
      </c>
      <c r="B204" t="s">
        <v>236</v>
      </c>
      <c r="C204">
        <v>0</v>
      </c>
      <c r="D204" s="1">
        <v>173021801</v>
      </c>
      <c r="E204" s="1">
        <v>77615427</v>
      </c>
      <c r="F204" s="1">
        <v>88828660</v>
      </c>
      <c r="G204">
        <v>0</v>
      </c>
      <c r="H204" s="1">
        <v>184235034</v>
      </c>
      <c r="I204" s="1">
        <v>184235034</v>
      </c>
    </row>
    <row r="205" spans="1:9" x14ac:dyDescent="0.25">
      <c r="A205">
        <v>260510</v>
      </c>
      <c r="B205" t="s">
        <v>182</v>
      </c>
      <c r="C205">
        <v>0</v>
      </c>
      <c r="D205" s="1">
        <v>288914558</v>
      </c>
      <c r="E205" s="1">
        <v>282271280</v>
      </c>
      <c r="F205" s="1">
        <v>277070008</v>
      </c>
      <c r="G205">
        <v>0</v>
      </c>
      <c r="H205" s="1">
        <v>283713286</v>
      </c>
      <c r="I205" s="1">
        <v>283713286</v>
      </c>
    </row>
    <row r="206" spans="1:9" x14ac:dyDescent="0.25">
      <c r="A206">
        <v>260515</v>
      </c>
      <c r="B206" t="s">
        <v>183</v>
      </c>
      <c r="C206">
        <v>0</v>
      </c>
      <c r="D206" s="1">
        <v>29700568</v>
      </c>
      <c r="E206" s="1">
        <v>29700568</v>
      </c>
      <c r="F206" s="1">
        <v>9850700</v>
      </c>
      <c r="G206">
        <v>0</v>
      </c>
      <c r="H206" s="1">
        <v>9850700</v>
      </c>
      <c r="I206" s="1">
        <v>9850700</v>
      </c>
    </row>
    <row r="207" spans="1:9" x14ac:dyDescent="0.25">
      <c r="A207">
        <v>260525</v>
      </c>
      <c r="B207" t="s">
        <v>237</v>
      </c>
      <c r="C207">
        <v>0</v>
      </c>
      <c r="D207" s="1">
        <v>18290032</v>
      </c>
      <c r="E207" s="1">
        <v>37470120</v>
      </c>
      <c r="F207" s="1">
        <v>36858760</v>
      </c>
      <c r="G207">
        <v>0</v>
      </c>
      <c r="H207" s="1">
        <v>17678672</v>
      </c>
      <c r="I207" s="1">
        <v>17678672</v>
      </c>
    </row>
    <row r="208" spans="1:9" x14ac:dyDescent="0.25">
      <c r="A208">
        <v>260530</v>
      </c>
      <c r="B208" t="s">
        <v>189</v>
      </c>
      <c r="C208">
        <v>0</v>
      </c>
      <c r="D208">
        <v>0</v>
      </c>
      <c r="E208">
        <v>0</v>
      </c>
      <c r="F208" s="1">
        <v>2214477</v>
      </c>
      <c r="G208">
        <v>0</v>
      </c>
      <c r="H208" s="1">
        <v>2214477</v>
      </c>
      <c r="I208" s="1">
        <v>2214477</v>
      </c>
    </row>
    <row r="209" spans="1:9" x14ac:dyDescent="0.25">
      <c r="A209">
        <v>260535</v>
      </c>
      <c r="B209" t="s">
        <v>187</v>
      </c>
      <c r="C209">
        <v>0</v>
      </c>
      <c r="D209" s="1">
        <v>334378132</v>
      </c>
      <c r="E209" s="1">
        <v>1202190735</v>
      </c>
      <c r="F209" s="1">
        <v>1174477592</v>
      </c>
      <c r="G209">
        <v>0</v>
      </c>
      <c r="H209" s="1">
        <v>306664989</v>
      </c>
      <c r="I209" s="1">
        <v>306664989</v>
      </c>
    </row>
    <row r="210" spans="1:9" x14ac:dyDescent="0.25">
      <c r="A210">
        <v>260595</v>
      </c>
      <c r="B210" t="s">
        <v>238</v>
      </c>
      <c r="C210" s="1">
        <v>17552677</v>
      </c>
      <c r="D210" s="1">
        <v>2045305334</v>
      </c>
      <c r="E210" s="1">
        <v>2137239075</v>
      </c>
      <c r="F210" s="1">
        <v>1770210052</v>
      </c>
      <c r="G210" s="1">
        <v>19463629</v>
      </c>
      <c r="H210" s="1">
        <v>1680187263</v>
      </c>
      <c r="I210" s="1">
        <v>1660723634</v>
      </c>
    </row>
    <row r="211" spans="1:9" x14ac:dyDescent="0.25">
      <c r="A211">
        <v>261005</v>
      </c>
      <c r="B211" t="s">
        <v>240</v>
      </c>
      <c r="C211" s="1">
        <v>11333738</v>
      </c>
      <c r="D211" s="1">
        <v>416431190</v>
      </c>
      <c r="E211" s="1">
        <v>2145709</v>
      </c>
      <c r="F211" s="1">
        <v>146559287</v>
      </c>
      <c r="G211" s="1">
        <v>13479447</v>
      </c>
      <c r="H211" s="1">
        <v>562990477</v>
      </c>
      <c r="I211" s="1">
        <v>549511030</v>
      </c>
    </row>
    <row r="212" spans="1:9" x14ac:dyDescent="0.25">
      <c r="A212">
        <v>261010</v>
      </c>
      <c r="B212" t="s">
        <v>230</v>
      </c>
      <c r="C212" s="1">
        <v>123278</v>
      </c>
      <c r="D212" s="1">
        <v>49315350</v>
      </c>
      <c r="E212" s="1">
        <v>74741</v>
      </c>
      <c r="F212" s="1">
        <v>17286230</v>
      </c>
      <c r="G212" s="1">
        <v>198019</v>
      </c>
      <c r="H212" s="1">
        <v>66601580</v>
      </c>
      <c r="I212" s="1">
        <v>66403561</v>
      </c>
    </row>
    <row r="213" spans="1:9" x14ac:dyDescent="0.25">
      <c r="A213">
        <v>261015</v>
      </c>
      <c r="B213" t="s">
        <v>241</v>
      </c>
      <c r="C213" s="1">
        <v>197962587</v>
      </c>
      <c r="D213" s="1">
        <v>292028284</v>
      </c>
      <c r="E213" s="1">
        <v>64435579</v>
      </c>
      <c r="F213" s="1">
        <v>110526447</v>
      </c>
      <c r="G213" s="1">
        <v>262398166</v>
      </c>
      <c r="H213" s="1">
        <v>402554731</v>
      </c>
      <c r="I213" s="1">
        <v>140156565</v>
      </c>
    </row>
    <row r="214" spans="1:9" x14ac:dyDescent="0.25">
      <c r="A214">
        <v>261020</v>
      </c>
      <c r="B214" t="s">
        <v>242</v>
      </c>
      <c r="C214" s="1">
        <v>6773747</v>
      </c>
      <c r="D214" s="1">
        <v>407593733</v>
      </c>
      <c r="E214" s="1">
        <v>2347105</v>
      </c>
      <c r="F214" s="1">
        <v>144598632</v>
      </c>
      <c r="G214" s="1">
        <v>9120852</v>
      </c>
      <c r="H214" s="1">
        <v>552192365</v>
      </c>
      <c r="I214" s="1">
        <v>543071513</v>
      </c>
    </row>
    <row r="215" spans="1:9" x14ac:dyDescent="0.25">
      <c r="A215">
        <v>261025</v>
      </c>
      <c r="B215" t="s">
        <v>232</v>
      </c>
      <c r="C215" s="1">
        <v>7321522</v>
      </c>
      <c r="D215" s="1">
        <v>407593733</v>
      </c>
      <c r="E215" s="1">
        <v>2347105</v>
      </c>
      <c r="F215" s="1">
        <v>144598632</v>
      </c>
      <c r="G215" s="1">
        <v>9668627</v>
      </c>
      <c r="H215" s="1">
        <v>552192365</v>
      </c>
      <c r="I215" s="1">
        <v>542523738</v>
      </c>
    </row>
    <row r="216" spans="1:9" x14ac:dyDescent="0.25">
      <c r="A216">
        <v>261026</v>
      </c>
      <c r="B216" t="s">
        <v>243</v>
      </c>
      <c r="C216" s="1">
        <v>157734400</v>
      </c>
      <c r="D216" s="1">
        <v>261120396</v>
      </c>
      <c r="E216" s="1">
        <v>74137440</v>
      </c>
      <c r="F216" s="1">
        <v>94470862</v>
      </c>
      <c r="G216" s="1">
        <v>231871840</v>
      </c>
      <c r="H216" s="1">
        <v>355591258</v>
      </c>
      <c r="I216" s="1">
        <v>123719418</v>
      </c>
    </row>
    <row r="217" spans="1:9" x14ac:dyDescent="0.25">
      <c r="A217">
        <v>261095</v>
      </c>
      <c r="B217" t="s">
        <v>244</v>
      </c>
      <c r="C217" s="1">
        <v>249370836</v>
      </c>
      <c r="D217" s="1">
        <v>482018853</v>
      </c>
      <c r="E217" s="1">
        <v>50075633</v>
      </c>
      <c r="F217" s="1">
        <v>80089883</v>
      </c>
      <c r="G217" s="1">
        <v>294451469</v>
      </c>
      <c r="H217" s="1">
        <v>557113736</v>
      </c>
      <c r="I217" s="1">
        <v>262662267</v>
      </c>
    </row>
    <row r="218" spans="1:9" x14ac:dyDescent="0.25">
      <c r="A218">
        <v>261505</v>
      </c>
      <c r="B218" t="s">
        <v>246</v>
      </c>
      <c r="C218">
        <v>0</v>
      </c>
      <c r="D218" s="1">
        <v>522891290</v>
      </c>
      <c r="E218">
        <v>0</v>
      </c>
      <c r="F218" s="1">
        <v>172960097</v>
      </c>
      <c r="G218">
        <v>0</v>
      </c>
      <c r="H218" s="1">
        <v>695851387</v>
      </c>
      <c r="I218" s="1">
        <v>695851387</v>
      </c>
    </row>
    <row r="219" spans="1:9" x14ac:dyDescent="0.25">
      <c r="A219">
        <v>261510</v>
      </c>
      <c r="B219" t="s">
        <v>217</v>
      </c>
      <c r="C219" s="1">
        <v>425000</v>
      </c>
      <c r="D219" s="1">
        <v>202745000</v>
      </c>
      <c r="E219" s="1">
        <v>26238000</v>
      </c>
      <c r="F219" s="1">
        <v>128081000</v>
      </c>
      <c r="G219" s="1">
        <v>559000</v>
      </c>
      <c r="H219" s="1">
        <v>304722000</v>
      </c>
      <c r="I219" s="1">
        <v>304163000</v>
      </c>
    </row>
    <row r="220" spans="1:9" x14ac:dyDescent="0.25">
      <c r="A220">
        <v>262005</v>
      </c>
      <c r="B220" t="s">
        <v>248</v>
      </c>
      <c r="C220">
        <v>0</v>
      </c>
      <c r="D220" s="1">
        <v>1500964864</v>
      </c>
      <c r="E220">
        <v>0</v>
      </c>
      <c r="F220">
        <v>0</v>
      </c>
      <c r="G220">
        <v>0</v>
      </c>
      <c r="H220" s="1">
        <v>1500964864</v>
      </c>
      <c r="I220" s="1">
        <v>1500964864</v>
      </c>
    </row>
    <row r="221" spans="1:9" x14ac:dyDescent="0.25">
      <c r="A221">
        <v>262010</v>
      </c>
      <c r="B221" t="s">
        <v>249</v>
      </c>
      <c r="C221" s="1">
        <v>66978737</v>
      </c>
      <c r="D221" s="1">
        <v>29961108</v>
      </c>
      <c r="E221">
        <v>0</v>
      </c>
      <c r="F221" s="1">
        <v>9987036</v>
      </c>
      <c r="G221" s="1">
        <v>66978737</v>
      </c>
      <c r="H221" s="1">
        <v>39948144</v>
      </c>
      <c r="I221" s="1">
        <v>-27030593</v>
      </c>
    </row>
    <row r="222" spans="1:9" x14ac:dyDescent="0.25">
      <c r="A222">
        <v>263520</v>
      </c>
      <c r="B222" t="s">
        <v>251</v>
      </c>
      <c r="C222">
        <v>0</v>
      </c>
      <c r="D222" s="1">
        <v>57642504</v>
      </c>
      <c r="E222">
        <v>0</v>
      </c>
      <c r="F222" s="1">
        <v>19214168</v>
      </c>
      <c r="G222">
        <v>0</v>
      </c>
      <c r="H222" s="1">
        <v>76856672</v>
      </c>
      <c r="I222" s="1">
        <v>76856672</v>
      </c>
    </row>
    <row r="223" spans="1:9" x14ac:dyDescent="0.25">
      <c r="A223">
        <v>270595</v>
      </c>
      <c r="B223" t="s">
        <v>253</v>
      </c>
      <c r="C223" s="1">
        <v>2964495</v>
      </c>
      <c r="D223" s="1">
        <v>78727581</v>
      </c>
      <c r="E223" s="1">
        <v>1163439</v>
      </c>
      <c r="F223">
        <v>0</v>
      </c>
      <c r="G223" s="1">
        <v>4127934</v>
      </c>
      <c r="H223" s="1">
        <v>78727581</v>
      </c>
      <c r="I223" s="1">
        <v>74599647</v>
      </c>
    </row>
    <row r="224" spans="1:9" x14ac:dyDescent="0.25">
      <c r="A224">
        <v>310505</v>
      </c>
      <c r="B224" t="s">
        <v>257</v>
      </c>
      <c r="C224">
        <v>0</v>
      </c>
      <c r="D224" s="1">
        <v>10000000000</v>
      </c>
      <c r="E224">
        <v>0</v>
      </c>
      <c r="F224">
        <v>0</v>
      </c>
      <c r="G224">
        <v>0</v>
      </c>
      <c r="H224" s="1">
        <v>10000000000</v>
      </c>
      <c r="I224" s="1">
        <v>10000000000</v>
      </c>
    </row>
    <row r="225" spans="1:9" x14ac:dyDescent="0.25">
      <c r="A225">
        <v>310510</v>
      </c>
      <c r="B225" t="s">
        <v>258</v>
      </c>
      <c r="C225" s="1">
        <v>1054046400</v>
      </c>
      <c r="D225">
        <v>0</v>
      </c>
      <c r="E225">
        <v>0</v>
      </c>
      <c r="F225">
        <v>0</v>
      </c>
      <c r="G225" s="1">
        <v>1054046400</v>
      </c>
      <c r="H225">
        <v>0</v>
      </c>
      <c r="I225" s="1">
        <v>-1054046400</v>
      </c>
    </row>
    <row r="226" spans="1:9" x14ac:dyDescent="0.25">
      <c r="A226">
        <v>322505</v>
      </c>
      <c r="B226" t="s">
        <v>261</v>
      </c>
      <c r="C226">
        <v>0</v>
      </c>
      <c r="D226" s="1">
        <v>1849459030</v>
      </c>
      <c r="E226">
        <v>0</v>
      </c>
      <c r="F226">
        <v>0</v>
      </c>
      <c r="G226">
        <v>0</v>
      </c>
      <c r="H226" s="1">
        <v>1849459030</v>
      </c>
      <c r="I226" s="1">
        <v>1849459030</v>
      </c>
    </row>
    <row r="227" spans="1:9" x14ac:dyDescent="0.25">
      <c r="A227">
        <v>330505</v>
      </c>
      <c r="B227" t="s">
        <v>264</v>
      </c>
      <c r="C227">
        <v>0</v>
      </c>
      <c r="D227" s="1">
        <v>5600447179</v>
      </c>
      <c r="E227">
        <v>0</v>
      </c>
      <c r="F227">
        <v>0</v>
      </c>
      <c r="G227">
        <v>0</v>
      </c>
      <c r="H227" s="1">
        <v>5600447179</v>
      </c>
      <c r="I227" s="1">
        <v>5600447179</v>
      </c>
    </row>
    <row r="228" spans="1:9" x14ac:dyDescent="0.25">
      <c r="A228">
        <v>330515</v>
      </c>
      <c r="B228" t="s">
        <v>265</v>
      </c>
      <c r="C228">
        <v>0</v>
      </c>
      <c r="D228" s="1">
        <v>1308545669</v>
      </c>
      <c r="E228">
        <v>0</v>
      </c>
      <c r="F228">
        <v>0</v>
      </c>
      <c r="G228">
        <v>0</v>
      </c>
      <c r="H228" s="1">
        <v>1308545669</v>
      </c>
      <c r="I228" s="1">
        <v>1308545669</v>
      </c>
    </row>
    <row r="229" spans="1:9" x14ac:dyDescent="0.25">
      <c r="A229">
        <v>330516</v>
      </c>
      <c r="B229" t="s">
        <v>266</v>
      </c>
      <c r="C229" s="1">
        <v>757672595</v>
      </c>
      <c r="D229">
        <v>0</v>
      </c>
      <c r="E229">
        <v>0</v>
      </c>
      <c r="F229">
        <v>0</v>
      </c>
      <c r="G229" s="1">
        <v>757672595</v>
      </c>
      <c r="H229">
        <v>0</v>
      </c>
      <c r="I229" s="1">
        <v>-757672595</v>
      </c>
    </row>
    <row r="230" spans="1:9" x14ac:dyDescent="0.25">
      <c r="A230">
        <v>331535</v>
      </c>
      <c r="B230" t="s">
        <v>268</v>
      </c>
      <c r="C230">
        <v>0</v>
      </c>
      <c r="D230" s="1">
        <v>49684163901</v>
      </c>
      <c r="E230">
        <v>0</v>
      </c>
      <c r="F230">
        <v>0</v>
      </c>
      <c r="G230">
        <v>0</v>
      </c>
      <c r="H230" s="1">
        <v>49684163901</v>
      </c>
      <c r="I230" s="1">
        <v>49684163901</v>
      </c>
    </row>
    <row r="231" spans="1:9" x14ac:dyDescent="0.25">
      <c r="A231">
        <v>340505</v>
      </c>
      <c r="B231" t="s">
        <v>270</v>
      </c>
      <c r="C231">
        <v>0</v>
      </c>
      <c r="D231" s="1">
        <v>16180218856</v>
      </c>
      <c r="E231">
        <v>0</v>
      </c>
      <c r="F231">
        <v>0</v>
      </c>
      <c r="G231">
        <v>0</v>
      </c>
      <c r="H231" s="1">
        <v>16180218856</v>
      </c>
      <c r="I231" s="1">
        <v>16180218856</v>
      </c>
    </row>
    <row r="232" spans="1:9" x14ac:dyDescent="0.25">
      <c r="A232">
        <v>340515</v>
      </c>
      <c r="B232" t="s">
        <v>271</v>
      </c>
      <c r="C232">
        <v>0</v>
      </c>
      <c r="D232" s="1">
        <v>6084485259</v>
      </c>
      <c r="E232">
        <v>0</v>
      </c>
      <c r="F232">
        <v>0</v>
      </c>
      <c r="G232">
        <v>0</v>
      </c>
      <c r="H232" s="1">
        <v>6084485259</v>
      </c>
      <c r="I232" s="1">
        <v>6084485259</v>
      </c>
    </row>
    <row r="233" spans="1:9" x14ac:dyDescent="0.25">
      <c r="A233">
        <v>340520</v>
      </c>
      <c r="B233" t="s">
        <v>272</v>
      </c>
      <c r="C233">
        <v>0</v>
      </c>
      <c r="D233" s="1">
        <v>2016366170</v>
      </c>
      <c r="E233">
        <v>0</v>
      </c>
      <c r="F233">
        <v>0</v>
      </c>
      <c r="G233">
        <v>0</v>
      </c>
      <c r="H233" s="1">
        <v>2016366170</v>
      </c>
      <c r="I233" s="1">
        <v>2016366170</v>
      </c>
    </row>
    <row r="234" spans="1:9" x14ac:dyDescent="0.25">
      <c r="A234">
        <v>340545</v>
      </c>
      <c r="B234" t="s">
        <v>273</v>
      </c>
      <c r="C234">
        <v>0</v>
      </c>
      <c r="D234" s="1">
        <v>19840103</v>
      </c>
      <c r="E234">
        <v>0</v>
      </c>
      <c r="F234">
        <v>0</v>
      </c>
      <c r="G234">
        <v>0</v>
      </c>
      <c r="H234" s="1">
        <v>19840103</v>
      </c>
      <c r="I234" s="1">
        <v>19840103</v>
      </c>
    </row>
    <row r="235" spans="1:9" x14ac:dyDescent="0.25">
      <c r="A235">
        <v>380505</v>
      </c>
      <c r="B235" t="s">
        <v>32</v>
      </c>
      <c r="C235">
        <v>0</v>
      </c>
      <c r="D235" s="1">
        <v>14646558733</v>
      </c>
      <c r="E235">
        <v>0</v>
      </c>
      <c r="F235">
        <v>0</v>
      </c>
      <c r="G235">
        <v>0</v>
      </c>
      <c r="H235" s="1">
        <v>14646558733</v>
      </c>
      <c r="I235" s="1">
        <v>14646558733</v>
      </c>
    </row>
    <row r="236" spans="1:9" x14ac:dyDescent="0.25">
      <c r="A236">
        <v>380510</v>
      </c>
      <c r="B236" t="s">
        <v>275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 s="1">
        <v>1</v>
      </c>
    </row>
    <row r="237" spans="1:9" x14ac:dyDescent="0.25">
      <c r="A237">
        <v>380515</v>
      </c>
      <c r="B237" t="s">
        <v>163</v>
      </c>
      <c r="C237">
        <v>0</v>
      </c>
      <c r="D237" s="1">
        <v>23211396</v>
      </c>
      <c r="E237">
        <v>0</v>
      </c>
      <c r="F237">
        <v>0</v>
      </c>
      <c r="G237">
        <v>0</v>
      </c>
      <c r="H237" s="1">
        <v>23211396</v>
      </c>
      <c r="I237" s="1">
        <v>23211396</v>
      </c>
    </row>
    <row r="238" spans="1:9" x14ac:dyDescent="0.25">
      <c r="A238">
        <v>381004</v>
      </c>
      <c r="B238" t="s">
        <v>113</v>
      </c>
      <c r="C238">
        <v>0</v>
      </c>
      <c r="D238" s="1">
        <v>3846821903</v>
      </c>
      <c r="E238">
        <v>0</v>
      </c>
      <c r="F238">
        <v>0</v>
      </c>
      <c r="G238">
        <v>0</v>
      </c>
      <c r="H238" s="1">
        <v>3846821903</v>
      </c>
      <c r="I238" s="1">
        <v>3846821903</v>
      </c>
    </row>
    <row r="239" spans="1:9" x14ac:dyDescent="0.25">
      <c r="A239">
        <v>381008</v>
      </c>
      <c r="B239" t="s">
        <v>118</v>
      </c>
      <c r="C239">
        <v>0</v>
      </c>
      <c r="D239" s="1">
        <v>1905345609</v>
      </c>
      <c r="E239">
        <v>0</v>
      </c>
      <c r="F239">
        <v>0</v>
      </c>
      <c r="G239">
        <v>0</v>
      </c>
      <c r="H239" s="1">
        <v>1905345609</v>
      </c>
      <c r="I239" s="1">
        <v>1905345609</v>
      </c>
    </row>
    <row r="240" spans="1:9" x14ac:dyDescent="0.25">
      <c r="A240">
        <v>381012</v>
      </c>
      <c r="B240" t="s">
        <v>117</v>
      </c>
      <c r="C240">
        <v>0</v>
      </c>
      <c r="D240" s="1">
        <v>9734169083</v>
      </c>
      <c r="E240">
        <v>0</v>
      </c>
      <c r="F240">
        <v>0</v>
      </c>
      <c r="G240">
        <v>0</v>
      </c>
      <c r="H240" s="1">
        <v>9734169083</v>
      </c>
      <c r="I240" s="1">
        <v>9734169083</v>
      </c>
    </row>
    <row r="241" spans="1:9" x14ac:dyDescent="0.25">
      <c r="A241">
        <v>381016</v>
      </c>
      <c r="B241" t="s">
        <v>120</v>
      </c>
      <c r="C241">
        <v>0</v>
      </c>
      <c r="D241" s="1">
        <v>1287150561</v>
      </c>
      <c r="E241">
        <v>0</v>
      </c>
      <c r="F241">
        <v>0</v>
      </c>
      <c r="G241">
        <v>0</v>
      </c>
      <c r="H241" s="1">
        <v>1287150561</v>
      </c>
      <c r="I241" s="1">
        <v>1287150561</v>
      </c>
    </row>
    <row r="242" spans="1:9" x14ac:dyDescent="0.25">
      <c r="A242">
        <v>381020</v>
      </c>
      <c r="B242" t="s">
        <v>576</v>
      </c>
      <c r="C242">
        <v>0</v>
      </c>
      <c r="D242" s="1">
        <v>1510616551</v>
      </c>
      <c r="E242">
        <v>0</v>
      </c>
      <c r="F242">
        <v>0</v>
      </c>
      <c r="G242">
        <v>0</v>
      </c>
      <c r="H242" s="1">
        <v>1510616551</v>
      </c>
      <c r="I242" s="1">
        <v>1510616551</v>
      </c>
    </row>
    <row r="243" spans="1:9" x14ac:dyDescent="0.25">
      <c r="A243">
        <v>381024</v>
      </c>
      <c r="B243" t="s">
        <v>277</v>
      </c>
      <c r="C243">
        <v>0</v>
      </c>
      <c r="D243" s="1">
        <v>523800462</v>
      </c>
      <c r="E243">
        <v>0</v>
      </c>
      <c r="F243">
        <v>0</v>
      </c>
      <c r="G243">
        <v>0</v>
      </c>
      <c r="H243" s="1">
        <v>523800462</v>
      </c>
      <c r="I243" s="1">
        <v>523800462</v>
      </c>
    </row>
    <row r="244" spans="1:9" x14ac:dyDescent="0.25">
      <c r="A244">
        <v>381032</v>
      </c>
      <c r="B244" t="s">
        <v>129</v>
      </c>
      <c r="C244">
        <v>0</v>
      </c>
      <c r="D244" s="1">
        <v>547972698</v>
      </c>
      <c r="E244">
        <v>0</v>
      </c>
      <c r="F244">
        <v>0</v>
      </c>
      <c r="G244">
        <v>0</v>
      </c>
      <c r="H244" s="1">
        <v>547972698</v>
      </c>
      <c r="I244" s="1">
        <v>547972698</v>
      </c>
    </row>
    <row r="245" spans="1:9" x14ac:dyDescent="0.25">
      <c r="A245">
        <v>381048</v>
      </c>
      <c r="B245" t="s">
        <v>134</v>
      </c>
      <c r="C245">
        <v>0</v>
      </c>
      <c r="D245" s="1">
        <v>280228888</v>
      </c>
      <c r="E245">
        <v>0</v>
      </c>
      <c r="F245">
        <v>0</v>
      </c>
      <c r="G245">
        <v>0</v>
      </c>
      <c r="H245" s="1">
        <v>280228888</v>
      </c>
      <c r="I245" s="1">
        <v>280228888</v>
      </c>
    </row>
    <row r="246" spans="1:9" x14ac:dyDescent="0.25">
      <c r="A246">
        <v>412009</v>
      </c>
      <c r="B246" t="s">
        <v>281</v>
      </c>
      <c r="C246">
        <v>0</v>
      </c>
      <c r="D246" s="1">
        <v>11130955883</v>
      </c>
      <c r="E246" s="1">
        <v>991567415</v>
      </c>
      <c r="F246" s="1">
        <v>5081927638</v>
      </c>
      <c r="G246">
        <v>0</v>
      </c>
      <c r="H246" s="1">
        <v>15221316106</v>
      </c>
      <c r="I246" s="1">
        <v>15221316106</v>
      </c>
    </row>
    <row r="247" spans="1:9" x14ac:dyDescent="0.25">
      <c r="A247">
        <v>412014</v>
      </c>
      <c r="B247" t="s">
        <v>282</v>
      </c>
      <c r="C247">
        <v>0</v>
      </c>
      <c r="D247" s="1">
        <v>1114884378</v>
      </c>
      <c r="E247" s="1">
        <v>12135038</v>
      </c>
      <c r="F247" s="1">
        <v>406879629</v>
      </c>
      <c r="G247">
        <v>0</v>
      </c>
      <c r="H247" s="1">
        <v>1509628969</v>
      </c>
      <c r="I247" s="1">
        <v>1509628969</v>
      </c>
    </row>
    <row r="248" spans="1:9" x14ac:dyDescent="0.25">
      <c r="A248">
        <v>412095</v>
      </c>
      <c r="B248" t="s">
        <v>283</v>
      </c>
      <c r="C248">
        <v>0</v>
      </c>
      <c r="D248" s="1">
        <v>7452163185</v>
      </c>
      <c r="E248" s="1">
        <v>111791459</v>
      </c>
      <c r="F248" s="1">
        <v>2289207227</v>
      </c>
      <c r="G248">
        <v>0</v>
      </c>
      <c r="H248" s="1">
        <v>9629578953</v>
      </c>
      <c r="I248" s="1">
        <v>9629578953</v>
      </c>
    </row>
    <row r="249" spans="1:9" x14ac:dyDescent="0.25">
      <c r="A249">
        <v>413516</v>
      </c>
      <c r="B249" t="s">
        <v>14</v>
      </c>
      <c r="C249">
        <v>0</v>
      </c>
      <c r="D249" s="1">
        <v>26353048927</v>
      </c>
      <c r="E249" s="1">
        <v>772702614</v>
      </c>
      <c r="F249" s="1">
        <v>10775911316</v>
      </c>
      <c r="G249">
        <v>0</v>
      </c>
      <c r="H249" s="1">
        <v>36356257629</v>
      </c>
      <c r="I249" s="1">
        <v>36356257629</v>
      </c>
    </row>
    <row r="250" spans="1:9" x14ac:dyDescent="0.25">
      <c r="A250">
        <v>413595</v>
      </c>
      <c r="B250" t="s">
        <v>285</v>
      </c>
      <c r="C250">
        <v>0</v>
      </c>
      <c r="D250" s="1">
        <v>32770394314</v>
      </c>
      <c r="E250" s="1">
        <v>784762803</v>
      </c>
      <c r="F250" s="1">
        <v>12072254710</v>
      </c>
      <c r="G250">
        <v>0</v>
      </c>
      <c r="H250" s="1">
        <v>44057886221</v>
      </c>
      <c r="I250" s="1">
        <v>44057886221</v>
      </c>
    </row>
    <row r="251" spans="1:9" x14ac:dyDescent="0.25">
      <c r="A251">
        <v>417509</v>
      </c>
      <c r="B251" t="s">
        <v>287</v>
      </c>
      <c r="C251" s="1">
        <v>63145708</v>
      </c>
      <c r="D251">
        <v>0</v>
      </c>
      <c r="E251" s="1">
        <v>67509655</v>
      </c>
      <c r="F251" s="1">
        <v>24660077</v>
      </c>
      <c r="G251" s="1">
        <v>105995286</v>
      </c>
      <c r="H251">
        <v>0</v>
      </c>
      <c r="I251" s="1">
        <v>-105995286</v>
      </c>
    </row>
    <row r="252" spans="1:9" x14ac:dyDescent="0.25">
      <c r="A252">
        <v>417514</v>
      </c>
      <c r="B252" t="s">
        <v>288</v>
      </c>
      <c r="C252" s="1">
        <v>25165473</v>
      </c>
      <c r="D252">
        <v>0</v>
      </c>
      <c r="E252" s="1">
        <v>9647449</v>
      </c>
      <c r="F252" s="1">
        <v>243601</v>
      </c>
      <c r="G252" s="1">
        <v>34569321</v>
      </c>
      <c r="H252">
        <v>0</v>
      </c>
      <c r="I252" s="1">
        <v>-34569321</v>
      </c>
    </row>
    <row r="253" spans="1:9" x14ac:dyDescent="0.25">
      <c r="A253">
        <v>417516</v>
      </c>
      <c r="B253" t="s">
        <v>604</v>
      </c>
      <c r="C253" s="1">
        <v>4578</v>
      </c>
      <c r="D253">
        <v>0</v>
      </c>
      <c r="E253">
        <v>0</v>
      </c>
      <c r="F253">
        <v>0</v>
      </c>
      <c r="G253" s="1">
        <v>4578</v>
      </c>
      <c r="H253">
        <v>0</v>
      </c>
      <c r="I253" s="1">
        <v>-4578</v>
      </c>
    </row>
    <row r="254" spans="1:9" x14ac:dyDescent="0.25">
      <c r="A254">
        <v>417554</v>
      </c>
      <c r="B254" t="s">
        <v>289</v>
      </c>
      <c r="C254" s="1">
        <v>5898375</v>
      </c>
      <c r="D254">
        <v>0</v>
      </c>
      <c r="E254">
        <v>0</v>
      </c>
      <c r="F254">
        <v>0</v>
      </c>
      <c r="G254" s="1">
        <v>5898375</v>
      </c>
      <c r="H254">
        <v>0</v>
      </c>
      <c r="I254" s="1">
        <v>-5898375</v>
      </c>
    </row>
    <row r="255" spans="1:9" x14ac:dyDescent="0.25">
      <c r="A255">
        <v>417595</v>
      </c>
      <c r="B255" t="s">
        <v>290</v>
      </c>
      <c r="C255" s="1">
        <v>1295966430</v>
      </c>
      <c r="D255">
        <v>0</v>
      </c>
      <c r="E255" s="1">
        <v>486348785</v>
      </c>
      <c r="F255" s="1">
        <v>29273924</v>
      </c>
      <c r="G255" s="1">
        <v>1753041291</v>
      </c>
      <c r="H255">
        <v>0</v>
      </c>
      <c r="I255" s="1">
        <v>-1753041291</v>
      </c>
    </row>
    <row r="256" spans="1:9" x14ac:dyDescent="0.25">
      <c r="A256">
        <v>420505</v>
      </c>
      <c r="B256" t="s">
        <v>293</v>
      </c>
      <c r="C256">
        <v>0</v>
      </c>
      <c r="D256" s="1">
        <v>53008195</v>
      </c>
      <c r="E256">
        <v>0</v>
      </c>
      <c r="F256" s="1">
        <v>59382188</v>
      </c>
      <c r="G256">
        <v>0</v>
      </c>
      <c r="H256" s="1">
        <v>112390383</v>
      </c>
      <c r="I256" s="1">
        <v>112390383</v>
      </c>
    </row>
    <row r="257" spans="1:9" x14ac:dyDescent="0.25">
      <c r="A257">
        <v>420515</v>
      </c>
      <c r="B257" t="s">
        <v>580</v>
      </c>
      <c r="C257">
        <v>0</v>
      </c>
      <c r="D257" s="1">
        <v>5217011</v>
      </c>
      <c r="E257">
        <v>0</v>
      </c>
      <c r="F257">
        <v>0</v>
      </c>
      <c r="G257">
        <v>0</v>
      </c>
      <c r="H257" s="1">
        <v>5217011</v>
      </c>
      <c r="I257" s="1">
        <v>5217011</v>
      </c>
    </row>
    <row r="258" spans="1:9" x14ac:dyDescent="0.25">
      <c r="A258">
        <v>421005</v>
      </c>
      <c r="B258" t="s">
        <v>236</v>
      </c>
      <c r="C258">
        <v>0</v>
      </c>
      <c r="D258" s="1">
        <v>43075299</v>
      </c>
      <c r="E258" s="1">
        <v>318376</v>
      </c>
      <c r="F258" s="1">
        <v>13059485</v>
      </c>
      <c r="G258">
        <v>0</v>
      </c>
      <c r="H258" s="1">
        <v>55816408</v>
      </c>
      <c r="I258" s="1">
        <v>55816408</v>
      </c>
    </row>
    <row r="259" spans="1:9" x14ac:dyDescent="0.25">
      <c r="A259">
        <v>421020</v>
      </c>
      <c r="B259" t="s">
        <v>295</v>
      </c>
      <c r="C259">
        <v>0</v>
      </c>
      <c r="D259" s="1">
        <v>2433991181</v>
      </c>
      <c r="E259" s="1">
        <v>1648353</v>
      </c>
      <c r="F259" s="1">
        <v>434709009</v>
      </c>
      <c r="G259">
        <v>0</v>
      </c>
      <c r="H259" s="1">
        <v>2867051837</v>
      </c>
      <c r="I259" s="1">
        <v>2867051837</v>
      </c>
    </row>
    <row r="260" spans="1:9" x14ac:dyDescent="0.25">
      <c r="A260">
        <v>421040</v>
      </c>
      <c r="B260" t="s">
        <v>296</v>
      </c>
      <c r="C260">
        <v>0</v>
      </c>
      <c r="D260" s="1">
        <v>624194</v>
      </c>
      <c r="E260">
        <v>0</v>
      </c>
      <c r="F260" s="1">
        <v>29000</v>
      </c>
      <c r="G260">
        <v>0</v>
      </c>
      <c r="H260" s="1">
        <v>653194</v>
      </c>
      <c r="I260" s="1">
        <v>653194</v>
      </c>
    </row>
    <row r="261" spans="1:9" x14ac:dyDescent="0.25">
      <c r="A261">
        <v>421095</v>
      </c>
      <c r="B261" t="s">
        <v>297</v>
      </c>
      <c r="C261">
        <v>0</v>
      </c>
      <c r="D261" s="1">
        <v>493459</v>
      </c>
      <c r="E261">
        <v>169</v>
      </c>
      <c r="F261" s="1">
        <v>28008</v>
      </c>
      <c r="G261">
        <v>0</v>
      </c>
      <c r="H261" s="1">
        <v>521298</v>
      </c>
      <c r="I261" s="1">
        <v>521298</v>
      </c>
    </row>
    <row r="262" spans="1:9" x14ac:dyDescent="0.25">
      <c r="A262">
        <v>421505</v>
      </c>
      <c r="B262" t="s">
        <v>607</v>
      </c>
      <c r="C262">
        <v>0</v>
      </c>
      <c r="D262" s="1">
        <v>530636400</v>
      </c>
      <c r="E262">
        <v>0</v>
      </c>
      <c r="F262" s="1">
        <v>1860207094</v>
      </c>
      <c r="G262">
        <v>0</v>
      </c>
      <c r="H262" s="1">
        <v>2390843494</v>
      </c>
      <c r="I262" s="1">
        <v>2390843494</v>
      </c>
    </row>
    <row r="263" spans="1:9" x14ac:dyDescent="0.25">
      <c r="A263">
        <v>421805</v>
      </c>
      <c r="B263" t="s">
        <v>299</v>
      </c>
      <c r="C263">
        <v>0</v>
      </c>
      <c r="D263" s="1">
        <v>2254291368</v>
      </c>
      <c r="E263">
        <v>0</v>
      </c>
      <c r="F263" s="1">
        <v>793980694</v>
      </c>
      <c r="G263">
        <v>0</v>
      </c>
      <c r="H263" s="1">
        <v>3048272062</v>
      </c>
      <c r="I263" s="1">
        <v>3048272062</v>
      </c>
    </row>
    <row r="264" spans="1:9" x14ac:dyDescent="0.25">
      <c r="A264">
        <v>422010</v>
      </c>
      <c r="B264" t="s">
        <v>118</v>
      </c>
      <c r="C264">
        <v>0</v>
      </c>
      <c r="D264" s="1">
        <v>11136829</v>
      </c>
      <c r="E264">
        <v>0</v>
      </c>
      <c r="F264" s="1">
        <v>3718040</v>
      </c>
      <c r="G264">
        <v>0</v>
      </c>
      <c r="H264" s="1">
        <v>14854869</v>
      </c>
      <c r="I264" s="1">
        <v>14854869</v>
      </c>
    </row>
    <row r="265" spans="1:9" x14ac:dyDescent="0.25">
      <c r="A265">
        <v>422015</v>
      </c>
      <c r="B265" t="s">
        <v>117</v>
      </c>
      <c r="C265">
        <v>0</v>
      </c>
      <c r="D265" s="1">
        <v>7618900</v>
      </c>
      <c r="E265">
        <v>0</v>
      </c>
      <c r="F265" s="1">
        <v>1512300</v>
      </c>
      <c r="G265">
        <v>0</v>
      </c>
      <c r="H265" s="1">
        <v>9131200</v>
      </c>
      <c r="I265" s="1">
        <v>9131200</v>
      </c>
    </row>
    <row r="266" spans="1:9" x14ac:dyDescent="0.25">
      <c r="A266">
        <v>423580</v>
      </c>
      <c r="B266" t="s">
        <v>300</v>
      </c>
      <c r="C266">
        <v>0</v>
      </c>
      <c r="D266" s="1">
        <v>23497376</v>
      </c>
      <c r="E266">
        <v>0</v>
      </c>
      <c r="F266" s="1">
        <v>8649202</v>
      </c>
      <c r="G266">
        <v>0</v>
      </c>
      <c r="H266" s="1">
        <v>32146578</v>
      </c>
      <c r="I266" s="1">
        <v>32146578</v>
      </c>
    </row>
    <row r="267" spans="1:9" x14ac:dyDescent="0.25">
      <c r="A267">
        <v>424520</v>
      </c>
      <c r="B267" t="s">
        <v>117</v>
      </c>
      <c r="C267">
        <v>0</v>
      </c>
      <c r="D267" s="1">
        <v>34458215</v>
      </c>
      <c r="E267">
        <v>0</v>
      </c>
      <c r="F267">
        <v>0</v>
      </c>
      <c r="G267">
        <v>0</v>
      </c>
      <c r="H267" s="1">
        <v>34458215</v>
      </c>
      <c r="I267" s="1">
        <v>34458215</v>
      </c>
    </row>
    <row r="268" spans="1:9" x14ac:dyDescent="0.25">
      <c r="A268">
        <v>424540</v>
      </c>
      <c r="B268" t="s">
        <v>129</v>
      </c>
      <c r="C268">
        <v>0</v>
      </c>
      <c r="D268" s="1">
        <v>2000000</v>
      </c>
      <c r="E268">
        <v>0</v>
      </c>
      <c r="F268">
        <v>0</v>
      </c>
      <c r="G268">
        <v>0</v>
      </c>
      <c r="H268" s="1">
        <v>2000000</v>
      </c>
      <c r="I268" s="1">
        <v>2000000</v>
      </c>
    </row>
    <row r="269" spans="1:9" x14ac:dyDescent="0.25">
      <c r="A269">
        <v>425005</v>
      </c>
      <c r="B269" t="s">
        <v>302</v>
      </c>
      <c r="C269">
        <v>0</v>
      </c>
      <c r="D269" s="1">
        <v>320000</v>
      </c>
      <c r="E269">
        <v>0</v>
      </c>
      <c r="F269" s="1">
        <v>695895</v>
      </c>
      <c r="G269">
        <v>0</v>
      </c>
      <c r="H269" s="1">
        <v>1015895</v>
      </c>
      <c r="I269" s="1">
        <v>1015895</v>
      </c>
    </row>
    <row r="270" spans="1:9" x14ac:dyDescent="0.25">
      <c r="A270">
        <v>425035</v>
      </c>
      <c r="B270" t="s">
        <v>303</v>
      </c>
      <c r="C270">
        <v>0</v>
      </c>
      <c r="D270" s="1">
        <v>3880693</v>
      </c>
      <c r="E270">
        <v>0</v>
      </c>
      <c r="F270" s="1">
        <v>446522</v>
      </c>
      <c r="G270">
        <v>0</v>
      </c>
      <c r="H270" s="1">
        <v>4327215</v>
      </c>
      <c r="I270" s="1">
        <v>4327215</v>
      </c>
    </row>
    <row r="271" spans="1:9" x14ac:dyDescent="0.25">
      <c r="A271">
        <v>425050</v>
      </c>
      <c r="B271" t="s">
        <v>304</v>
      </c>
      <c r="C271">
        <v>0</v>
      </c>
      <c r="D271" s="1">
        <v>45095786</v>
      </c>
      <c r="E271" s="1">
        <v>2029318</v>
      </c>
      <c r="F271" s="1">
        <v>41081695</v>
      </c>
      <c r="G271">
        <v>0</v>
      </c>
      <c r="H271" s="1">
        <v>84148163</v>
      </c>
      <c r="I271" s="1">
        <v>84148163</v>
      </c>
    </row>
    <row r="272" spans="1:9" x14ac:dyDescent="0.25">
      <c r="A272">
        <v>425055</v>
      </c>
      <c r="B272" t="s">
        <v>305</v>
      </c>
      <c r="C272">
        <v>0</v>
      </c>
      <c r="D272" s="1">
        <v>591998190</v>
      </c>
      <c r="E272">
        <v>0</v>
      </c>
      <c r="F272" s="1">
        <v>208182938</v>
      </c>
      <c r="G272">
        <v>0</v>
      </c>
      <c r="H272" s="1">
        <v>800181128</v>
      </c>
      <c r="I272" s="1">
        <v>800181128</v>
      </c>
    </row>
    <row r="273" spans="1:9" x14ac:dyDescent="0.25">
      <c r="A273">
        <v>426505</v>
      </c>
      <c r="B273" t="s">
        <v>582</v>
      </c>
      <c r="C273">
        <v>0</v>
      </c>
      <c r="D273" s="1">
        <v>5698010</v>
      </c>
      <c r="E273" s="1">
        <v>254300</v>
      </c>
      <c r="F273" s="1">
        <v>6216445</v>
      </c>
      <c r="G273">
        <v>0</v>
      </c>
      <c r="H273" s="1">
        <v>11660155</v>
      </c>
      <c r="I273" s="1">
        <v>11660155</v>
      </c>
    </row>
    <row r="274" spans="1:9" x14ac:dyDescent="0.25">
      <c r="A274">
        <v>429505</v>
      </c>
      <c r="B274" t="s">
        <v>307</v>
      </c>
      <c r="C274">
        <v>0</v>
      </c>
      <c r="D274" s="1">
        <v>168267523</v>
      </c>
      <c r="E274" s="1">
        <v>4044577</v>
      </c>
      <c r="F274" s="1">
        <v>7926091</v>
      </c>
      <c r="G274">
        <v>0</v>
      </c>
      <c r="H274" s="1">
        <v>172149037</v>
      </c>
      <c r="I274" s="1">
        <v>172149037</v>
      </c>
    </row>
    <row r="275" spans="1:9" x14ac:dyDescent="0.25">
      <c r="A275">
        <v>429515</v>
      </c>
      <c r="B275" t="s">
        <v>308</v>
      </c>
      <c r="C275">
        <v>0</v>
      </c>
      <c r="D275" s="1">
        <v>785547496</v>
      </c>
      <c r="E275" s="1">
        <v>138504917</v>
      </c>
      <c r="F275" s="1">
        <v>401087296</v>
      </c>
      <c r="G275">
        <v>0</v>
      </c>
      <c r="H275" s="1">
        <v>1048129875</v>
      </c>
      <c r="I275" s="1">
        <v>1048129875</v>
      </c>
    </row>
    <row r="276" spans="1:9" x14ac:dyDescent="0.25">
      <c r="A276">
        <v>429581</v>
      </c>
      <c r="B276" t="s">
        <v>309</v>
      </c>
      <c r="C276">
        <v>0</v>
      </c>
      <c r="D276" s="1">
        <v>87495</v>
      </c>
      <c r="E276">
        <v>391</v>
      </c>
      <c r="F276" s="1">
        <v>21129</v>
      </c>
      <c r="G276">
        <v>0</v>
      </c>
      <c r="H276" s="1">
        <v>108233</v>
      </c>
      <c r="I276" s="1">
        <v>108233</v>
      </c>
    </row>
    <row r="277" spans="1:9" x14ac:dyDescent="0.25">
      <c r="A277">
        <v>429595</v>
      </c>
      <c r="B277" t="s">
        <v>310</v>
      </c>
      <c r="C277">
        <v>0</v>
      </c>
      <c r="D277" s="1">
        <v>90330808</v>
      </c>
      <c r="E277" s="1">
        <v>1121</v>
      </c>
      <c r="F277" s="1">
        <v>23749034</v>
      </c>
      <c r="G277">
        <v>0</v>
      </c>
      <c r="H277" s="1">
        <v>114078721</v>
      </c>
      <c r="I277" s="1">
        <v>114078721</v>
      </c>
    </row>
    <row r="278" spans="1:9" x14ac:dyDescent="0.25">
      <c r="A278">
        <v>510503</v>
      </c>
      <c r="B278" t="s">
        <v>314</v>
      </c>
      <c r="C278" s="1">
        <v>480381956</v>
      </c>
      <c r="D278">
        <v>0</v>
      </c>
      <c r="E278" s="1">
        <v>242020015</v>
      </c>
      <c r="F278">
        <v>0</v>
      </c>
      <c r="G278" s="1">
        <v>722401971</v>
      </c>
      <c r="H278">
        <v>0</v>
      </c>
      <c r="I278" s="1">
        <v>722401971</v>
      </c>
    </row>
    <row r="279" spans="1:9" x14ac:dyDescent="0.25">
      <c r="A279">
        <v>510506</v>
      </c>
      <c r="B279" t="s">
        <v>315</v>
      </c>
      <c r="C279" s="1">
        <v>758317633</v>
      </c>
      <c r="D279">
        <v>0</v>
      </c>
      <c r="E279" s="1">
        <v>272302595</v>
      </c>
      <c r="F279" s="1">
        <v>1400000</v>
      </c>
      <c r="G279" s="1">
        <v>1029220228</v>
      </c>
      <c r="H279">
        <v>0</v>
      </c>
      <c r="I279" s="1">
        <v>1029220228</v>
      </c>
    </row>
    <row r="280" spans="1:9" x14ac:dyDescent="0.25">
      <c r="A280">
        <v>510507</v>
      </c>
      <c r="B280" t="s">
        <v>316</v>
      </c>
      <c r="C280" s="1">
        <v>60703556</v>
      </c>
      <c r="D280">
        <v>0</v>
      </c>
      <c r="E280" s="1">
        <v>23130800</v>
      </c>
      <c r="F280">
        <v>0</v>
      </c>
      <c r="G280" s="1">
        <v>83834356</v>
      </c>
      <c r="H280">
        <v>0</v>
      </c>
      <c r="I280" s="1">
        <v>83834356</v>
      </c>
    </row>
    <row r="281" spans="1:9" x14ac:dyDescent="0.25">
      <c r="A281">
        <v>510515</v>
      </c>
      <c r="B281" t="s">
        <v>317</v>
      </c>
      <c r="C281" s="1">
        <v>9494851</v>
      </c>
      <c r="D281">
        <v>0</v>
      </c>
      <c r="E281" s="1">
        <v>3396179</v>
      </c>
      <c r="F281">
        <v>0</v>
      </c>
      <c r="G281" s="1">
        <v>12891030</v>
      </c>
      <c r="H281">
        <v>0</v>
      </c>
      <c r="I281" s="1">
        <v>12891030</v>
      </c>
    </row>
    <row r="282" spans="1:9" x14ac:dyDescent="0.25">
      <c r="A282">
        <v>510524</v>
      </c>
      <c r="B282" t="s">
        <v>318</v>
      </c>
      <c r="C282" s="1">
        <v>5202035</v>
      </c>
      <c r="D282">
        <v>0</v>
      </c>
      <c r="E282" s="1">
        <v>1792111</v>
      </c>
      <c r="F282">
        <v>0</v>
      </c>
      <c r="G282" s="1">
        <v>6994146</v>
      </c>
      <c r="H282">
        <v>0</v>
      </c>
      <c r="I282" s="1">
        <v>6994146</v>
      </c>
    </row>
    <row r="283" spans="1:9" x14ac:dyDescent="0.25">
      <c r="A283">
        <v>510527</v>
      </c>
      <c r="B283" t="s">
        <v>319</v>
      </c>
      <c r="C283" s="1">
        <v>6717300</v>
      </c>
      <c r="D283">
        <v>0</v>
      </c>
      <c r="E283" s="1">
        <v>2025600</v>
      </c>
      <c r="F283">
        <v>0</v>
      </c>
      <c r="G283" s="1">
        <v>8742900</v>
      </c>
      <c r="H283">
        <v>0</v>
      </c>
      <c r="I283" s="1">
        <v>8742900</v>
      </c>
    </row>
    <row r="284" spans="1:9" x14ac:dyDescent="0.25">
      <c r="A284">
        <v>510530</v>
      </c>
      <c r="B284" t="s">
        <v>240</v>
      </c>
      <c r="C284" s="1">
        <v>72124166</v>
      </c>
      <c r="D284">
        <v>0</v>
      </c>
      <c r="E284" s="1">
        <v>24781963</v>
      </c>
      <c r="F284">
        <v>0</v>
      </c>
      <c r="G284" s="1">
        <v>96906129</v>
      </c>
      <c r="H284">
        <v>0</v>
      </c>
      <c r="I284" s="1">
        <v>96906129</v>
      </c>
    </row>
    <row r="285" spans="1:9" x14ac:dyDescent="0.25">
      <c r="A285">
        <v>510533</v>
      </c>
      <c r="B285" t="s">
        <v>230</v>
      </c>
      <c r="C285" s="1">
        <v>8639199</v>
      </c>
      <c r="D285">
        <v>0</v>
      </c>
      <c r="E285" s="1">
        <v>2944881</v>
      </c>
      <c r="F285">
        <v>0</v>
      </c>
      <c r="G285" s="1">
        <v>11584080</v>
      </c>
      <c r="H285">
        <v>0</v>
      </c>
      <c r="I285" s="1">
        <v>11584080</v>
      </c>
    </row>
    <row r="286" spans="1:9" x14ac:dyDescent="0.25">
      <c r="A286">
        <v>510536</v>
      </c>
      <c r="B286" t="s">
        <v>242</v>
      </c>
      <c r="C286" s="1">
        <v>71794252</v>
      </c>
      <c r="D286">
        <v>0</v>
      </c>
      <c r="E286" s="1">
        <v>24615110</v>
      </c>
      <c r="F286">
        <v>0</v>
      </c>
      <c r="G286" s="1">
        <v>96409362</v>
      </c>
      <c r="H286">
        <v>0</v>
      </c>
      <c r="I286" s="1">
        <v>96409362</v>
      </c>
    </row>
    <row r="287" spans="1:9" x14ac:dyDescent="0.25">
      <c r="A287">
        <v>510539</v>
      </c>
      <c r="B287" t="s">
        <v>241</v>
      </c>
      <c r="C287" s="1">
        <v>70597930</v>
      </c>
      <c r="D287">
        <v>0</v>
      </c>
      <c r="E287" s="1">
        <v>26950446</v>
      </c>
      <c r="F287">
        <v>0</v>
      </c>
      <c r="G287" s="1">
        <v>97548376</v>
      </c>
      <c r="H287">
        <v>0</v>
      </c>
      <c r="I287" s="1">
        <v>97548376</v>
      </c>
    </row>
    <row r="288" spans="1:9" x14ac:dyDescent="0.25">
      <c r="A288">
        <v>510542</v>
      </c>
      <c r="B288" t="s">
        <v>233</v>
      </c>
      <c r="C288" s="1">
        <v>293329157</v>
      </c>
      <c r="D288">
        <v>0</v>
      </c>
      <c r="E288" s="1">
        <v>66015735</v>
      </c>
      <c r="F288">
        <v>0</v>
      </c>
      <c r="G288" s="1">
        <v>359344892</v>
      </c>
      <c r="H288">
        <v>0</v>
      </c>
      <c r="I288" s="1">
        <v>359344892</v>
      </c>
    </row>
    <row r="289" spans="1:9" x14ac:dyDescent="0.25">
      <c r="A289">
        <v>510545</v>
      </c>
      <c r="B289" t="s">
        <v>320</v>
      </c>
      <c r="C289" s="1">
        <v>32574078</v>
      </c>
      <c r="D289">
        <v>0</v>
      </c>
      <c r="E289" s="1">
        <v>2682489</v>
      </c>
      <c r="F289">
        <v>0</v>
      </c>
      <c r="G289" s="1">
        <v>35256567</v>
      </c>
      <c r="H289">
        <v>0</v>
      </c>
      <c r="I289" s="1">
        <v>35256567</v>
      </c>
    </row>
    <row r="290" spans="1:9" x14ac:dyDescent="0.25">
      <c r="A290">
        <v>510548</v>
      </c>
      <c r="B290" t="s">
        <v>321</v>
      </c>
      <c r="C290" s="1">
        <v>3966275</v>
      </c>
      <c r="D290">
        <v>0</v>
      </c>
      <c r="E290" s="1">
        <v>1778000</v>
      </c>
      <c r="F290">
        <v>0</v>
      </c>
      <c r="G290" s="1">
        <v>5744275</v>
      </c>
      <c r="H290">
        <v>0</v>
      </c>
      <c r="I290" s="1">
        <v>5744275</v>
      </c>
    </row>
    <row r="291" spans="1:9" x14ac:dyDescent="0.25">
      <c r="A291">
        <v>510551</v>
      </c>
      <c r="B291" t="s">
        <v>158</v>
      </c>
      <c r="C291" s="1">
        <v>6615875</v>
      </c>
      <c r="D291">
        <v>0</v>
      </c>
      <c r="E291" s="1">
        <v>3029983</v>
      </c>
      <c r="F291">
        <v>0</v>
      </c>
      <c r="G291" s="1">
        <v>9645858</v>
      </c>
      <c r="H291">
        <v>0</v>
      </c>
      <c r="I291" s="1">
        <v>9645858</v>
      </c>
    </row>
    <row r="292" spans="1:9" x14ac:dyDescent="0.25">
      <c r="A292">
        <v>510558</v>
      </c>
      <c r="B292" t="s">
        <v>15</v>
      </c>
      <c r="C292" s="1">
        <v>29961108</v>
      </c>
      <c r="D292">
        <v>0</v>
      </c>
      <c r="E292" s="1">
        <v>9987036</v>
      </c>
      <c r="F292">
        <v>0</v>
      </c>
      <c r="G292" s="1">
        <v>39948144</v>
      </c>
      <c r="H292">
        <v>0</v>
      </c>
      <c r="I292" s="1">
        <v>39948144</v>
      </c>
    </row>
    <row r="293" spans="1:9" x14ac:dyDescent="0.25">
      <c r="A293">
        <v>510559</v>
      </c>
      <c r="B293" t="s">
        <v>247</v>
      </c>
      <c r="C293" s="1">
        <v>27632943</v>
      </c>
      <c r="D293">
        <v>0</v>
      </c>
      <c r="E293" s="1">
        <v>9210981</v>
      </c>
      <c r="F293">
        <v>0</v>
      </c>
      <c r="G293" s="1">
        <v>36843924</v>
      </c>
      <c r="H293">
        <v>0</v>
      </c>
      <c r="I293" s="1">
        <v>36843924</v>
      </c>
    </row>
    <row r="294" spans="1:9" x14ac:dyDescent="0.25">
      <c r="A294">
        <v>510560</v>
      </c>
      <c r="B294" t="s">
        <v>583</v>
      </c>
      <c r="C294" s="1">
        <v>14583765</v>
      </c>
      <c r="D294">
        <v>0</v>
      </c>
      <c r="E294">
        <v>0</v>
      </c>
      <c r="F294">
        <v>0</v>
      </c>
      <c r="G294" s="1">
        <v>14583765</v>
      </c>
      <c r="H294">
        <v>0</v>
      </c>
      <c r="I294" s="1">
        <v>14583765</v>
      </c>
    </row>
    <row r="295" spans="1:9" x14ac:dyDescent="0.25">
      <c r="A295">
        <v>510563</v>
      </c>
      <c r="B295" t="s">
        <v>322</v>
      </c>
      <c r="C295" s="1">
        <v>26253874</v>
      </c>
      <c r="D295">
        <v>0</v>
      </c>
      <c r="E295" s="1">
        <v>30352110</v>
      </c>
      <c r="F295" s="1">
        <v>13346351</v>
      </c>
      <c r="G295" s="1">
        <v>43259633</v>
      </c>
      <c r="H295">
        <v>0</v>
      </c>
      <c r="I295" s="1">
        <v>43259633</v>
      </c>
    </row>
    <row r="296" spans="1:9" x14ac:dyDescent="0.25">
      <c r="A296">
        <v>510566</v>
      </c>
      <c r="B296" t="s">
        <v>323</v>
      </c>
      <c r="C296" s="1">
        <v>20251134</v>
      </c>
      <c r="D296">
        <v>0</v>
      </c>
      <c r="E296" s="1">
        <v>7845084</v>
      </c>
      <c r="F296" s="1">
        <v>50000</v>
      </c>
      <c r="G296" s="1">
        <v>28046218</v>
      </c>
      <c r="H296">
        <v>0</v>
      </c>
      <c r="I296" s="1">
        <v>28046218</v>
      </c>
    </row>
    <row r="297" spans="1:9" x14ac:dyDescent="0.25">
      <c r="A297">
        <v>510568</v>
      </c>
      <c r="B297" t="s">
        <v>12</v>
      </c>
      <c r="C297" s="1">
        <v>11046123</v>
      </c>
      <c r="D297">
        <v>0</v>
      </c>
      <c r="E297" s="1">
        <v>3998584</v>
      </c>
      <c r="F297">
        <v>0</v>
      </c>
      <c r="G297" s="1">
        <v>15044707</v>
      </c>
      <c r="H297">
        <v>0</v>
      </c>
      <c r="I297" s="1">
        <v>15044707</v>
      </c>
    </row>
    <row r="298" spans="1:9" x14ac:dyDescent="0.25">
      <c r="A298">
        <v>510569</v>
      </c>
      <c r="B298" t="s">
        <v>205</v>
      </c>
      <c r="C298" s="1">
        <v>49687568</v>
      </c>
      <c r="D298">
        <v>0</v>
      </c>
      <c r="E298" s="1">
        <v>16641234</v>
      </c>
      <c r="F298">
        <v>0</v>
      </c>
      <c r="G298" s="1">
        <v>66328802</v>
      </c>
      <c r="H298">
        <v>0</v>
      </c>
      <c r="I298" s="1">
        <v>66328802</v>
      </c>
    </row>
    <row r="299" spans="1:9" x14ac:dyDescent="0.25">
      <c r="A299">
        <v>510570</v>
      </c>
      <c r="B299" t="s">
        <v>324</v>
      </c>
      <c r="C299" s="1">
        <v>132378000</v>
      </c>
      <c r="D299">
        <v>0</v>
      </c>
      <c r="E299" s="1">
        <v>47277300</v>
      </c>
      <c r="F299">
        <v>0</v>
      </c>
      <c r="G299" s="1">
        <v>179655300</v>
      </c>
      <c r="H299">
        <v>0</v>
      </c>
      <c r="I299" s="1">
        <v>179655300</v>
      </c>
    </row>
    <row r="300" spans="1:9" x14ac:dyDescent="0.25">
      <c r="A300">
        <v>510572</v>
      </c>
      <c r="B300" t="s">
        <v>325</v>
      </c>
      <c r="C300" s="1">
        <v>46289000</v>
      </c>
      <c r="D300">
        <v>0</v>
      </c>
      <c r="E300" s="1">
        <v>18176200</v>
      </c>
      <c r="F300">
        <v>0</v>
      </c>
      <c r="G300" s="1">
        <v>64465200</v>
      </c>
      <c r="H300">
        <v>0</v>
      </c>
      <c r="I300" s="1">
        <v>64465200</v>
      </c>
    </row>
    <row r="301" spans="1:9" x14ac:dyDescent="0.25">
      <c r="A301">
        <v>510575</v>
      </c>
      <c r="B301" t="s">
        <v>326</v>
      </c>
      <c r="C301" s="1">
        <v>16081800</v>
      </c>
      <c r="D301">
        <v>0</v>
      </c>
      <c r="E301" s="1">
        <v>6499300</v>
      </c>
      <c r="F301">
        <v>0</v>
      </c>
      <c r="G301" s="1">
        <v>22581100</v>
      </c>
      <c r="H301">
        <v>0</v>
      </c>
      <c r="I301" s="1">
        <v>22581100</v>
      </c>
    </row>
    <row r="302" spans="1:9" x14ac:dyDescent="0.25">
      <c r="A302">
        <v>510578</v>
      </c>
      <c r="B302" t="s">
        <v>327</v>
      </c>
      <c r="C302" s="1">
        <v>10721300</v>
      </c>
      <c r="D302">
        <v>0</v>
      </c>
      <c r="E302" s="1">
        <v>4332600</v>
      </c>
      <c r="F302">
        <v>0</v>
      </c>
      <c r="G302" s="1">
        <v>15053900</v>
      </c>
      <c r="H302">
        <v>0</v>
      </c>
      <c r="I302" s="1">
        <v>15053900</v>
      </c>
    </row>
    <row r="303" spans="1:9" x14ac:dyDescent="0.25">
      <c r="A303">
        <v>510584</v>
      </c>
      <c r="B303" t="s">
        <v>328</v>
      </c>
      <c r="C303" s="1">
        <v>3518035</v>
      </c>
      <c r="D303">
        <v>0</v>
      </c>
      <c r="E303" s="1">
        <v>554935</v>
      </c>
      <c r="F303">
        <v>0</v>
      </c>
      <c r="G303" s="1">
        <v>4072970</v>
      </c>
      <c r="H303">
        <v>0</v>
      </c>
      <c r="I303" s="1">
        <v>4072970</v>
      </c>
    </row>
    <row r="304" spans="1:9" x14ac:dyDescent="0.25">
      <c r="A304">
        <v>510595</v>
      </c>
      <c r="B304" t="s">
        <v>329</v>
      </c>
      <c r="C304" s="1">
        <v>183051681</v>
      </c>
      <c r="D304">
        <v>0</v>
      </c>
      <c r="E304" s="1">
        <v>61625977</v>
      </c>
      <c r="F304">
        <v>0</v>
      </c>
      <c r="G304" s="1">
        <v>244677658</v>
      </c>
      <c r="H304">
        <v>0</v>
      </c>
      <c r="I304" s="1">
        <v>244677658</v>
      </c>
    </row>
    <row r="305" spans="1:9" x14ac:dyDescent="0.25">
      <c r="A305">
        <v>511005</v>
      </c>
      <c r="B305" t="s">
        <v>584</v>
      </c>
      <c r="C305" s="1">
        <v>39900000</v>
      </c>
      <c r="D305">
        <v>0</v>
      </c>
      <c r="E305" s="1">
        <v>14112000</v>
      </c>
      <c r="F305" s="1">
        <v>2100000</v>
      </c>
      <c r="G305" s="1">
        <v>51912000</v>
      </c>
      <c r="H305">
        <v>0</v>
      </c>
      <c r="I305" s="1">
        <v>51912000</v>
      </c>
    </row>
    <row r="306" spans="1:9" x14ac:dyDescent="0.25">
      <c r="A306">
        <v>511010</v>
      </c>
      <c r="B306" t="s">
        <v>330</v>
      </c>
      <c r="C306" s="1">
        <v>16509000</v>
      </c>
      <c r="D306">
        <v>0</v>
      </c>
      <c r="E306" s="1">
        <v>5750700</v>
      </c>
      <c r="F306">
        <v>0</v>
      </c>
      <c r="G306" s="1">
        <v>22259700</v>
      </c>
      <c r="H306">
        <v>0</v>
      </c>
      <c r="I306" s="1">
        <v>22259700</v>
      </c>
    </row>
    <row r="307" spans="1:9" x14ac:dyDescent="0.25">
      <c r="A307">
        <v>511020</v>
      </c>
      <c r="B307" t="s">
        <v>621</v>
      </c>
      <c r="C307">
        <v>0</v>
      </c>
      <c r="D307">
        <v>0</v>
      </c>
      <c r="E307" s="1">
        <v>44800</v>
      </c>
      <c r="F307">
        <v>0</v>
      </c>
      <c r="G307" s="1">
        <v>44800</v>
      </c>
      <c r="H307">
        <v>0</v>
      </c>
      <c r="I307" s="1">
        <v>44800</v>
      </c>
    </row>
    <row r="308" spans="1:9" x14ac:dyDescent="0.25">
      <c r="A308">
        <v>511025</v>
      </c>
      <c r="B308" t="s">
        <v>331</v>
      </c>
      <c r="C308" s="1">
        <v>125518038</v>
      </c>
      <c r="D308">
        <v>0</v>
      </c>
      <c r="E308" s="1">
        <v>36971818</v>
      </c>
      <c r="F308" s="1">
        <v>1294464</v>
      </c>
      <c r="G308" s="1">
        <v>161195392</v>
      </c>
      <c r="H308">
        <v>0</v>
      </c>
      <c r="I308" s="1">
        <v>161195392</v>
      </c>
    </row>
    <row r="309" spans="1:9" x14ac:dyDescent="0.25">
      <c r="A309">
        <v>511035</v>
      </c>
      <c r="B309" t="s">
        <v>332</v>
      </c>
      <c r="C309" s="1">
        <v>389166823</v>
      </c>
      <c r="D309">
        <v>0</v>
      </c>
      <c r="E309" s="1">
        <v>213453805</v>
      </c>
      <c r="F309" s="1">
        <v>53200986</v>
      </c>
      <c r="G309" s="1">
        <v>549419642</v>
      </c>
      <c r="H309">
        <v>0</v>
      </c>
      <c r="I309" s="1">
        <v>549419642</v>
      </c>
    </row>
    <row r="310" spans="1:9" x14ac:dyDescent="0.25">
      <c r="A310">
        <v>511095</v>
      </c>
      <c r="B310" t="s">
        <v>333</v>
      </c>
      <c r="C310" s="1">
        <v>54549333</v>
      </c>
      <c r="D310">
        <v>0</v>
      </c>
      <c r="E310" s="1">
        <v>164237680</v>
      </c>
      <c r="F310" s="1">
        <v>143572420</v>
      </c>
      <c r="G310" s="1">
        <v>75214593</v>
      </c>
      <c r="H310">
        <v>0</v>
      </c>
      <c r="I310" s="1">
        <v>75214593</v>
      </c>
    </row>
    <row r="311" spans="1:9" x14ac:dyDescent="0.25">
      <c r="A311">
        <v>511540</v>
      </c>
      <c r="B311" t="s">
        <v>610</v>
      </c>
      <c r="C311">
        <v>0</v>
      </c>
      <c r="D311">
        <v>0</v>
      </c>
      <c r="E311" s="1">
        <v>1374000</v>
      </c>
      <c r="F311" s="1">
        <v>687000</v>
      </c>
      <c r="G311" s="1">
        <v>687000</v>
      </c>
      <c r="H311">
        <v>0</v>
      </c>
      <c r="I311" s="1">
        <v>687000</v>
      </c>
    </row>
    <row r="312" spans="1:9" x14ac:dyDescent="0.25">
      <c r="A312">
        <v>511570</v>
      </c>
      <c r="B312" t="s">
        <v>585</v>
      </c>
      <c r="C312" s="1">
        <v>224940</v>
      </c>
      <c r="D312">
        <v>0</v>
      </c>
      <c r="E312">
        <v>191</v>
      </c>
      <c r="F312">
        <v>0</v>
      </c>
      <c r="G312" s="1">
        <v>225131</v>
      </c>
      <c r="H312">
        <v>0</v>
      </c>
      <c r="I312" s="1">
        <v>225131</v>
      </c>
    </row>
    <row r="313" spans="1:9" x14ac:dyDescent="0.25">
      <c r="A313">
        <v>512010</v>
      </c>
      <c r="B313" t="s">
        <v>118</v>
      </c>
      <c r="C313" s="1">
        <v>17821697</v>
      </c>
      <c r="D313">
        <v>0</v>
      </c>
      <c r="E313" s="1">
        <v>985401</v>
      </c>
      <c r="F313" s="1">
        <v>200000</v>
      </c>
      <c r="G313" s="1">
        <v>18607098</v>
      </c>
      <c r="H313">
        <v>0</v>
      </c>
      <c r="I313" s="1">
        <v>18607098</v>
      </c>
    </row>
    <row r="314" spans="1:9" x14ac:dyDescent="0.25">
      <c r="A314">
        <v>512015</v>
      </c>
      <c r="B314" t="s">
        <v>117</v>
      </c>
      <c r="C314" s="1">
        <v>200000</v>
      </c>
      <c r="D314">
        <v>0</v>
      </c>
      <c r="E314">
        <v>0</v>
      </c>
      <c r="F314">
        <v>0</v>
      </c>
      <c r="G314" s="1">
        <v>200000</v>
      </c>
      <c r="H314">
        <v>0</v>
      </c>
      <c r="I314" s="1">
        <v>200000</v>
      </c>
    </row>
    <row r="315" spans="1:9" x14ac:dyDescent="0.25">
      <c r="A315">
        <v>512020</v>
      </c>
      <c r="B315" t="s">
        <v>120</v>
      </c>
      <c r="C315" s="1">
        <v>7663049</v>
      </c>
      <c r="D315">
        <v>0</v>
      </c>
      <c r="E315" s="1">
        <v>3896463</v>
      </c>
      <c r="F315" s="1">
        <v>1240000</v>
      </c>
      <c r="G315" s="1">
        <v>10319512</v>
      </c>
      <c r="H315">
        <v>0</v>
      </c>
      <c r="I315" s="1">
        <v>10319512</v>
      </c>
    </row>
    <row r="316" spans="1:9" x14ac:dyDescent="0.25">
      <c r="A316">
        <v>512025</v>
      </c>
      <c r="B316" t="s">
        <v>576</v>
      </c>
      <c r="C316" s="1">
        <v>15581795</v>
      </c>
      <c r="D316">
        <v>0</v>
      </c>
      <c r="E316" s="1">
        <v>10444660</v>
      </c>
      <c r="F316" s="1">
        <v>1034689</v>
      </c>
      <c r="G316" s="1">
        <v>24991766</v>
      </c>
      <c r="H316">
        <v>0</v>
      </c>
      <c r="I316" s="1">
        <v>24991766</v>
      </c>
    </row>
    <row r="317" spans="1:9" x14ac:dyDescent="0.25">
      <c r="A317">
        <v>512040</v>
      </c>
      <c r="B317" t="s">
        <v>129</v>
      </c>
      <c r="C317" s="1">
        <v>9141786</v>
      </c>
      <c r="D317">
        <v>0</v>
      </c>
      <c r="E317" s="1">
        <v>3047262</v>
      </c>
      <c r="F317">
        <v>0</v>
      </c>
      <c r="G317" s="1">
        <v>12189048</v>
      </c>
      <c r="H317">
        <v>0</v>
      </c>
      <c r="I317" s="1">
        <v>12189048</v>
      </c>
    </row>
    <row r="318" spans="1:9" x14ac:dyDescent="0.25">
      <c r="A318">
        <v>512510</v>
      </c>
      <c r="B318" t="s">
        <v>334</v>
      </c>
      <c r="C318" s="1">
        <v>60012421</v>
      </c>
      <c r="D318">
        <v>0</v>
      </c>
      <c r="E318" s="1">
        <v>1271339</v>
      </c>
      <c r="F318">
        <v>0</v>
      </c>
      <c r="G318" s="1">
        <v>61283760</v>
      </c>
      <c r="H318">
        <v>0</v>
      </c>
      <c r="I318" s="1">
        <v>61283760</v>
      </c>
    </row>
    <row r="319" spans="1:9" x14ac:dyDescent="0.25">
      <c r="A319">
        <v>513010</v>
      </c>
      <c r="B319" t="s">
        <v>611</v>
      </c>
      <c r="C319">
        <v>0</v>
      </c>
      <c r="D319">
        <v>0</v>
      </c>
      <c r="E319" s="1">
        <v>25000</v>
      </c>
      <c r="F319">
        <v>0</v>
      </c>
      <c r="G319" s="1">
        <v>25000</v>
      </c>
      <c r="H319">
        <v>0</v>
      </c>
      <c r="I319" s="1">
        <v>25000</v>
      </c>
    </row>
    <row r="320" spans="1:9" x14ac:dyDescent="0.25">
      <c r="A320">
        <v>513020</v>
      </c>
      <c r="B320" t="s">
        <v>608</v>
      </c>
      <c r="C320" s="1">
        <v>653944</v>
      </c>
      <c r="D320">
        <v>0</v>
      </c>
      <c r="E320" s="1">
        <v>230268</v>
      </c>
      <c r="F320">
        <v>0</v>
      </c>
      <c r="G320" s="1">
        <v>884212</v>
      </c>
      <c r="H320">
        <v>0</v>
      </c>
      <c r="I320" s="1">
        <v>884212</v>
      </c>
    </row>
    <row r="321" spans="1:9" x14ac:dyDescent="0.25">
      <c r="A321">
        <v>513025</v>
      </c>
      <c r="B321" t="s">
        <v>335</v>
      </c>
      <c r="C321" s="1">
        <v>3939996</v>
      </c>
      <c r="D321">
        <v>0</v>
      </c>
      <c r="E321" s="1">
        <v>1313332</v>
      </c>
      <c r="F321">
        <v>0</v>
      </c>
      <c r="G321" s="1">
        <v>5253328</v>
      </c>
      <c r="H321">
        <v>0</v>
      </c>
      <c r="I321" s="1">
        <v>5253328</v>
      </c>
    </row>
    <row r="322" spans="1:9" x14ac:dyDescent="0.25">
      <c r="A322">
        <v>513040</v>
      </c>
      <c r="B322" t="s">
        <v>129</v>
      </c>
      <c r="C322" s="1">
        <v>3719020</v>
      </c>
      <c r="D322">
        <v>0</v>
      </c>
      <c r="E322" s="1">
        <v>2588199</v>
      </c>
      <c r="F322" s="1">
        <v>54815</v>
      </c>
      <c r="G322" s="1">
        <v>6252404</v>
      </c>
      <c r="H322">
        <v>0</v>
      </c>
      <c r="I322" s="1">
        <v>6252404</v>
      </c>
    </row>
    <row r="323" spans="1:9" x14ac:dyDescent="0.25">
      <c r="A323">
        <v>513060</v>
      </c>
      <c r="B323" t="s">
        <v>336</v>
      </c>
      <c r="C323" s="1">
        <v>2300001</v>
      </c>
      <c r="D323">
        <v>0</v>
      </c>
      <c r="E323" s="1">
        <v>766667</v>
      </c>
      <c r="F323">
        <v>0</v>
      </c>
      <c r="G323" s="1">
        <v>3066668</v>
      </c>
      <c r="H323">
        <v>0</v>
      </c>
      <c r="I323" s="1">
        <v>3066668</v>
      </c>
    </row>
    <row r="324" spans="1:9" x14ac:dyDescent="0.25">
      <c r="A324">
        <v>513075</v>
      </c>
      <c r="B324" t="s">
        <v>586</v>
      </c>
      <c r="C324" s="1">
        <v>221800</v>
      </c>
      <c r="D324">
        <v>0</v>
      </c>
      <c r="E324">
        <v>0</v>
      </c>
      <c r="F324">
        <v>0</v>
      </c>
      <c r="G324" s="1">
        <v>221800</v>
      </c>
      <c r="H324">
        <v>0</v>
      </c>
      <c r="I324" s="1">
        <v>221800</v>
      </c>
    </row>
    <row r="325" spans="1:9" x14ac:dyDescent="0.25">
      <c r="A325">
        <v>513095</v>
      </c>
      <c r="B325" t="s">
        <v>337</v>
      </c>
      <c r="C325" s="1">
        <v>12127280</v>
      </c>
      <c r="D325">
        <v>0</v>
      </c>
      <c r="E325" s="1">
        <v>9540703</v>
      </c>
      <c r="F325">
        <v>0</v>
      </c>
      <c r="G325" s="1">
        <v>21667983</v>
      </c>
      <c r="H325">
        <v>0</v>
      </c>
      <c r="I325" s="1">
        <v>21667983</v>
      </c>
    </row>
    <row r="326" spans="1:9" x14ac:dyDescent="0.25">
      <c r="A326">
        <v>513505</v>
      </c>
      <c r="B326" t="s">
        <v>338</v>
      </c>
      <c r="C326" s="1">
        <v>21073694</v>
      </c>
      <c r="D326">
        <v>0</v>
      </c>
      <c r="E326" s="1">
        <v>6980753</v>
      </c>
      <c r="F326" s="1">
        <v>155835</v>
      </c>
      <c r="G326" s="1">
        <v>27898612</v>
      </c>
      <c r="H326">
        <v>0</v>
      </c>
      <c r="I326" s="1">
        <v>27898612</v>
      </c>
    </row>
    <row r="327" spans="1:9" x14ac:dyDescent="0.25">
      <c r="A327">
        <v>513510</v>
      </c>
      <c r="B327" t="s">
        <v>339</v>
      </c>
      <c r="C327" s="1">
        <v>27199279</v>
      </c>
      <c r="D327">
        <v>0</v>
      </c>
      <c r="E327" s="1">
        <v>8589517</v>
      </c>
      <c r="F327">
        <v>0</v>
      </c>
      <c r="G327" s="1">
        <v>35788796</v>
      </c>
      <c r="H327">
        <v>0</v>
      </c>
      <c r="I327" s="1">
        <v>35788796</v>
      </c>
    </row>
    <row r="328" spans="1:9" x14ac:dyDescent="0.25">
      <c r="A328">
        <v>513515</v>
      </c>
      <c r="B328" t="s">
        <v>340</v>
      </c>
      <c r="C328" s="1">
        <v>10511531</v>
      </c>
      <c r="D328">
        <v>0</v>
      </c>
      <c r="E328" s="1">
        <v>14082004</v>
      </c>
      <c r="F328" s="1">
        <v>7820688</v>
      </c>
      <c r="G328" s="1">
        <v>16772847</v>
      </c>
      <c r="H328">
        <v>0</v>
      </c>
      <c r="I328" s="1">
        <v>16772847</v>
      </c>
    </row>
    <row r="329" spans="1:9" x14ac:dyDescent="0.25">
      <c r="A329">
        <v>513520</v>
      </c>
      <c r="B329" t="s">
        <v>341</v>
      </c>
      <c r="C329" s="1">
        <v>11317151</v>
      </c>
      <c r="D329">
        <v>0</v>
      </c>
      <c r="E329" s="1">
        <v>5008302</v>
      </c>
      <c r="F329" s="1">
        <v>647030</v>
      </c>
      <c r="G329" s="1">
        <v>15678423</v>
      </c>
      <c r="H329">
        <v>0</v>
      </c>
      <c r="I329" s="1">
        <v>15678423</v>
      </c>
    </row>
    <row r="330" spans="1:9" x14ac:dyDescent="0.25">
      <c r="A330">
        <v>513525</v>
      </c>
      <c r="B330" t="s">
        <v>342</v>
      </c>
      <c r="C330" s="1">
        <v>2211689</v>
      </c>
      <c r="D330">
        <v>0</v>
      </c>
      <c r="E330" s="1">
        <v>1012804</v>
      </c>
      <c r="F330" s="1">
        <v>805731</v>
      </c>
      <c r="G330" s="1">
        <v>2418762</v>
      </c>
      <c r="H330">
        <v>0</v>
      </c>
      <c r="I330" s="1">
        <v>2418762</v>
      </c>
    </row>
    <row r="331" spans="1:9" x14ac:dyDescent="0.25">
      <c r="A331">
        <v>513530</v>
      </c>
      <c r="B331" t="s">
        <v>343</v>
      </c>
      <c r="C331" s="1">
        <v>20031894</v>
      </c>
      <c r="D331">
        <v>0</v>
      </c>
      <c r="E331" s="1">
        <v>10706432</v>
      </c>
      <c r="F331" s="1">
        <v>2462567</v>
      </c>
      <c r="G331" s="1">
        <v>28275759</v>
      </c>
      <c r="H331">
        <v>0</v>
      </c>
      <c r="I331" s="1">
        <v>28275759</v>
      </c>
    </row>
    <row r="332" spans="1:9" x14ac:dyDescent="0.25">
      <c r="A332">
        <v>513535</v>
      </c>
      <c r="B332" t="s">
        <v>344</v>
      </c>
      <c r="C332" s="1">
        <v>14751152</v>
      </c>
      <c r="D332">
        <v>0</v>
      </c>
      <c r="E332" s="1">
        <v>10232845</v>
      </c>
      <c r="F332" s="1">
        <v>3986788</v>
      </c>
      <c r="G332" s="1">
        <v>20997209</v>
      </c>
      <c r="H332">
        <v>0</v>
      </c>
      <c r="I332" s="1">
        <v>20997209</v>
      </c>
    </row>
    <row r="333" spans="1:9" x14ac:dyDescent="0.25">
      <c r="A333">
        <v>513540</v>
      </c>
      <c r="B333" t="s">
        <v>345</v>
      </c>
      <c r="C333" s="1">
        <v>5545902</v>
      </c>
      <c r="D333">
        <v>0</v>
      </c>
      <c r="E333" s="1">
        <v>2365094</v>
      </c>
      <c r="F333" s="1">
        <v>168841</v>
      </c>
      <c r="G333" s="1">
        <v>7742155</v>
      </c>
      <c r="H333">
        <v>0</v>
      </c>
      <c r="I333" s="1">
        <v>7742155</v>
      </c>
    </row>
    <row r="334" spans="1:9" x14ac:dyDescent="0.25">
      <c r="A334">
        <v>513545</v>
      </c>
      <c r="B334" t="s">
        <v>381</v>
      </c>
      <c r="C334" s="1">
        <v>1724</v>
      </c>
      <c r="D334">
        <v>0</v>
      </c>
      <c r="E334">
        <v>0</v>
      </c>
      <c r="F334">
        <v>0</v>
      </c>
      <c r="G334" s="1">
        <v>1724</v>
      </c>
      <c r="H334">
        <v>0</v>
      </c>
      <c r="I334" s="1">
        <v>1724</v>
      </c>
    </row>
    <row r="335" spans="1:9" x14ac:dyDescent="0.25">
      <c r="A335">
        <v>513550</v>
      </c>
      <c r="B335" t="s">
        <v>346</v>
      </c>
      <c r="C335" s="1">
        <v>1870774</v>
      </c>
      <c r="D335">
        <v>0</v>
      </c>
      <c r="E335" s="1">
        <v>31760</v>
      </c>
      <c r="F335">
        <v>0</v>
      </c>
      <c r="G335" s="1">
        <v>1902534</v>
      </c>
      <c r="H335">
        <v>0</v>
      </c>
      <c r="I335" s="1">
        <v>1902534</v>
      </c>
    </row>
    <row r="336" spans="1:9" x14ac:dyDescent="0.25">
      <c r="A336">
        <v>513555</v>
      </c>
      <c r="B336" t="s">
        <v>347</v>
      </c>
      <c r="C336" s="1">
        <v>1084300</v>
      </c>
      <c r="D336">
        <v>0</v>
      </c>
      <c r="E336" s="1">
        <v>777170</v>
      </c>
      <c r="F336" s="1">
        <v>320000</v>
      </c>
      <c r="G336" s="1">
        <v>1541470</v>
      </c>
      <c r="H336">
        <v>0</v>
      </c>
      <c r="I336" s="1">
        <v>1541470</v>
      </c>
    </row>
    <row r="337" spans="1:9" x14ac:dyDescent="0.25">
      <c r="A337">
        <v>513595</v>
      </c>
      <c r="B337" t="s">
        <v>348</v>
      </c>
      <c r="C337" s="1">
        <v>41106625</v>
      </c>
      <c r="D337">
        <v>0</v>
      </c>
      <c r="E337" s="1">
        <v>22470872</v>
      </c>
      <c r="F337" s="1">
        <v>6859200</v>
      </c>
      <c r="G337" s="1">
        <v>56718297</v>
      </c>
      <c r="H337">
        <v>0</v>
      </c>
      <c r="I337" s="1">
        <v>56718297</v>
      </c>
    </row>
    <row r="338" spans="1:9" x14ac:dyDescent="0.25">
      <c r="A338">
        <v>514005</v>
      </c>
      <c r="B338" t="s">
        <v>349</v>
      </c>
      <c r="C338" s="1">
        <v>212796</v>
      </c>
      <c r="D338">
        <v>0</v>
      </c>
      <c r="E338" s="1">
        <v>218920</v>
      </c>
      <c r="F338">
        <v>0</v>
      </c>
      <c r="G338" s="1">
        <v>431716</v>
      </c>
      <c r="H338">
        <v>0</v>
      </c>
      <c r="I338" s="1">
        <v>431716</v>
      </c>
    </row>
    <row r="339" spans="1:9" x14ac:dyDescent="0.25">
      <c r="A339">
        <v>514010</v>
      </c>
      <c r="B339" t="s">
        <v>350</v>
      </c>
      <c r="C339" s="1">
        <v>1103140</v>
      </c>
      <c r="D339">
        <v>0</v>
      </c>
      <c r="E339" s="1">
        <v>467900</v>
      </c>
      <c r="F339">
        <v>0</v>
      </c>
      <c r="G339" s="1">
        <v>1571040</v>
      </c>
      <c r="H339">
        <v>0</v>
      </c>
      <c r="I339" s="1">
        <v>1571040</v>
      </c>
    </row>
    <row r="340" spans="1:9" x14ac:dyDescent="0.25">
      <c r="A340">
        <v>514015</v>
      </c>
      <c r="B340" t="s">
        <v>351</v>
      </c>
      <c r="C340" s="1">
        <v>16144241</v>
      </c>
      <c r="D340">
        <v>0</v>
      </c>
      <c r="E340" s="1">
        <v>225000</v>
      </c>
      <c r="F340">
        <v>0</v>
      </c>
      <c r="G340" s="1">
        <v>16369241</v>
      </c>
      <c r="H340">
        <v>0</v>
      </c>
      <c r="I340" s="1">
        <v>16369241</v>
      </c>
    </row>
    <row r="341" spans="1:9" x14ac:dyDescent="0.25">
      <c r="A341">
        <v>514510</v>
      </c>
      <c r="B341" t="s">
        <v>118</v>
      </c>
      <c r="C341" s="1">
        <v>15999288</v>
      </c>
      <c r="D341">
        <v>0</v>
      </c>
      <c r="E341" s="1">
        <v>21789996</v>
      </c>
      <c r="F341" s="1">
        <v>3233517</v>
      </c>
      <c r="G341" s="1">
        <v>34555767</v>
      </c>
      <c r="H341">
        <v>0</v>
      </c>
      <c r="I341" s="1">
        <v>34555767</v>
      </c>
    </row>
    <row r="342" spans="1:9" x14ac:dyDescent="0.25">
      <c r="A342">
        <v>514515</v>
      </c>
      <c r="B342" t="s">
        <v>117</v>
      </c>
      <c r="C342" s="1">
        <v>19024609</v>
      </c>
      <c r="D342">
        <v>0</v>
      </c>
      <c r="E342" s="1">
        <v>17146186</v>
      </c>
      <c r="F342" s="1">
        <v>5538745</v>
      </c>
      <c r="G342" s="1">
        <v>30632050</v>
      </c>
      <c r="H342">
        <v>0</v>
      </c>
      <c r="I342" s="1">
        <v>30632050</v>
      </c>
    </row>
    <row r="343" spans="1:9" x14ac:dyDescent="0.25">
      <c r="A343">
        <v>514520</v>
      </c>
      <c r="B343" t="s">
        <v>353</v>
      </c>
      <c r="C343" s="1">
        <v>669965</v>
      </c>
      <c r="D343">
        <v>0</v>
      </c>
      <c r="E343" s="1">
        <v>898131</v>
      </c>
      <c r="F343" s="1">
        <v>659896</v>
      </c>
      <c r="G343" s="1">
        <v>908200</v>
      </c>
      <c r="H343">
        <v>0</v>
      </c>
      <c r="I343" s="1">
        <v>908200</v>
      </c>
    </row>
    <row r="344" spans="1:9" x14ac:dyDescent="0.25">
      <c r="A344">
        <v>514525</v>
      </c>
      <c r="B344" t="s">
        <v>576</v>
      </c>
      <c r="C344" s="1">
        <v>59034388</v>
      </c>
      <c r="D344">
        <v>0</v>
      </c>
      <c r="E344" s="1">
        <v>21040002</v>
      </c>
      <c r="F344" s="1">
        <v>818748</v>
      </c>
      <c r="G344" s="1">
        <v>79255642</v>
      </c>
      <c r="H344">
        <v>0</v>
      </c>
      <c r="I344" s="1">
        <v>79255642</v>
      </c>
    </row>
    <row r="345" spans="1:9" x14ac:dyDescent="0.25">
      <c r="A345">
        <v>514530</v>
      </c>
      <c r="B345" t="s">
        <v>277</v>
      </c>
      <c r="C345" s="1">
        <v>5876540</v>
      </c>
      <c r="D345">
        <v>0</v>
      </c>
      <c r="E345" s="1">
        <v>4810983</v>
      </c>
      <c r="F345" s="1">
        <v>3290040</v>
      </c>
      <c r="G345" s="1">
        <v>7397483</v>
      </c>
      <c r="H345">
        <v>0</v>
      </c>
      <c r="I345" s="1">
        <v>7397483</v>
      </c>
    </row>
    <row r="346" spans="1:9" x14ac:dyDescent="0.25">
      <c r="A346">
        <v>514540</v>
      </c>
      <c r="B346" t="s">
        <v>129</v>
      </c>
      <c r="C346" s="1">
        <v>9913579</v>
      </c>
      <c r="D346">
        <v>0</v>
      </c>
      <c r="E346" s="1">
        <v>4520142</v>
      </c>
      <c r="F346" s="1">
        <v>3693619</v>
      </c>
      <c r="G346" s="1">
        <v>10740102</v>
      </c>
      <c r="H346">
        <v>0</v>
      </c>
      <c r="I346" s="1">
        <v>10740102</v>
      </c>
    </row>
    <row r="347" spans="1:9" x14ac:dyDescent="0.25">
      <c r="A347">
        <v>514560</v>
      </c>
      <c r="B347" t="s">
        <v>134</v>
      </c>
      <c r="C347" s="1">
        <v>2200100</v>
      </c>
      <c r="D347">
        <v>0</v>
      </c>
      <c r="E347" s="1">
        <v>1086700</v>
      </c>
      <c r="F347">
        <v>0</v>
      </c>
      <c r="G347" s="1">
        <v>3286800</v>
      </c>
      <c r="H347">
        <v>0</v>
      </c>
      <c r="I347" s="1">
        <v>3286800</v>
      </c>
    </row>
    <row r="348" spans="1:9" x14ac:dyDescent="0.25">
      <c r="A348">
        <v>514598</v>
      </c>
      <c r="B348" t="s">
        <v>354</v>
      </c>
      <c r="C348">
        <v>0</v>
      </c>
      <c r="D348" s="1">
        <v>5651706</v>
      </c>
      <c r="E348">
        <v>0</v>
      </c>
      <c r="F348">
        <v>0</v>
      </c>
      <c r="G348">
        <v>0</v>
      </c>
      <c r="H348" s="1">
        <v>5651706</v>
      </c>
      <c r="I348" s="1">
        <v>-5651706</v>
      </c>
    </row>
    <row r="349" spans="1:9" x14ac:dyDescent="0.25">
      <c r="A349">
        <v>515005</v>
      </c>
      <c r="B349" t="s">
        <v>385</v>
      </c>
      <c r="C349" s="1">
        <v>470000</v>
      </c>
      <c r="D349">
        <v>0</v>
      </c>
      <c r="E349">
        <v>0</v>
      </c>
      <c r="F349">
        <v>0</v>
      </c>
      <c r="G349" s="1">
        <v>470000</v>
      </c>
      <c r="H349">
        <v>0</v>
      </c>
      <c r="I349" s="1">
        <v>470000</v>
      </c>
    </row>
    <row r="350" spans="1:9" x14ac:dyDescent="0.25">
      <c r="A350">
        <v>515010</v>
      </c>
      <c r="B350" t="s">
        <v>356</v>
      </c>
      <c r="C350" s="1">
        <v>174862</v>
      </c>
      <c r="D350">
        <v>0</v>
      </c>
      <c r="E350" s="1">
        <v>40000</v>
      </c>
      <c r="F350">
        <v>0</v>
      </c>
      <c r="G350" s="1">
        <v>214862</v>
      </c>
      <c r="H350">
        <v>0</v>
      </c>
      <c r="I350" s="1">
        <v>214862</v>
      </c>
    </row>
    <row r="351" spans="1:9" x14ac:dyDescent="0.25">
      <c r="A351">
        <v>515015</v>
      </c>
      <c r="B351" t="s">
        <v>357</v>
      </c>
      <c r="C351" s="1">
        <v>4582408</v>
      </c>
      <c r="D351">
        <v>0</v>
      </c>
      <c r="E351" s="1">
        <v>7995585</v>
      </c>
      <c r="F351" s="1">
        <v>4566023</v>
      </c>
      <c r="G351" s="1">
        <v>8011970</v>
      </c>
      <c r="H351">
        <v>0</v>
      </c>
      <c r="I351" s="1">
        <v>8011970</v>
      </c>
    </row>
    <row r="352" spans="1:9" x14ac:dyDescent="0.25">
      <c r="A352">
        <v>515505</v>
      </c>
      <c r="B352" t="s">
        <v>358</v>
      </c>
      <c r="C352" s="1">
        <v>6259713</v>
      </c>
      <c r="D352">
        <v>0</v>
      </c>
      <c r="E352" s="1">
        <v>2391503</v>
      </c>
      <c r="F352" s="1">
        <v>351724</v>
      </c>
      <c r="G352" s="1">
        <v>8299492</v>
      </c>
      <c r="H352">
        <v>0</v>
      </c>
      <c r="I352" s="1">
        <v>8299492</v>
      </c>
    </row>
    <row r="353" spans="1:9" x14ac:dyDescent="0.25">
      <c r="A353">
        <v>515515</v>
      </c>
      <c r="B353" t="s">
        <v>359</v>
      </c>
      <c r="C353" s="1">
        <v>133913678</v>
      </c>
      <c r="D353">
        <v>0</v>
      </c>
      <c r="E353" s="1">
        <v>40655768</v>
      </c>
      <c r="F353" s="1">
        <v>302654</v>
      </c>
      <c r="G353" s="1">
        <v>174266792</v>
      </c>
      <c r="H353">
        <v>0</v>
      </c>
      <c r="I353" s="1">
        <v>174266792</v>
      </c>
    </row>
    <row r="354" spans="1:9" x14ac:dyDescent="0.25">
      <c r="A354">
        <v>515520</v>
      </c>
      <c r="B354" t="s">
        <v>360</v>
      </c>
      <c r="C354" s="1">
        <v>14300168</v>
      </c>
      <c r="D354">
        <v>0</v>
      </c>
      <c r="E354" s="1">
        <v>4648085</v>
      </c>
      <c r="F354" s="1">
        <v>190135</v>
      </c>
      <c r="G354" s="1">
        <v>18758118</v>
      </c>
      <c r="H354">
        <v>0</v>
      </c>
      <c r="I354" s="1">
        <v>18758118</v>
      </c>
    </row>
    <row r="355" spans="1:9" x14ac:dyDescent="0.25">
      <c r="A355">
        <v>515595</v>
      </c>
      <c r="B355" t="s">
        <v>361</v>
      </c>
      <c r="C355" s="1">
        <v>16063969</v>
      </c>
      <c r="D355">
        <v>0</v>
      </c>
      <c r="E355" s="1">
        <v>15147588</v>
      </c>
      <c r="F355" s="1">
        <v>187177</v>
      </c>
      <c r="G355" s="1">
        <v>31024380</v>
      </c>
      <c r="H355">
        <v>0</v>
      </c>
      <c r="I355" s="1">
        <v>31024380</v>
      </c>
    </row>
    <row r="356" spans="1:9" x14ac:dyDescent="0.25">
      <c r="A356">
        <v>516005</v>
      </c>
      <c r="B356" t="s">
        <v>118</v>
      </c>
      <c r="C356" s="1">
        <v>1054323</v>
      </c>
      <c r="D356">
        <v>0</v>
      </c>
      <c r="E356" s="1">
        <v>351441</v>
      </c>
      <c r="F356">
        <v>0</v>
      </c>
      <c r="G356" s="1">
        <v>1405764</v>
      </c>
      <c r="H356">
        <v>0</v>
      </c>
      <c r="I356" s="1">
        <v>1405764</v>
      </c>
    </row>
    <row r="357" spans="1:9" x14ac:dyDescent="0.25">
      <c r="A357">
        <v>516010</v>
      </c>
      <c r="B357" t="s">
        <v>117</v>
      </c>
      <c r="C357" s="1">
        <v>23114950</v>
      </c>
      <c r="D357">
        <v>0</v>
      </c>
      <c r="E357" s="1">
        <v>7649174</v>
      </c>
      <c r="F357">
        <v>0</v>
      </c>
      <c r="G357" s="1">
        <v>30764124</v>
      </c>
      <c r="H357">
        <v>0</v>
      </c>
      <c r="I357" s="1">
        <v>30764124</v>
      </c>
    </row>
    <row r="358" spans="1:9" x14ac:dyDescent="0.25">
      <c r="A358">
        <v>516015</v>
      </c>
      <c r="B358" t="s">
        <v>120</v>
      </c>
      <c r="C358" s="1">
        <v>3642084</v>
      </c>
      <c r="D358">
        <v>0</v>
      </c>
      <c r="E358" s="1">
        <v>1153042</v>
      </c>
      <c r="F358">
        <v>0</v>
      </c>
      <c r="G358" s="1">
        <v>4795126</v>
      </c>
      <c r="H358">
        <v>0</v>
      </c>
      <c r="I358" s="1">
        <v>4795126</v>
      </c>
    </row>
    <row r="359" spans="1:9" x14ac:dyDescent="0.25">
      <c r="A359">
        <v>516020</v>
      </c>
      <c r="B359" t="s">
        <v>576</v>
      </c>
      <c r="C359" s="1">
        <v>12356721</v>
      </c>
      <c r="D359">
        <v>0</v>
      </c>
      <c r="E359" s="1">
        <v>3899149</v>
      </c>
      <c r="F359">
        <v>0</v>
      </c>
      <c r="G359" s="1">
        <v>16255870</v>
      </c>
      <c r="H359">
        <v>0</v>
      </c>
      <c r="I359" s="1">
        <v>16255870</v>
      </c>
    </row>
    <row r="360" spans="1:9" x14ac:dyDescent="0.25">
      <c r="A360">
        <v>516025</v>
      </c>
      <c r="B360" t="s">
        <v>277</v>
      </c>
      <c r="C360" s="1">
        <v>13726491</v>
      </c>
      <c r="D360">
        <v>0</v>
      </c>
      <c r="E360" s="1">
        <v>4833146</v>
      </c>
      <c r="F360">
        <v>0</v>
      </c>
      <c r="G360" s="1">
        <v>18559637</v>
      </c>
      <c r="H360">
        <v>0</v>
      </c>
      <c r="I360" s="1">
        <v>18559637</v>
      </c>
    </row>
    <row r="361" spans="1:9" x14ac:dyDescent="0.25">
      <c r="A361">
        <v>516035</v>
      </c>
      <c r="B361" t="s">
        <v>129</v>
      </c>
      <c r="C361">
        <v>0</v>
      </c>
      <c r="D361">
        <v>0</v>
      </c>
      <c r="E361" s="1">
        <v>61147</v>
      </c>
      <c r="F361">
        <v>0</v>
      </c>
      <c r="G361" s="1">
        <v>61147</v>
      </c>
      <c r="H361">
        <v>0</v>
      </c>
      <c r="I361" s="1">
        <v>61147</v>
      </c>
    </row>
    <row r="362" spans="1:9" x14ac:dyDescent="0.25">
      <c r="A362">
        <v>516055</v>
      </c>
      <c r="B362" t="s">
        <v>134</v>
      </c>
      <c r="C362" s="1">
        <v>503904</v>
      </c>
      <c r="D362">
        <v>0</v>
      </c>
      <c r="E362" s="1">
        <v>94407</v>
      </c>
      <c r="F362">
        <v>0</v>
      </c>
      <c r="G362" s="1">
        <v>598311</v>
      </c>
      <c r="H362">
        <v>0</v>
      </c>
      <c r="I362" s="1">
        <v>598311</v>
      </c>
    </row>
    <row r="363" spans="1:9" x14ac:dyDescent="0.25">
      <c r="A363">
        <v>516510</v>
      </c>
      <c r="B363" t="s">
        <v>139</v>
      </c>
      <c r="C363" s="1">
        <v>104659194</v>
      </c>
      <c r="D363">
        <v>0</v>
      </c>
      <c r="E363" s="1">
        <v>38996568</v>
      </c>
      <c r="F363">
        <v>0</v>
      </c>
      <c r="G363" s="1">
        <v>143655762</v>
      </c>
      <c r="H363">
        <v>0</v>
      </c>
      <c r="I363" s="1">
        <v>143655762</v>
      </c>
    </row>
    <row r="364" spans="1:9" x14ac:dyDescent="0.25">
      <c r="A364">
        <v>516515</v>
      </c>
      <c r="B364" t="s">
        <v>150</v>
      </c>
      <c r="C364" s="1">
        <v>25016924</v>
      </c>
      <c r="D364">
        <v>0</v>
      </c>
      <c r="E364" s="1">
        <v>30148718</v>
      </c>
      <c r="F364">
        <v>0</v>
      </c>
      <c r="G364" s="1">
        <v>55165642</v>
      </c>
      <c r="H364">
        <v>0</v>
      </c>
      <c r="I364" s="1">
        <v>55165642</v>
      </c>
    </row>
    <row r="365" spans="1:9" x14ac:dyDescent="0.25">
      <c r="A365">
        <v>519510</v>
      </c>
      <c r="B365" t="s">
        <v>365</v>
      </c>
      <c r="C365" s="1">
        <v>7362917</v>
      </c>
      <c r="D365">
        <v>0</v>
      </c>
      <c r="E365" s="1">
        <v>8661700</v>
      </c>
      <c r="F365" s="1">
        <v>6347556</v>
      </c>
      <c r="G365" s="1">
        <v>9677061</v>
      </c>
      <c r="H365">
        <v>0</v>
      </c>
      <c r="I365" s="1">
        <v>9677061</v>
      </c>
    </row>
    <row r="366" spans="1:9" x14ac:dyDescent="0.25">
      <c r="A366">
        <v>519525</v>
      </c>
      <c r="B366" t="s">
        <v>157</v>
      </c>
      <c r="C366" s="1">
        <v>8981249</v>
      </c>
      <c r="D366">
        <v>0</v>
      </c>
      <c r="E366" s="1">
        <v>3254014</v>
      </c>
      <c r="F366" s="1">
        <v>387600</v>
      </c>
      <c r="G366" s="1">
        <v>11847663</v>
      </c>
      <c r="H366">
        <v>0</v>
      </c>
      <c r="I366" s="1">
        <v>11847663</v>
      </c>
    </row>
    <row r="367" spans="1:9" x14ac:dyDescent="0.25">
      <c r="A367">
        <v>519530</v>
      </c>
      <c r="B367" t="s">
        <v>366</v>
      </c>
      <c r="C367" s="1">
        <v>9021585</v>
      </c>
      <c r="D367">
        <v>0</v>
      </c>
      <c r="E367" s="1">
        <v>7656286</v>
      </c>
      <c r="F367" s="1">
        <v>3489925</v>
      </c>
      <c r="G367" s="1">
        <v>13187946</v>
      </c>
      <c r="H367">
        <v>0</v>
      </c>
      <c r="I367" s="1">
        <v>13187946</v>
      </c>
    </row>
    <row r="368" spans="1:9" x14ac:dyDescent="0.25">
      <c r="A368">
        <v>519535</v>
      </c>
      <c r="B368" t="s">
        <v>367</v>
      </c>
      <c r="C368" s="1">
        <v>6992419</v>
      </c>
      <c r="D368">
        <v>0</v>
      </c>
      <c r="E368" s="1">
        <v>2266418</v>
      </c>
      <c r="F368">
        <v>0</v>
      </c>
      <c r="G368" s="1">
        <v>9258837</v>
      </c>
      <c r="H368">
        <v>0</v>
      </c>
      <c r="I368" s="1">
        <v>9258837</v>
      </c>
    </row>
    <row r="369" spans="1:9" x14ac:dyDescent="0.25">
      <c r="A369">
        <v>519540</v>
      </c>
      <c r="B369" t="s">
        <v>100</v>
      </c>
      <c r="C369" s="1">
        <v>1405365</v>
      </c>
      <c r="D369">
        <v>0</v>
      </c>
      <c r="E369" s="1">
        <v>29635</v>
      </c>
      <c r="F369">
        <v>0</v>
      </c>
      <c r="G369" s="1">
        <v>1435000</v>
      </c>
      <c r="H369">
        <v>0</v>
      </c>
      <c r="I369" s="1">
        <v>1435000</v>
      </c>
    </row>
    <row r="370" spans="1:9" x14ac:dyDescent="0.25">
      <c r="A370">
        <v>519545</v>
      </c>
      <c r="B370" t="s">
        <v>368</v>
      </c>
      <c r="C370" s="1">
        <v>2759900</v>
      </c>
      <c r="D370">
        <v>0</v>
      </c>
      <c r="E370" s="1">
        <v>933300</v>
      </c>
      <c r="F370">
        <v>0</v>
      </c>
      <c r="G370" s="1">
        <v>3693200</v>
      </c>
      <c r="H370">
        <v>0</v>
      </c>
      <c r="I370" s="1">
        <v>3693200</v>
      </c>
    </row>
    <row r="371" spans="1:9" x14ac:dyDescent="0.25">
      <c r="A371">
        <v>519560</v>
      </c>
      <c r="B371" t="s">
        <v>369</v>
      </c>
      <c r="C371" s="1">
        <v>49553670</v>
      </c>
      <c r="D371">
        <v>0</v>
      </c>
      <c r="E371" s="1">
        <v>18616537</v>
      </c>
      <c r="F371" s="1">
        <v>932196</v>
      </c>
      <c r="G371" s="1">
        <v>67238011</v>
      </c>
      <c r="H371">
        <v>0</v>
      </c>
      <c r="I371" s="1">
        <v>67238011</v>
      </c>
    </row>
    <row r="372" spans="1:9" x14ac:dyDescent="0.25">
      <c r="A372">
        <v>519565</v>
      </c>
      <c r="B372" t="s">
        <v>370</v>
      </c>
      <c r="C372" s="1">
        <v>442136</v>
      </c>
      <c r="D372">
        <v>0</v>
      </c>
      <c r="E372" s="1">
        <v>185404</v>
      </c>
      <c r="F372">
        <v>0</v>
      </c>
      <c r="G372" s="1">
        <v>627540</v>
      </c>
      <c r="H372">
        <v>0</v>
      </c>
      <c r="I372" s="1">
        <v>627540</v>
      </c>
    </row>
    <row r="373" spans="1:9" x14ac:dyDescent="0.25">
      <c r="A373">
        <v>519595</v>
      </c>
      <c r="B373" t="s">
        <v>371</v>
      </c>
      <c r="C373" s="1">
        <v>41793899</v>
      </c>
      <c r="D373">
        <v>0</v>
      </c>
      <c r="E373" s="1">
        <v>37446753</v>
      </c>
      <c r="F373" s="1">
        <v>12079588</v>
      </c>
      <c r="G373" s="1">
        <v>67161064</v>
      </c>
      <c r="H373">
        <v>0</v>
      </c>
      <c r="I373" s="1">
        <v>67161064</v>
      </c>
    </row>
    <row r="374" spans="1:9" x14ac:dyDescent="0.25">
      <c r="A374">
        <v>519630</v>
      </c>
      <c r="B374" t="s">
        <v>373</v>
      </c>
      <c r="C374">
        <v>0</v>
      </c>
      <c r="D374">
        <v>0</v>
      </c>
      <c r="E374" s="1">
        <v>121888874</v>
      </c>
      <c r="F374" s="1">
        <v>121888874</v>
      </c>
      <c r="G374">
        <v>0</v>
      </c>
      <c r="H374">
        <v>0</v>
      </c>
      <c r="I374" s="1">
        <v>0</v>
      </c>
    </row>
    <row r="375" spans="1:9" x14ac:dyDescent="0.25">
      <c r="A375">
        <v>519910</v>
      </c>
      <c r="B375" t="s">
        <v>45</v>
      </c>
      <c r="C375" s="1">
        <v>2994000</v>
      </c>
      <c r="D375">
        <v>0</v>
      </c>
      <c r="E375" s="1">
        <v>998000</v>
      </c>
      <c r="F375">
        <v>0</v>
      </c>
      <c r="G375" s="1">
        <v>3992000</v>
      </c>
      <c r="H375">
        <v>0</v>
      </c>
      <c r="I375" s="1">
        <v>3992000</v>
      </c>
    </row>
    <row r="376" spans="1:9" x14ac:dyDescent="0.25">
      <c r="A376">
        <v>520503</v>
      </c>
      <c r="B376" t="s">
        <v>314</v>
      </c>
      <c r="C376" s="1">
        <v>432230112</v>
      </c>
      <c r="D376">
        <v>0</v>
      </c>
      <c r="E376" s="1">
        <v>184868983</v>
      </c>
      <c r="F376">
        <v>0</v>
      </c>
      <c r="G376" s="1">
        <v>617099095</v>
      </c>
      <c r="H376">
        <v>0</v>
      </c>
      <c r="I376" s="1">
        <v>617099095</v>
      </c>
    </row>
    <row r="377" spans="1:9" x14ac:dyDescent="0.25">
      <c r="A377">
        <v>520506</v>
      </c>
      <c r="B377" t="s">
        <v>315</v>
      </c>
      <c r="C377" s="1">
        <v>1674580896</v>
      </c>
      <c r="D377">
        <v>0</v>
      </c>
      <c r="E377" s="1">
        <v>600970284</v>
      </c>
      <c r="F377" s="1">
        <v>3938200</v>
      </c>
      <c r="G377" s="1">
        <v>2271612980</v>
      </c>
      <c r="H377">
        <v>0</v>
      </c>
      <c r="I377" s="1">
        <v>2271612980</v>
      </c>
    </row>
    <row r="378" spans="1:9" x14ac:dyDescent="0.25">
      <c r="A378">
        <v>520507</v>
      </c>
      <c r="B378" t="s">
        <v>316</v>
      </c>
      <c r="C378" s="1">
        <v>2640000</v>
      </c>
      <c r="D378">
        <v>0</v>
      </c>
      <c r="E378" s="1">
        <v>1416000</v>
      </c>
      <c r="F378" s="1">
        <v>616000</v>
      </c>
      <c r="G378" s="1">
        <v>3440000</v>
      </c>
      <c r="H378">
        <v>0</v>
      </c>
      <c r="I378" s="1">
        <v>3440000</v>
      </c>
    </row>
    <row r="379" spans="1:9" x14ac:dyDescent="0.25">
      <c r="A379">
        <v>520515</v>
      </c>
      <c r="B379" t="s">
        <v>317</v>
      </c>
      <c r="C379" s="1">
        <v>42118452</v>
      </c>
      <c r="D379">
        <v>0</v>
      </c>
      <c r="E379" s="1">
        <v>24186713</v>
      </c>
      <c r="F379" s="1">
        <v>104874</v>
      </c>
      <c r="G379" s="1">
        <v>66200291</v>
      </c>
      <c r="H379">
        <v>0</v>
      </c>
      <c r="I379" s="1">
        <v>66200291</v>
      </c>
    </row>
    <row r="380" spans="1:9" x14ac:dyDescent="0.25">
      <c r="A380">
        <v>520518</v>
      </c>
      <c r="B380" t="s">
        <v>182</v>
      </c>
      <c r="C380" s="1">
        <v>736790776</v>
      </c>
      <c r="D380">
        <v>0</v>
      </c>
      <c r="E380" s="1">
        <v>538075007</v>
      </c>
      <c r="F380" s="1">
        <v>259213280</v>
      </c>
      <c r="G380" s="1">
        <v>1015652503</v>
      </c>
      <c r="H380">
        <v>0</v>
      </c>
      <c r="I380" s="1">
        <v>1015652503</v>
      </c>
    </row>
    <row r="381" spans="1:9" x14ac:dyDescent="0.25">
      <c r="A381">
        <v>520524</v>
      </c>
      <c r="B381" t="s">
        <v>318</v>
      </c>
      <c r="C381" s="1">
        <v>13844068</v>
      </c>
      <c r="D381">
        <v>0</v>
      </c>
      <c r="E381" s="1">
        <v>6025404</v>
      </c>
      <c r="F381">
        <v>0</v>
      </c>
      <c r="G381" s="1">
        <v>19869472</v>
      </c>
      <c r="H381">
        <v>0</v>
      </c>
      <c r="I381" s="1">
        <v>19869472</v>
      </c>
    </row>
    <row r="382" spans="1:9" x14ac:dyDescent="0.25">
      <c r="A382">
        <v>520527</v>
      </c>
      <c r="B382" t="s">
        <v>319</v>
      </c>
      <c r="C382" s="1">
        <v>71118900</v>
      </c>
      <c r="D382">
        <v>0</v>
      </c>
      <c r="E382" s="1">
        <v>23611200</v>
      </c>
      <c r="F382" s="1">
        <v>144000</v>
      </c>
      <c r="G382" s="1">
        <v>94586100</v>
      </c>
      <c r="H382">
        <v>0</v>
      </c>
      <c r="I382" s="1">
        <v>94586100</v>
      </c>
    </row>
    <row r="383" spans="1:9" x14ac:dyDescent="0.25">
      <c r="A383">
        <v>520530</v>
      </c>
      <c r="B383" t="s">
        <v>240</v>
      </c>
      <c r="C383" s="1">
        <v>257676089</v>
      </c>
      <c r="D383">
        <v>0</v>
      </c>
      <c r="E383" s="1">
        <v>93317729</v>
      </c>
      <c r="F383" s="1">
        <v>347274</v>
      </c>
      <c r="G383" s="1">
        <v>350646544</v>
      </c>
      <c r="H383">
        <v>0</v>
      </c>
      <c r="I383" s="1">
        <v>350646544</v>
      </c>
    </row>
    <row r="384" spans="1:9" x14ac:dyDescent="0.25">
      <c r="A384">
        <v>520533</v>
      </c>
      <c r="B384" t="s">
        <v>230</v>
      </c>
      <c r="C384" s="1">
        <v>30302834</v>
      </c>
      <c r="D384">
        <v>0</v>
      </c>
      <c r="E384" s="1">
        <v>11026970</v>
      </c>
      <c r="F384" s="1">
        <v>88820</v>
      </c>
      <c r="G384" s="1">
        <v>41240984</v>
      </c>
      <c r="H384">
        <v>0</v>
      </c>
      <c r="I384" s="1">
        <v>41240984</v>
      </c>
    </row>
    <row r="385" spans="1:9" x14ac:dyDescent="0.25">
      <c r="A385">
        <v>520536</v>
      </c>
      <c r="B385" t="s">
        <v>242</v>
      </c>
      <c r="C385" s="1">
        <v>249858565</v>
      </c>
      <c r="D385">
        <v>0</v>
      </c>
      <c r="E385" s="1">
        <v>91530910</v>
      </c>
      <c r="F385" s="1">
        <v>350249</v>
      </c>
      <c r="G385" s="1">
        <v>341039226</v>
      </c>
      <c r="H385">
        <v>0</v>
      </c>
      <c r="I385" s="1">
        <v>341039226</v>
      </c>
    </row>
    <row r="386" spans="1:9" x14ac:dyDescent="0.25">
      <c r="A386">
        <v>520539</v>
      </c>
      <c r="B386" t="s">
        <v>241</v>
      </c>
      <c r="C386" s="1">
        <v>172909275</v>
      </c>
      <c r="D386">
        <v>0</v>
      </c>
      <c r="E386" s="1">
        <v>66800099</v>
      </c>
      <c r="F386" s="1">
        <v>202507</v>
      </c>
      <c r="G386" s="1">
        <v>239506867</v>
      </c>
      <c r="H386">
        <v>0</v>
      </c>
      <c r="I386" s="1">
        <v>239506867</v>
      </c>
    </row>
    <row r="387" spans="1:9" x14ac:dyDescent="0.25">
      <c r="A387">
        <v>520542</v>
      </c>
      <c r="B387" t="s">
        <v>233</v>
      </c>
      <c r="C387" s="1">
        <v>599814840</v>
      </c>
      <c r="D387">
        <v>0</v>
      </c>
      <c r="E387" s="1">
        <v>182328465</v>
      </c>
      <c r="F387" s="1">
        <v>6081817</v>
      </c>
      <c r="G387" s="1">
        <v>776061488</v>
      </c>
      <c r="H387">
        <v>0</v>
      </c>
      <c r="I387" s="1">
        <v>776061488</v>
      </c>
    </row>
    <row r="388" spans="1:9" x14ac:dyDescent="0.25">
      <c r="A388">
        <v>520545</v>
      </c>
      <c r="B388" t="s">
        <v>320</v>
      </c>
      <c r="C388" s="1">
        <v>368881464</v>
      </c>
      <c r="D388">
        <v>0</v>
      </c>
      <c r="E388" s="1">
        <v>103430728</v>
      </c>
      <c r="F388" s="1">
        <v>12632399</v>
      </c>
      <c r="G388" s="1">
        <v>459679793</v>
      </c>
      <c r="H388">
        <v>0</v>
      </c>
      <c r="I388" s="1">
        <v>459679793</v>
      </c>
    </row>
    <row r="389" spans="1:9" x14ac:dyDescent="0.25">
      <c r="A389">
        <v>520548</v>
      </c>
      <c r="B389" t="s">
        <v>321</v>
      </c>
      <c r="C389" s="1">
        <v>3711400</v>
      </c>
      <c r="D389">
        <v>0</v>
      </c>
      <c r="E389" s="1">
        <v>3767435</v>
      </c>
      <c r="F389" s="1">
        <v>1028000</v>
      </c>
      <c r="G389" s="1">
        <v>6450835</v>
      </c>
      <c r="H389">
        <v>0</v>
      </c>
      <c r="I389" s="1">
        <v>6450835</v>
      </c>
    </row>
    <row r="390" spans="1:9" x14ac:dyDescent="0.25">
      <c r="A390">
        <v>520551</v>
      </c>
      <c r="B390" t="s">
        <v>158</v>
      </c>
      <c r="C390" s="1">
        <v>20871961</v>
      </c>
      <c r="D390">
        <v>0</v>
      </c>
      <c r="E390" s="1">
        <v>76629302</v>
      </c>
      <c r="F390" s="1">
        <v>27736</v>
      </c>
      <c r="G390" s="1">
        <v>97473527</v>
      </c>
      <c r="H390">
        <v>0</v>
      </c>
      <c r="I390" s="1">
        <v>97473527</v>
      </c>
    </row>
    <row r="391" spans="1:9" x14ac:dyDescent="0.25">
      <c r="A391">
        <v>520560</v>
      </c>
      <c r="B391" t="s">
        <v>583</v>
      </c>
      <c r="C391" s="1">
        <v>21998333</v>
      </c>
      <c r="D391">
        <v>0</v>
      </c>
      <c r="E391">
        <v>0</v>
      </c>
      <c r="F391">
        <v>0</v>
      </c>
      <c r="G391" s="1">
        <v>21998333</v>
      </c>
      <c r="H391">
        <v>0</v>
      </c>
      <c r="I391" s="1">
        <v>21998333</v>
      </c>
    </row>
    <row r="392" spans="1:9" x14ac:dyDescent="0.25">
      <c r="A392">
        <v>520566</v>
      </c>
      <c r="B392" t="s">
        <v>323</v>
      </c>
      <c r="C392" s="1">
        <v>64250911</v>
      </c>
      <c r="D392">
        <v>0</v>
      </c>
      <c r="E392" s="1">
        <v>21963802</v>
      </c>
      <c r="F392">
        <v>0</v>
      </c>
      <c r="G392" s="1">
        <v>86214713</v>
      </c>
      <c r="H392">
        <v>0</v>
      </c>
      <c r="I392" s="1">
        <v>86214713</v>
      </c>
    </row>
    <row r="393" spans="1:9" x14ac:dyDescent="0.25">
      <c r="A393">
        <v>520568</v>
      </c>
      <c r="B393" t="s">
        <v>12</v>
      </c>
      <c r="C393" s="1">
        <v>26338642</v>
      </c>
      <c r="D393">
        <v>0</v>
      </c>
      <c r="E393" s="1">
        <v>10135986</v>
      </c>
      <c r="F393" s="1">
        <v>101716</v>
      </c>
      <c r="G393" s="1">
        <v>36372912</v>
      </c>
      <c r="H393">
        <v>0</v>
      </c>
      <c r="I393" s="1">
        <v>36372912</v>
      </c>
    </row>
    <row r="394" spans="1:9" x14ac:dyDescent="0.25">
      <c r="A394">
        <v>520569</v>
      </c>
      <c r="B394" t="s">
        <v>205</v>
      </c>
      <c r="C394" s="1">
        <v>46215574</v>
      </c>
      <c r="D394">
        <v>0</v>
      </c>
      <c r="E394" s="1">
        <v>19301120</v>
      </c>
      <c r="F394" s="1">
        <v>433500</v>
      </c>
      <c r="G394" s="1">
        <v>65083194</v>
      </c>
      <c r="H394">
        <v>0</v>
      </c>
      <c r="I394" s="1">
        <v>65083194</v>
      </c>
    </row>
    <row r="395" spans="1:9" x14ac:dyDescent="0.25">
      <c r="A395">
        <v>520570</v>
      </c>
      <c r="B395" t="s">
        <v>324</v>
      </c>
      <c r="C395" s="1">
        <v>369461282</v>
      </c>
      <c r="D395">
        <v>0</v>
      </c>
      <c r="E395" s="1">
        <v>137421200</v>
      </c>
      <c r="F395" s="1">
        <v>485200</v>
      </c>
      <c r="G395" s="1">
        <v>506397282</v>
      </c>
      <c r="H395">
        <v>0</v>
      </c>
      <c r="I395" s="1">
        <v>506397282</v>
      </c>
    </row>
    <row r="396" spans="1:9" x14ac:dyDescent="0.25">
      <c r="A396">
        <v>520572</v>
      </c>
      <c r="B396" t="s">
        <v>375</v>
      </c>
      <c r="C396" s="1">
        <v>118928000</v>
      </c>
      <c r="D396">
        <v>0</v>
      </c>
      <c r="E396" s="1">
        <v>46994300</v>
      </c>
      <c r="F396" s="1">
        <v>161700</v>
      </c>
      <c r="G396" s="1">
        <v>165760600</v>
      </c>
      <c r="H396">
        <v>0</v>
      </c>
      <c r="I396" s="1">
        <v>165760600</v>
      </c>
    </row>
    <row r="397" spans="1:9" x14ac:dyDescent="0.25">
      <c r="A397">
        <v>520575</v>
      </c>
      <c r="B397" t="s">
        <v>326</v>
      </c>
      <c r="C397" s="1">
        <v>16122300</v>
      </c>
      <c r="D397">
        <v>0</v>
      </c>
      <c r="E397" s="1">
        <v>7475100</v>
      </c>
      <c r="F397">
        <v>0</v>
      </c>
      <c r="G397" s="1">
        <v>23597400</v>
      </c>
      <c r="H397">
        <v>0</v>
      </c>
      <c r="I397" s="1">
        <v>23597400</v>
      </c>
    </row>
    <row r="398" spans="1:9" x14ac:dyDescent="0.25">
      <c r="A398">
        <v>520578</v>
      </c>
      <c r="B398" t="s">
        <v>327</v>
      </c>
      <c r="C398" s="1">
        <v>10748600</v>
      </c>
      <c r="D398">
        <v>0</v>
      </c>
      <c r="E398" s="1">
        <v>4983700</v>
      </c>
      <c r="F398">
        <v>0</v>
      </c>
      <c r="G398" s="1">
        <v>15732300</v>
      </c>
      <c r="H398">
        <v>0</v>
      </c>
      <c r="I398" s="1">
        <v>15732300</v>
      </c>
    </row>
    <row r="399" spans="1:9" x14ac:dyDescent="0.25">
      <c r="A399">
        <v>520584</v>
      </c>
      <c r="B399" t="s">
        <v>328</v>
      </c>
      <c r="C399" s="1">
        <v>3051664</v>
      </c>
      <c r="D399">
        <v>0</v>
      </c>
      <c r="E399" s="1">
        <v>575193</v>
      </c>
      <c r="F399">
        <v>0</v>
      </c>
      <c r="G399" s="1">
        <v>3626857</v>
      </c>
      <c r="H399">
        <v>0</v>
      </c>
      <c r="I399" s="1">
        <v>3626857</v>
      </c>
    </row>
    <row r="400" spans="1:9" x14ac:dyDescent="0.25">
      <c r="A400">
        <v>520595</v>
      </c>
      <c r="B400" t="s">
        <v>329</v>
      </c>
      <c r="C400" s="1">
        <v>430223033</v>
      </c>
      <c r="D400">
        <v>0</v>
      </c>
      <c r="E400" s="1">
        <v>241646416</v>
      </c>
      <c r="F400" s="1">
        <v>98042465</v>
      </c>
      <c r="G400" s="1">
        <v>573826984</v>
      </c>
      <c r="H400">
        <v>0</v>
      </c>
      <c r="I400" s="1">
        <v>573826984</v>
      </c>
    </row>
    <row r="401" spans="1:9" x14ac:dyDescent="0.25">
      <c r="A401">
        <v>521025</v>
      </c>
      <c r="B401" t="s">
        <v>331</v>
      </c>
      <c r="C401" s="1">
        <v>16336320</v>
      </c>
      <c r="D401">
        <v>0</v>
      </c>
      <c r="E401">
        <v>0</v>
      </c>
      <c r="F401">
        <v>0</v>
      </c>
      <c r="G401" s="1">
        <v>16336320</v>
      </c>
      <c r="H401">
        <v>0</v>
      </c>
      <c r="I401" s="1">
        <v>16336320</v>
      </c>
    </row>
    <row r="402" spans="1:9" x14ac:dyDescent="0.25">
      <c r="A402">
        <v>521035</v>
      </c>
      <c r="B402" t="s">
        <v>332</v>
      </c>
      <c r="C402" s="1">
        <v>107511932</v>
      </c>
      <c r="D402">
        <v>0</v>
      </c>
      <c r="E402" s="1">
        <v>27119689</v>
      </c>
      <c r="F402" s="1">
        <v>14320112</v>
      </c>
      <c r="G402" s="1">
        <v>120311509</v>
      </c>
      <c r="H402">
        <v>0</v>
      </c>
      <c r="I402" s="1">
        <v>120311509</v>
      </c>
    </row>
    <row r="403" spans="1:9" x14ac:dyDescent="0.25">
      <c r="A403">
        <v>521095</v>
      </c>
      <c r="B403" t="s">
        <v>609</v>
      </c>
      <c r="C403" s="1">
        <v>3442414</v>
      </c>
      <c r="D403">
        <v>0</v>
      </c>
      <c r="E403" s="1">
        <v>1697800</v>
      </c>
      <c r="F403">
        <v>0</v>
      </c>
      <c r="G403" s="1">
        <v>5140214</v>
      </c>
      <c r="H403">
        <v>0</v>
      </c>
      <c r="I403" s="1">
        <v>5140214</v>
      </c>
    </row>
    <row r="404" spans="1:9" x14ac:dyDescent="0.25">
      <c r="A404">
        <v>521505</v>
      </c>
      <c r="B404" t="s">
        <v>377</v>
      </c>
      <c r="C404" s="1">
        <v>358774000</v>
      </c>
      <c r="D404">
        <v>0</v>
      </c>
      <c r="E404" s="1">
        <v>132616562</v>
      </c>
      <c r="F404" s="1">
        <v>4320461</v>
      </c>
      <c r="G404" s="1">
        <v>487070101</v>
      </c>
      <c r="H404">
        <v>0</v>
      </c>
      <c r="I404" s="1">
        <v>487070101</v>
      </c>
    </row>
    <row r="405" spans="1:9" x14ac:dyDescent="0.25">
      <c r="A405">
        <v>521515</v>
      </c>
      <c r="B405" t="s">
        <v>587</v>
      </c>
      <c r="C405" s="1">
        <v>4058976</v>
      </c>
      <c r="D405">
        <v>0</v>
      </c>
      <c r="E405">
        <v>0</v>
      </c>
      <c r="F405">
        <v>0</v>
      </c>
      <c r="G405" s="1">
        <v>4058976</v>
      </c>
      <c r="H405">
        <v>0</v>
      </c>
      <c r="I405" s="1">
        <v>4058976</v>
      </c>
    </row>
    <row r="406" spans="1:9" x14ac:dyDescent="0.25">
      <c r="A406">
        <v>521540</v>
      </c>
      <c r="B406" t="s">
        <v>610</v>
      </c>
      <c r="C406" s="1">
        <v>1126200</v>
      </c>
      <c r="D406">
        <v>0</v>
      </c>
      <c r="E406" s="1">
        <v>380600</v>
      </c>
      <c r="F406" s="1">
        <v>190300</v>
      </c>
      <c r="G406" s="1">
        <v>1316500</v>
      </c>
      <c r="H406">
        <v>0</v>
      </c>
      <c r="I406" s="1">
        <v>1316500</v>
      </c>
    </row>
    <row r="407" spans="1:9" x14ac:dyDescent="0.25">
      <c r="A407">
        <v>521570</v>
      </c>
      <c r="B407" t="s">
        <v>585</v>
      </c>
      <c r="C407" s="1">
        <v>1002811</v>
      </c>
      <c r="D407">
        <v>0</v>
      </c>
      <c r="E407">
        <v>0</v>
      </c>
      <c r="F407">
        <v>0</v>
      </c>
      <c r="G407" s="1">
        <v>1002811</v>
      </c>
      <c r="H407">
        <v>0</v>
      </c>
      <c r="I407" s="1">
        <v>1002811</v>
      </c>
    </row>
    <row r="408" spans="1:9" x14ac:dyDescent="0.25">
      <c r="A408">
        <v>522010</v>
      </c>
      <c r="B408" t="s">
        <v>118</v>
      </c>
      <c r="C408" s="1">
        <v>367846226</v>
      </c>
      <c r="D408">
        <v>0</v>
      </c>
      <c r="E408" s="1">
        <v>133009274</v>
      </c>
      <c r="F408" s="1">
        <v>12211965</v>
      </c>
      <c r="G408" s="1">
        <v>488643535</v>
      </c>
      <c r="H408">
        <v>0</v>
      </c>
      <c r="I408" s="1">
        <v>488643535</v>
      </c>
    </row>
    <row r="409" spans="1:9" x14ac:dyDescent="0.25">
      <c r="A409">
        <v>522015</v>
      </c>
      <c r="B409" t="s">
        <v>117</v>
      </c>
      <c r="C409" s="1">
        <v>86901102</v>
      </c>
      <c r="D409">
        <v>0</v>
      </c>
      <c r="E409" s="1">
        <v>25400000</v>
      </c>
      <c r="F409">
        <v>0</v>
      </c>
      <c r="G409" s="1">
        <v>112301102</v>
      </c>
      <c r="H409">
        <v>0</v>
      </c>
      <c r="I409" s="1">
        <v>112301102</v>
      </c>
    </row>
    <row r="410" spans="1:9" x14ac:dyDescent="0.25">
      <c r="A410">
        <v>522020</v>
      </c>
      <c r="B410" t="s">
        <v>120</v>
      </c>
      <c r="C410" s="1">
        <v>19738078</v>
      </c>
      <c r="D410">
        <v>0</v>
      </c>
      <c r="E410" s="1">
        <v>6231247</v>
      </c>
      <c r="F410">
        <v>0</v>
      </c>
      <c r="G410" s="1">
        <v>25969325</v>
      </c>
      <c r="H410">
        <v>0</v>
      </c>
      <c r="I410" s="1">
        <v>25969325</v>
      </c>
    </row>
    <row r="411" spans="1:9" x14ac:dyDescent="0.25">
      <c r="A411">
        <v>522025</v>
      </c>
      <c r="B411" t="s">
        <v>576</v>
      </c>
      <c r="C411" s="1">
        <v>70301806</v>
      </c>
      <c r="D411">
        <v>0</v>
      </c>
      <c r="E411" s="1">
        <v>30850546</v>
      </c>
      <c r="F411" s="1">
        <v>7023635</v>
      </c>
      <c r="G411" s="1">
        <v>94128717</v>
      </c>
      <c r="H411">
        <v>0</v>
      </c>
      <c r="I411" s="1">
        <v>94128717</v>
      </c>
    </row>
    <row r="412" spans="1:9" x14ac:dyDescent="0.25">
      <c r="A412">
        <v>522040</v>
      </c>
      <c r="B412" t="s">
        <v>129</v>
      </c>
      <c r="C412" s="1">
        <v>527557564</v>
      </c>
      <c r="D412">
        <v>0</v>
      </c>
      <c r="E412" s="1">
        <v>179254835</v>
      </c>
      <c r="F412" s="1">
        <v>1409058</v>
      </c>
      <c r="G412" s="1">
        <v>705403341</v>
      </c>
      <c r="H412">
        <v>0</v>
      </c>
      <c r="I412" s="1">
        <v>705403341</v>
      </c>
    </row>
    <row r="413" spans="1:9" x14ac:dyDescent="0.25">
      <c r="A413">
        <v>522095</v>
      </c>
      <c r="B413" t="s">
        <v>378</v>
      </c>
      <c r="C413" s="1">
        <v>31843890</v>
      </c>
      <c r="D413">
        <v>0</v>
      </c>
      <c r="E413" s="1">
        <v>11941740</v>
      </c>
      <c r="F413">
        <v>0</v>
      </c>
      <c r="G413" s="1">
        <v>43785630</v>
      </c>
      <c r="H413">
        <v>0</v>
      </c>
      <c r="I413" s="1">
        <v>43785630</v>
      </c>
    </row>
    <row r="414" spans="1:9" x14ac:dyDescent="0.25">
      <c r="A414">
        <v>522510</v>
      </c>
      <c r="B414" t="s">
        <v>334</v>
      </c>
      <c r="C414" s="1">
        <v>11266000</v>
      </c>
      <c r="D414">
        <v>0</v>
      </c>
      <c r="E414" s="1">
        <v>8285000</v>
      </c>
      <c r="F414" s="1">
        <v>11026000</v>
      </c>
      <c r="G414" s="1">
        <v>8525000</v>
      </c>
      <c r="H414">
        <v>0</v>
      </c>
      <c r="I414" s="1">
        <v>8525000</v>
      </c>
    </row>
    <row r="415" spans="1:9" x14ac:dyDescent="0.25">
      <c r="A415">
        <v>523005</v>
      </c>
      <c r="B415" t="s">
        <v>379</v>
      </c>
      <c r="C415" s="1">
        <v>1875000</v>
      </c>
      <c r="D415">
        <v>0</v>
      </c>
      <c r="E415" s="1">
        <v>625000</v>
      </c>
      <c r="F415">
        <v>0</v>
      </c>
      <c r="G415" s="1">
        <v>2500000</v>
      </c>
      <c r="H415">
        <v>0</v>
      </c>
      <c r="I415" s="1">
        <v>2500000</v>
      </c>
    </row>
    <row r="416" spans="1:9" x14ac:dyDescent="0.25">
      <c r="A416">
        <v>523010</v>
      </c>
      <c r="B416" t="s">
        <v>611</v>
      </c>
      <c r="C416" s="1">
        <v>57800</v>
      </c>
      <c r="D416">
        <v>0</v>
      </c>
      <c r="E416">
        <v>0</v>
      </c>
      <c r="F416">
        <v>0</v>
      </c>
      <c r="G416" s="1">
        <v>57800</v>
      </c>
      <c r="H416">
        <v>0</v>
      </c>
      <c r="I416" s="1">
        <v>57800</v>
      </c>
    </row>
    <row r="417" spans="1:9" x14ac:dyDescent="0.25">
      <c r="A417">
        <v>523025</v>
      </c>
      <c r="B417" t="s">
        <v>335</v>
      </c>
      <c r="C417" s="1">
        <v>7860873</v>
      </c>
      <c r="D417">
        <v>0</v>
      </c>
      <c r="E417" s="1">
        <v>2620291</v>
      </c>
      <c r="F417">
        <v>0</v>
      </c>
      <c r="G417" s="1">
        <v>10481164</v>
      </c>
      <c r="H417">
        <v>0</v>
      </c>
      <c r="I417" s="1">
        <v>10481164</v>
      </c>
    </row>
    <row r="418" spans="1:9" x14ac:dyDescent="0.25">
      <c r="A418">
        <v>523040</v>
      </c>
      <c r="B418" t="s">
        <v>129</v>
      </c>
      <c r="C418" s="1">
        <v>3483844</v>
      </c>
      <c r="D418">
        <v>0</v>
      </c>
      <c r="E418" s="1">
        <v>2376279</v>
      </c>
      <c r="F418">
        <v>0</v>
      </c>
      <c r="G418" s="1">
        <v>5860123</v>
      </c>
      <c r="H418">
        <v>0</v>
      </c>
      <c r="I418" s="1">
        <v>5860123</v>
      </c>
    </row>
    <row r="419" spans="1:9" x14ac:dyDescent="0.25">
      <c r="A419">
        <v>523060</v>
      </c>
      <c r="B419" t="s">
        <v>336</v>
      </c>
      <c r="C419" s="1">
        <v>3450003</v>
      </c>
      <c r="D419">
        <v>0</v>
      </c>
      <c r="E419" s="1">
        <v>1150001</v>
      </c>
      <c r="F419">
        <v>0</v>
      </c>
      <c r="G419" s="1">
        <v>4600004</v>
      </c>
      <c r="H419">
        <v>0</v>
      </c>
      <c r="I419" s="1">
        <v>4600004</v>
      </c>
    </row>
    <row r="420" spans="1:9" x14ac:dyDescent="0.25">
      <c r="A420">
        <v>523075</v>
      </c>
      <c r="B420" t="s">
        <v>586</v>
      </c>
      <c r="C420" s="1">
        <v>1731200</v>
      </c>
      <c r="D420">
        <v>0</v>
      </c>
      <c r="E420">
        <v>0</v>
      </c>
      <c r="F420">
        <v>0</v>
      </c>
      <c r="G420" s="1">
        <v>1731200</v>
      </c>
      <c r="H420">
        <v>0</v>
      </c>
      <c r="I420" s="1">
        <v>1731200</v>
      </c>
    </row>
    <row r="421" spans="1:9" x14ac:dyDescent="0.25">
      <c r="A421">
        <v>523080</v>
      </c>
      <c r="B421" t="s">
        <v>380</v>
      </c>
      <c r="C421" s="1">
        <v>13867497</v>
      </c>
      <c r="D421">
        <v>0</v>
      </c>
      <c r="E421" s="1">
        <v>4622499</v>
      </c>
      <c r="F421">
        <v>0</v>
      </c>
      <c r="G421" s="1">
        <v>18489996</v>
      </c>
      <c r="H421">
        <v>0</v>
      </c>
      <c r="I421" s="1">
        <v>18489996</v>
      </c>
    </row>
    <row r="422" spans="1:9" x14ac:dyDescent="0.25">
      <c r="A422">
        <v>523095</v>
      </c>
      <c r="B422" t="s">
        <v>337</v>
      </c>
      <c r="C422" s="1">
        <v>21898926</v>
      </c>
      <c r="D422">
        <v>0</v>
      </c>
      <c r="E422" s="1">
        <v>7973177</v>
      </c>
      <c r="F422" s="1">
        <v>715755</v>
      </c>
      <c r="G422" s="1">
        <v>29156348</v>
      </c>
      <c r="H422">
        <v>0</v>
      </c>
      <c r="I422" s="1">
        <v>29156348</v>
      </c>
    </row>
    <row r="423" spans="1:9" x14ac:dyDescent="0.25">
      <c r="A423">
        <v>523505</v>
      </c>
      <c r="B423" t="s">
        <v>338</v>
      </c>
      <c r="C423" s="1">
        <v>143832253</v>
      </c>
      <c r="D423">
        <v>0</v>
      </c>
      <c r="E423" s="1">
        <v>71841348</v>
      </c>
      <c r="F423" s="1">
        <v>23938971</v>
      </c>
      <c r="G423" s="1">
        <v>191734630</v>
      </c>
      <c r="H423">
        <v>0</v>
      </c>
      <c r="I423" s="1">
        <v>191734630</v>
      </c>
    </row>
    <row r="424" spans="1:9" x14ac:dyDescent="0.25">
      <c r="A424">
        <v>523510</v>
      </c>
      <c r="B424" t="s">
        <v>339</v>
      </c>
      <c r="C424" s="1">
        <v>1011950349</v>
      </c>
      <c r="D424">
        <v>0</v>
      </c>
      <c r="E424" s="1">
        <v>551077417</v>
      </c>
      <c r="F424" s="1">
        <v>102462927</v>
      </c>
      <c r="G424" s="1">
        <v>1460564839</v>
      </c>
      <c r="H424">
        <v>0</v>
      </c>
      <c r="I424" s="1">
        <v>1460564839</v>
      </c>
    </row>
    <row r="425" spans="1:9" x14ac:dyDescent="0.25">
      <c r="A425">
        <v>523520</v>
      </c>
      <c r="B425" t="s">
        <v>341</v>
      </c>
      <c r="C425" s="1">
        <v>26736539</v>
      </c>
      <c r="D425">
        <v>0</v>
      </c>
      <c r="E425" s="1">
        <v>21771420</v>
      </c>
      <c r="F425" s="1">
        <v>7730314</v>
      </c>
      <c r="G425" s="1">
        <v>40777645</v>
      </c>
      <c r="H425">
        <v>0</v>
      </c>
      <c r="I425" s="1">
        <v>40777645</v>
      </c>
    </row>
    <row r="426" spans="1:9" x14ac:dyDescent="0.25">
      <c r="A426">
        <v>523525</v>
      </c>
      <c r="B426" t="s">
        <v>342</v>
      </c>
      <c r="C426" s="1">
        <v>6420289</v>
      </c>
      <c r="D426">
        <v>0</v>
      </c>
      <c r="E426" s="1">
        <v>5506621</v>
      </c>
      <c r="F426" s="1">
        <v>2765596</v>
      </c>
      <c r="G426" s="1">
        <v>9161314</v>
      </c>
      <c r="H426">
        <v>0</v>
      </c>
      <c r="I426" s="1">
        <v>9161314</v>
      </c>
    </row>
    <row r="427" spans="1:9" x14ac:dyDescent="0.25">
      <c r="A427">
        <v>523530</v>
      </c>
      <c r="B427" t="s">
        <v>343</v>
      </c>
      <c r="C427" s="1">
        <v>90063174</v>
      </c>
      <c r="D427">
        <v>0</v>
      </c>
      <c r="E427" s="1">
        <v>60252285</v>
      </c>
      <c r="F427" s="1">
        <v>25307989</v>
      </c>
      <c r="G427" s="1">
        <v>125007470</v>
      </c>
      <c r="H427">
        <v>0</v>
      </c>
      <c r="I427" s="1">
        <v>125007470</v>
      </c>
    </row>
    <row r="428" spans="1:9" x14ac:dyDescent="0.25">
      <c r="A428">
        <v>523535</v>
      </c>
      <c r="B428" t="s">
        <v>344</v>
      </c>
      <c r="C428" s="1">
        <v>49223016</v>
      </c>
      <c r="D428">
        <v>0</v>
      </c>
      <c r="E428" s="1">
        <v>32359726</v>
      </c>
      <c r="F428" s="1">
        <v>22137337</v>
      </c>
      <c r="G428" s="1">
        <v>59445405</v>
      </c>
      <c r="H428">
        <v>0</v>
      </c>
      <c r="I428" s="1">
        <v>59445405</v>
      </c>
    </row>
    <row r="429" spans="1:9" x14ac:dyDescent="0.25">
      <c r="A429">
        <v>523540</v>
      </c>
      <c r="B429" t="s">
        <v>345</v>
      </c>
      <c r="C429" s="1">
        <v>23061541</v>
      </c>
      <c r="D429">
        <v>0</v>
      </c>
      <c r="E429" s="1">
        <v>8673657</v>
      </c>
      <c r="F429" s="1">
        <v>144989</v>
      </c>
      <c r="G429" s="1">
        <v>31590209</v>
      </c>
      <c r="H429">
        <v>0</v>
      </c>
      <c r="I429" s="1">
        <v>31590209</v>
      </c>
    </row>
    <row r="430" spans="1:9" x14ac:dyDescent="0.25">
      <c r="A430">
        <v>523545</v>
      </c>
      <c r="B430" t="s">
        <v>381</v>
      </c>
      <c r="C430" s="1">
        <v>220070</v>
      </c>
      <c r="D430">
        <v>0</v>
      </c>
      <c r="E430" s="1">
        <v>166046</v>
      </c>
      <c r="F430">
        <v>0</v>
      </c>
      <c r="G430" s="1">
        <v>386116</v>
      </c>
      <c r="H430">
        <v>0</v>
      </c>
      <c r="I430" s="1">
        <v>386116</v>
      </c>
    </row>
    <row r="431" spans="1:9" x14ac:dyDescent="0.25">
      <c r="A431">
        <v>523549</v>
      </c>
      <c r="B431" t="s">
        <v>382</v>
      </c>
      <c r="C431" s="1">
        <v>25901713</v>
      </c>
      <c r="D431">
        <v>0</v>
      </c>
      <c r="E431" s="1">
        <v>12528790</v>
      </c>
      <c r="F431" s="1">
        <v>1062752</v>
      </c>
      <c r="G431" s="1">
        <v>37367751</v>
      </c>
      <c r="H431">
        <v>0</v>
      </c>
      <c r="I431" s="1">
        <v>37367751</v>
      </c>
    </row>
    <row r="432" spans="1:9" x14ac:dyDescent="0.25">
      <c r="A432">
        <v>523550</v>
      </c>
      <c r="B432" t="s">
        <v>237</v>
      </c>
      <c r="C432" s="1">
        <v>3211777318</v>
      </c>
      <c r="D432">
        <v>0</v>
      </c>
      <c r="E432" s="1">
        <v>1527813522</v>
      </c>
      <c r="F432" s="1">
        <v>397861808</v>
      </c>
      <c r="G432" s="1">
        <v>4341729032</v>
      </c>
      <c r="H432">
        <v>0</v>
      </c>
      <c r="I432" s="1">
        <v>4341729032</v>
      </c>
    </row>
    <row r="433" spans="1:9" x14ac:dyDescent="0.25">
      <c r="A433">
        <v>523555</v>
      </c>
      <c r="B433" t="s">
        <v>347</v>
      </c>
      <c r="C433" s="1">
        <v>16749</v>
      </c>
      <c r="D433">
        <v>0</v>
      </c>
      <c r="E433" s="1">
        <v>3234</v>
      </c>
      <c r="F433">
        <v>0</v>
      </c>
      <c r="G433" s="1">
        <v>19983</v>
      </c>
      <c r="H433">
        <v>0</v>
      </c>
      <c r="I433" s="1">
        <v>19983</v>
      </c>
    </row>
    <row r="434" spans="1:9" x14ac:dyDescent="0.25">
      <c r="A434">
        <v>523560</v>
      </c>
      <c r="B434" t="s">
        <v>383</v>
      </c>
      <c r="C434" s="1">
        <v>2942555707</v>
      </c>
      <c r="D434">
        <v>0</v>
      </c>
      <c r="E434" s="1">
        <v>1827699232</v>
      </c>
      <c r="F434" s="1">
        <v>623986998</v>
      </c>
      <c r="G434" s="1">
        <v>4146267941</v>
      </c>
      <c r="H434">
        <v>0</v>
      </c>
      <c r="I434" s="1">
        <v>4146267941</v>
      </c>
    </row>
    <row r="435" spans="1:9" x14ac:dyDescent="0.25">
      <c r="A435">
        <v>523595</v>
      </c>
      <c r="B435" t="s">
        <v>348</v>
      </c>
      <c r="C435" s="1">
        <v>346244476</v>
      </c>
      <c r="D435">
        <v>0</v>
      </c>
      <c r="E435" s="1">
        <v>137579754</v>
      </c>
      <c r="F435" s="1">
        <v>34181707</v>
      </c>
      <c r="G435" s="1">
        <v>449642523</v>
      </c>
      <c r="H435">
        <v>0</v>
      </c>
      <c r="I435" s="1">
        <v>449642523</v>
      </c>
    </row>
    <row r="436" spans="1:9" x14ac:dyDescent="0.25">
      <c r="A436">
        <v>524005</v>
      </c>
      <c r="B436" t="s">
        <v>349</v>
      </c>
      <c r="C436">
        <v>0</v>
      </c>
      <c r="D436">
        <v>0</v>
      </c>
      <c r="E436" s="1">
        <v>27200</v>
      </c>
      <c r="F436">
        <v>0</v>
      </c>
      <c r="G436" s="1">
        <v>27200</v>
      </c>
      <c r="H436">
        <v>0</v>
      </c>
      <c r="I436" s="1">
        <v>27200</v>
      </c>
    </row>
    <row r="437" spans="1:9" x14ac:dyDescent="0.25">
      <c r="A437">
        <v>524010</v>
      </c>
      <c r="B437" t="s">
        <v>350</v>
      </c>
      <c r="C437" s="1">
        <v>2989455</v>
      </c>
      <c r="D437">
        <v>0</v>
      </c>
      <c r="E437" s="1">
        <v>193000</v>
      </c>
      <c r="F437" s="1">
        <v>4300</v>
      </c>
      <c r="G437" s="1">
        <v>3178155</v>
      </c>
      <c r="H437">
        <v>0</v>
      </c>
      <c r="I437" s="1">
        <v>3178155</v>
      </c>
    </row>
    <row r="438" spans="1:9" x14ac:dyDescent="0.25">
      <c r="A438">
        <v>524015</v>
      </c>
      <c r="B438" t="s">
        <v>351</v>
      </c>
      <c r="C438" s="1">
        <v>1466226</v>
      </c>
      <c r="D438">
        <v>0</v>
      </c>
      <c r="E438" s="1">
        <v>312500</v>
      </c>
      <c r="F438">
        <v>0</v>
      </c>
      <c r="G438" s="1">
        <v>1778726</v>
      </c>
      <c r="H438">
        <v>0</v>
      </c>
      <c r="I438" s="1">
        <v>1778726</v>
      </c>
    </row>
    <row r="439" spans="1:9" x14ac:dyDescent="0.25">
      <c r="A439">
        <v>524510</v>
      </c>
      <c r="B439" t="s">
        <v>118</v>
      </c>
      <c r="C439" s="1">
        <v>14475189</v>
      </c>
      <c r="D439">
        <v>0</v>
      </c>
      <c r="E439" s="1">
        <v>11030350</v>
      </c>
      <c r="F439">
        <v>0</v>
      </c>
      <c r="G439" s="1">
        <v>25505539</v>
      </c>
      <c r="H439">
        <v>0</v>
      </c>
      <c r="I439" s="1">
        <v>25505539</v>
      </c>
    </row>
    <row r="440" spans="1:9" x14ac:dyDescent="0.25">
      <c r="A440">
        <v>524515</v>
      </c>
      <c r="B440" t="s">
        <v>117</v>
      </c>
      <c r="C440" s="1">
        <v>2142655</v>
      </c>
      <c r="D440">
        <v>0</v>
      </c>
      <c r="E440" s="1">
        <v>11972472</v>
      </c>
      <c r="F440">
        <v>0</v>
      </c>
      <c r="G440" s="1">
        <v>14115127</v>
      </c>
      <c r="H440">
        <v>0</v>
      </c>
      <c r="I440" s="1">
        <v>14115127</v>
      </c>
    </row>
    <row r="441" spans="1:9" x14ac:dyDescent="0.25">
      <c r="A441">
        <v>524520</v>
      </c>
      <c r="B441" t="s">
        <v>120</v>
      </c>
      <c r="C441" s="1">
        <v>9737928</v>
      </c>
      <c r="D441">
        <v>0</v>
      </c>
      <c r="E441" s="1">
        <v>2981115</v>
      </c>
      <c r="F441">
        <v>0</v>
      </c>
      <c r="G441" s="1">
        <v>12719043</v>
      </c>
      <c r="H441">
        <v>0</v>
      </c>
      <c r="I441" s="1">
        <v>12719043</v>
      </c>
    </row>
    <row r="442" spans="1:9" x14ac:dyDescent="0.25">
      <c r="A442">
        <v>524525</v>
      </c>
      <c r="B442" t="s">
        <v>576</v>
      </c>
      <c r="C442" s="1">
        <v>17425859</v>
      </c>
      <c r="D442">
        <v>0</v>
      </c>
      <c r="E442" s="1">
        <v>8978606</v>
      </c>
      <c r="F442" s="1">
        <v>1303413</v>
      </c>
      <c r="G442" s="1">
        <v>25101052</v>
      </c>
      <c r="H442">
        <v>0</v>
      </c>
      <c r="I442" s="1">
        <v>25101052</v>
      </c>
    </row>
    <row r="443" spans="1:9" x14ac:dyDescent="0.25">
      <c r="A443">
        <v>524540</v>
      </c>
      <c r="B443" t="s">
        <v>129</v>
      </c>
      <c r="C443" s="1">
        <v>139486203</v>
      </c>
      <c r="D443">
        <v>0</v>
      </c>
      <c r="E443" s="1">
        <v>50264905</v>
      </c>
      <c r="F443" s="1">
        <v>7068255</v>
      </c>
      <c r="G443" s="1">
        <v>182682853</v>
      </c>
      <c r="H443">
        <v>0</v>
      </c>
      <c r="I443" s="1">
        <v>182682853</v>
      </c>
    </row>
    <row r="444" spans="1:9" x14ac:dyDescent="0.25">
      <c r="A444">
        <v>524560</v>
      </c>
      <c r="B444" t="s">
        <v>134</v>
      </c>
      <c r="C444" s="1">
        <v>21477203</v>
      </c>
      <c r="D444">
        <v>0</v>
      </c>
      <c r="E444" s="1">
        <v>8609474</v>
      </c>
      <c r="F444" s="1">
        <v>4359000</v>
      </c>
      <c r="G444" s="1">
        <v>25727677</v>
      </c>
      <c r="H444">
        <v>0</v>
      </c>
      <c r="I444" s="1">
        <v>25727677</v>
      </c>
    </row>
    <row r="445" spans="1:9" x14ac:dyDescent="0.25">
      <c r="A445">
        <v>524598</v>
      </c>
      <c r="B445" t="s">
        <v>354</v>
      </c>
      <c r="C445" s="1">
        <v>8468648</v>
      </c>
      <c r="D445">
        <v>0</v>
      </c>
      <c r="E445">
        <v>0</v>
      </c>
      <c r="F445">
        <v>0</v>
      </c>
      <c r="G445" s="1">
        <v>8468648</v>
      </c>
      <c r="H445">
        <v>0</v>
      </c>
      <c r="I445" s="1">
        <v>8468648</v>
      </c>
    </row>
    <row r="446" spans="1:9" x14ac:dyDescent="0.25">
      <c r="A446">
        <v>525005</v>
      </c>
      <c r="B446" t="s">
        <v>385</v>
      </c>
      <c r="C446" s="1">
        <v>219649</v>
      </c>
      <c r="D446">
        <v>0</v>
      </c>
      <c r="E446" s="1">
        <v>12586</v>
      </c>
      <c r="F446">
        <v>0</v>
      </c>
      <c r="G446" s="1">
        <v>232235</v>
      </c>
      <c r="H446">
        <v>0</v>
      </c>
      <c r="I446" s="1">
        <v>232235</v>
      </c>
    </row>
    <row r="447" spans="1:9" x14ac:dyDescent="0.25">
      <c r="A447">
        <v>525010</v>
      </c>
      <c r="B447" t="s">
        <v>356</v>
      </c>
      <c r="C447" s="1">
        <v>50000</v>
      </c>
      <c r="D447">
        <v>0</v>
      </c>
      <c r="E447" s="1">
        <v>73000</v>
      </c>
      <c r="F447" s="1">
        <v>23000</v>
      </c>
      <c r="G447" s="1">
        <v>100000</v>
      </c>
      <c r="H447">
        <v>0</v>
      </c>
      <c r="I447" s="1">
        <v>100000</v>
      </c>
    </row>
    <row r="448" spans="1:9" x14ac:dyDescent="0.25">
      <c r="A448">
        <v>525015</v>
      </c>
      <c r="B448" t="s">
        <v>357</v>
      </c>
      <c r="C448" s="1">
        <v>16166764</v>
      </c>
      <c r="D448">
        <v>0</v>
      </c>
      <c r="E448" s="1">
        <v>5837051</v>
      </c>
      <c r="F448" s="1">
        <v>60000</v>
      </c>
      <c r="G448" s="1">
        <v>21943815</v>
      </c>
      <c r="H448">
        <v>0</v>
      </c>
      <c r="I448" s="1">
        <v>21943815</v>
      </c>
    </row>
    <row r="449" spans="1:9" x14ac:dyDescent="0.25">
      <c r="A449">
        <v>525505</v>
      </c>
      <c r="B449" t="s">
        <v>358</v>
      </c>
      <c r="C449" s="1">
        <v>262963294</v>
      </c>
      <c r="D449">
        <v>0</v>
      </c>
      <c r="E449" s="1">
        <v>95095148</v>
      </c>
      <c r="F449" s="1">
        <v>2108843</v>
      </c>
      <c r="G449" s="1">
        <v>355949599</v>
      </c>
      <c r="H449">
        <v>0</v>
      </c>
      <c r="I449" s="1">
        <v>355949599</v>
      </c>
    </row>
    <row r="450" spans="1:9" x14ac:dyDescent="0.25">
      <c r="A450">
        <v>525515</v>
      </c>
      <c r="B450" t="s">
        <v>359</v>
      </c>
      <c r="C450" s="1">
        <v>145925949</v>
      </c>
      <c r="D450">
        <v>0</v>
      </c>
      <c r="E450" s="1">
        <v>49433974</v>
      </c>
      <c r="F450" s="1">
        <v>17769007</v>
      </c>
      <c r="G450" s="1">
        <v>177590916</v>
      </c>
      <c r="H450">
        <v>0</v>
      </c>
      <c r="I450" s="1">
        <v>177590916</v>
      </c>
    </row>
    <row r="451" spans="1:9" x14ac:dyDescent="0.25">
      <c r="A451">
        <v>525520</v>
      </c>
      <c r="B451" t="s">
        <v>360</v>
      </c>
      <c r="C451" s="1">
        <v>117600419</v>
      </c>
      <c r="D451">
        <v>0</v>
      </c>
      <c r="E451" s="1">
        <v>43001277</v>
      </c>
      <c r="F451" s="1">
        <v>452000</v>
      </c>
      <c r="G451" s="1">
        <v>160149696</v>
      </c>
      <c r="H451">
        <v>0</v>
      </c>
      <c r="I451" s="1">
        <v>160149696</v>
      </c>
    </row>
    <row r="452" spans="1:9" x14ac:dyDescent="0.25">
      <c r="A452">
        <v>525595</v>
      </c>
      <c r="B452" t="s">
        <v>361</v>
      </c>
      <c r="C452" s="1">
        <v>65224878</v>
      </c>
      <c r="D452">
        <v>0</v>
      </c>
      <c r="E452" s="1">
        <v>34931503</v>
      </c>
      <c r="F452" s="1">
        <v>286000</v>
      </c>
      <c r="G452" s="1">
        <v>99870381</v>
      </c>
      <c r="H452">
        <v>0</v>
      </c>
      <c r="I452" s="1">
        <v>99870381</v>
      </c>
    </row>
    <row r="453" spans="1:9" x14ac:dyDescent="0.25">
      <c r="A453">
        <v>526005</v>
      </c>
      <c r="B453" t="s">
        <v>118</v>
      </c>
      <c r="C453" s="1">
        <v>6985736</v>
      </c>
      <c r="D453">
        <v>0</v>
      </c>
      <c r="E453" s="1">
        <v>2328579</v>
      </c>
      <c r="F453">
        <v>0</v>
      </c>
      <c r="G453" s="1">
        <v>9314315</v>
      </c>
      <c r="H453">
        <v>0</v>
      </c>
      <c r="I453" s="1">
        <v>9314315</v>
      </c>
    </row>
    <row r="454" spans="1:9" x14ac:dyDescent="0.25">
      <c r="A454">
        <v>526010</v>
      </c>
      <c r="B454" t="s">
        <v>117</v>
      </c>
      <c r="C454" s="1">
        <v>3584815</v>
      </c>
      <c r="D454">
        <v>0</v>
      </c>
      <c r="E454" s="1">
        <v>1161936</v>
      </c>
      <c r="F454">
        <v>0</v>
      </c>
      <c r="G454" s="1">
        <v>4746751</v>
      </c>
      <c r="H454">
        <v>0</v>
      </c>
      <c r="I454" s="1">
        <v>4746751</v>
      </c>
    </row>
    <row r="455" spans="1:9" x14ac:dyDescent="0.25">
      <c r="A455">
        <v>526015</v>
      </c>
      <c r="B455" t="s">
        <v>120</v>
      </c>
      <c r="C455" s="1">
        <v>16520639</v>
      </c>
      <c r="D455">
        <v>0</v>
      </c>
      <c r="E455" s="1">
        <v>5591685</v>
      </c>
      <c r="F455" s="1">
        <v>2194</v>
      </c>
      <c r="G455" s="1">
        <v>22110130</v>
      </c>
      <c r="H455">
        <v>0</v>
      </c>
      <c r="I455" s="1">
        <v>22110130</v>
      </c>
    </row>
    <row r="456" spans="1:9" x14ac:dyDescent="0.25">
      <c r="A456">
        <v>526020</v>
      </c>
      <c r="B456" t="s">
        <v>576</v>
      </c>
      <c r="C456" s="1">
        <v>1986171</v>
      </c>
      <c r="D456">
        <v>0</v>
      </c>
      <c r="E456" s="1">
        <v>568115</v>
      </c>
      <c r="F456">
        <v>0</v>
      </c>
      <c r="G456" s="1">
        <v>2554286</v>
      </c>
      <c r="H456">
        <v>0</v>
      </c>
      <c r="I456" s="1">
        <v>2554286</v>
      </c>
    </row>
    <row r="457" spans="1:9" x14ac:dyDescent="0.25">
      <c r="A457">
        <v>526035</v>
      </c>
      <c r="B457" t="s">
        <v>129</v>
      </c>
      <c r="C457" s="1">
        <v>8914494</v>
      </c>
      <c r="D457">
        <v>0</v>
      </c>
      <c r="E457" s="1">
        <v>2971498</v>
      </c>
      <c r="F457">
        <v>0</v>
      </c>
      <c r="G457" s="1">
        <v>11885992</v>
      </c>
      <c r="H457">
        <v>0</v>
      </c>
      <c r="I457" s="1">
        <v>11885992</v>
      </c>
    </row>
    <row r="458" spans="1:9" x14ac:dyDescent="0.25">
      <c r="A458">
        <v>526055</v>
      </c>
      <c r="B458" t="s">
        <v>134</v>
      </c>
      <c r="C458" s="1">
        <v>6286778</v>
      </c>
      <c r="D458">
        <v>0</v>
      </c>
      <c r="E458" s="1">
        <v>1844290</v>
      </c>
      <c r="F458">
        <v>0</v>
      </c>
      <c r="G458" s="1">
        <v>8131068</v>
      </c>
      <c r="H458">
        <v>0</v>
      </c>
      <c r="I458" s="1">
        <v>8131068</v>
      </c>
    </row>
    <row r="459" spans="1:9" x14ac:dyDescent="0.25">
      <c r="A459">
        <v>526510</v>
      </c>
      <c r="B459" t="s">
        <v>139</v>
      </c>
      <c r="C459" s="1">
        <v>93770198</v>
      </c>
      <c r="D459">
        <v>0</v>
      </c>
      <c r="E459" s="1">
        <v>27437690</v>
      </c>
      <c r="F459">
        <v>0</v>
      </c>
      <c r="G459" s="1">
        <v>121207888</v>
      </c>
      <c r="H459">
        <v>0</v>
      </c>
      <c r="I459" s="1">
        <v>121207888</v>
      </c>
    </row>
    <row r="460" spans="1:9" x14ac:dyDescent="0.25">
      <c r="A460">
        <v>526515</v>
      </c>
      <c r="B460" t="s">
        <v>150</v>
      </c>
      <c r="C460" s="1">
        <v>21691375</v>
      </c>
      <c r="D460">
        <v>0</v>
      </c>
      <c r="E460" s="1">
        <v>8117163</v>
      </c>
      <c r="F460">
        <v>0</v>
      </c>
      <c r="G460" s="1">
        <v>29808538</v>
      </c>
      <c r="H460">
        <v>0</v>
      </c>
      <c r="I460" s="1">
        <v>29808538</v>
      </c>
    </row>
    <row r="461" spans="1:9" x14ac:dyDescent="0.25">
      <c r="A461">
        <v>529510</v>
      </c>
      <c r="B461" t="s">
        <v>181</v>
      </c>
      <c r="C461" s="1">
        <v>277586</v>
      </c>
      <c r="D461">
        <v>0</v>
      </c>
      <c r="E461" s="1">
        <v>494700</v>
      </c>
      <c r="F461">
        <v>0</v>
      </c>
      <c r="G461" s="1">
        <v>772286</v>
      </c>
      <c r="H461">
        <v>0</v>
      </c>
      <c r="I461" s="1">
        <v>772286</v>
      </c>
    </row>
    <row r="462" spans="1:9" x14ac:dyDescent="0.25">
      <c r="A462">
        <v>529520</v>
      </c>
      <c r="B462" t="s">
        <v>612</v>
      </c>
      <c r="C462" s="1">
        <v>43000</v>
      </c>
      <c r="D462">
        <v>0</v>
      </c>
      <c r="E462">
        <v>0</v>
      </c>
      <c r="F462">
        <v>0</v>
      </c>
      <c r="G462" s="1">
        <v>43000</v>
      </c>
      <c r="H462">
        <v>0</v>
      </c>
      <c r="I462" s="1">
        <v>43000</v>
      </c>
    </row>
    <row r="463" spans="1:9" x14ac:dyDescent="0.25">
      <c r="A463">
        <v>529525</v>
      </c>
      <c r="B463" t="s">
        <v>157</v>
      </c>
      <c r="C463" s="1">
        <v>25626264</v>
      </c>
      <c r="D463">
        <v>0</v>
      </c>
      <c r="E463" s="1">
        <v>7753909</v>
      </c>
      <c r="F463">
        <v>0</v>
      </c>
      <c r="G463" s="1">
        <v>33380173</v>
      </c>
      <c r="H463">
        <v>0</v>
      </c>
      <c r="I463" s="1">
        <v>33380173</v>
      </c>
    </row>
    <row r="464" spans="1:9" x14ac:dyDescent="0.25">
      <c r="A464">
        <v>529530</v>
      </c>
      <c r="B464" t="s">
        <v>366</v>
      </c>
      <c r="C464" s="1">
        <v>57058995</v>
      </c>
      <c r="D464">
        <v>0</v>
      </c>
      <c r="E464" s="1">
        <v>28977386</v>
      </c>
      <c r="F464" s="1">
        <v>755452</v>
      </c>
      <c r="G464" s="1">
        <v>85280929</v>
      </c>
      <c r="H464">
        <v>0</v>
      </c>
      <c r="I464" s="1">
        <v>85280929</v>
      </c>
    </row>
    <row r="465" spans="1:9" x14ac:dyDescent="0.25">
      <c r="A465">
        <v>529535</v>
      </c>
      <c r="B465" t="s">
        <v>387</v>
      </c>
      <c r="C465" s="1">
        <v>208052318</v>
      </c>
      <c r="D465">
        <v>0</v>
      </c>
      <c r="E465" s="1">
        <v>84817674</v>
      </c>
      <c r="F465" s="1">
        <v>9274000</v>
      </c>
      <c r="G465" s="1">
        <v>283595992</v>
      </c>
      <c r="H465">
        <v>0</v>
      </c>
      <c r="I465" s="1">
        <v>283595992</v>
      </c>
    </row>
    <row r="466" spans="1:9" x14ac:dyDescent="0.25">
      <c r="A466">
        <v>529540</v>
      </c>
      <c r="B466" t="s">
        <v>100</v>
      </c>
      <c r="C466" s="1">
        <v>11127072</v>
      </c>
      <c r="D466">
        <v>0</v>
      </c>
      <c r="E466" s="1">
        <v>2543407</v>
      </c>
      <c r="F466" s="1">
        <v>104000</v>
      </c>
      <c r="G466" s="1">
        <v>13566479</v>
      </c>
      <c r="H466">
        <v>0</v>
      </c>
      <c r="I466" s="1">
        <v>13566479</v>
      </c>
    </row>
    <row r="467" spans="1:9" x14ac:dyDescent="0.25">
      <c r="A467">
        <v>529545</v>
      </c>
      <c r="B467" t="s">
        <v>368</v>
      </c>
      <c r="C467" s="1">
        <v>17647157</v>
      </c>
      <c r="D467">
        <v>0</v>
      </c>
      <c r="E467" s="1">
        <v>8188128</v>
      </c>
      <c r="F467" s="1">
        <v>116228</v>
      </c>
      <c r="G467" s="1">
        <v>25719057</v>
      </c>
      <c r="H467">
        <v>0</v>
      </c>
      <c r="I467" s="1">
        <v>25719057</v>
      </c>
    </row>
    <row r="468" spans="1:9" x14ac:dyDescent="0.25">
      <c r="A468">
        <v>529560</v>
      </c>
      <c r="B468" t="s">
        <v>369</v>
      </c>
      <c r="C468" s="1">
        <v>55943524</v>
      </c>
      <c r="D468">
        <v>0</v>
      </c>
      <c r="E468" s="1">
        <v>26250900</v>
      </c>
      <c r="F468" s="1">
        <v>8801991</v>
      </c>
      <c r="G468" s="1">
        <v>73392433</v>
      </c>
      <c r="H468">
        <v>0</v>
      </c>
      <c r="I468" s="1">
        <v>73392433</v>
      </c>
    </row>
    <row r="469" spans="1:9" x14ac:dyDescent="0.25">
      <c r="A469">
        <v>529565</v>
      </c>
      <c r="B469" t="s">
        <v>370</v>
      </c>
      <c r="C469" s="1">
        <v>9095390</v>
      </c>
      <c r="D469">
        <v>0</v>
      </c>
      <c r="E469" s="1">
        <v>2684878</v>
      </c>
      <c r="F469">
        <v>0</v>
      </c>
      <c r="G469" s="1">
        <v>11780268</v>
      </c>
      <c r="H469">
        <v>0</v>
      </c>
      <c r="I469" s="1">
        <v>11780268</v>
      </c>
    </row>
    <row r="470" spans="1:9" x14ac:dyDescent="0.25">
      <c r="A470">
        <v>529580</v>
      </c>
      <c r="B470" t="s">
        <v>388</v>
      </c>
      <c r="C470" s="1">
        <v>140553074</v>
      </c>
      <c r="D470">
        <v>0</v>
      </c>
      <c r="E470" s="1">
        <v>135445907</v>
      </c>
      <c r="F470" s="1">
        <v>86483826</v>
      </c>
      <c r="G470" s="1">
        <v>189515155</v>
      </c>
      <c r="H470">
        <v>0</v>
      </c>
      <c r="I470" s="1">
        <v>189515155</v>
      </c>
    </row>
    <row r="471" spans="1:9" x14ac:dyDescent="0.25">
      <c r="A471">
        <v>529595</v>
      </c>
      <c r="B471" t="s">
        <v>389</v>
      </c>
      <c r="C471" s="1">
        <v>353244150</v>
      </c>
      <c r="D471">
        <v>0</v>
      </c>
      <c r="E471" s="1">
        <v>141286896</v>
      </c>
      <c r="F471" s="1">
        <v>14405635</v>
      </c>
      <c r="G471" s="1">
        <v>480125411</v>
      </c>
      <c r="H471">
        <v>0</v>
      </c>
      <c r="I471" s="1">
        <v>480125411</v>
      </c>
    </row>
    <row r="472" spans="1:9" x14ac:dyDescent="0.25">
      <c r="A472">
        <v>529910</v>
      </c>
      <c r="B472" t="s">
        <v>45</v>
      </c>
      <c r="C472" s="1">
        <v>147447018</v>
      </c>
      <c r="D472">
        <v>0</v>
      </c>
      <c r="E472" s="1">
        <v>49149006</v>
      </c>
      <c r="F472">
        <v>0</v>
      </c>
      <c r="G472" s="1">
        <v>196596024</v>
      </c>
      <c r="H472">
        <v>0</v>
      </c>
      <c r="I472" s="1">
        <v>196596024</v>
      </c>
    </row>
    <row r="473" spans="1:9" x14ac:dyDescent="0.25">
      <c r="A473">
        <v>530515</v>
      </c>
      <c r="B473" t="s">
        <v>182</v>
      </c>
      <c r="C473" s="1">
        <v>83592459</v>
      </c>
      <c r="D473">
        <v>0</v>
      </c>
      <c r="E473" s="1">
        <v>29164609</v>
      </c>
      <c r="F473">
        <v>0</v>
      </c>
      <c r="G473" s="1">
        <v>112757068</v>
      </c>
      <c r="H473">
        <v>0</v>
      </c>
      <c r="I473" s="1">
        <v>112757068</v>
      </c>
    </row>
    <row r="474" spans="1:9" x14ac:dyDescent="0.25">
      <c r="A474">
        <v>530520</v>
      </c>
      <c r="B474" t="s">
        <v>236</v>
      </c>
      <c r="C474" s="1">
        <v>368185417</v>
      </c>
      <c r="D474">
        <v>0</v>
      </c>
      <c r="E474" s="1">
        <v>220475713</v>
      </c>
      <c r="F474" s="1">
        <v>97156267</v>
      </c>
      <c r="G474" s="1">
        <v>491504863</v>
      </c>
      <c r="H474">
        <v>0</v>
      </c>
      <c r="I474" s="1">
        <v>491504863</v>
      </c>
    </row>
    <row r="475" spans="1:9" x14ac:dyDescent="0.25">
      <c r="A475">
        <v>530525</v>
      </c>
      <c r="B475" t="s">
        <v>295</v>
      </c>
      <c r="C475" s="1">
        <v>2543189642</v>
      </c>
      <c r="D475">
        <v>0</v>
      </c>
      <c r="E475" s="1">
        <v>285826428</v>
      </c>
      <c r="F475" s="1">
        <v>6109556</v>
      </c>
      <c r="G475" s="1">
        <v>2822906514</v>
      </c>
      <c r="H475">
        <v>0</v>
      </c>
      <c r="I475" s="1">
        <v>2822906514</v>
      </c>
    </row>
    <row r="476" spans="1:9" x14ac:dyDescent="0.25">
      <c r="A476">
        <v>530535</v>
      </c>
      <c r="B476" t="s">
        <v>390</v>
      </c>
      <c r="C476" s="1">
        <v>2013192705</v>
      </c>
      <c r="D476">
        <v>0</v>
      </c>
      <c r="E476" s="1">
        <v>1093412109</v>
      </c>
      <c r="F476" s="1">
        <v>438100447</v>
      </c>
      <c r="G476" s="1">
        <v>2668504367</v>
      </c>
      <c r="H476">
        <v>0</v>
      </c>
      <c r="I476" s="1">
        <v>2668504367</v>
      </c>
    </row>
    <row r="477" spans="1:9" x14ac:dyDescent="0.25">
      <c r="A477">
        <v>530595</v>
      </c>
      <c r="B477" t="s">
        <v>391</v>
      </c>
      <c r="C477" s="1">
        <v>271401855</v>
      </c>
      <c r="D477">
        <v>0</v>
      </c>
      <c r="E477" s="1">
        <v>98616647</v>
      </c>
      <c r="F477" s="1">
        <v>2456084</v>
      </c>
      <c r="G477" s="1">
        <v>367562418</v>
      </c>
      <c r="H477">
        <v>0</v>
      </c>
      <c r="I477" s="1">
        <v>367562418</v>
      </c>
    </row>
    <row r="478" spans="1:9" x14ac:dyDescent="0.25">
      <c r="A478">
        <v>531030</v>
      </c>
      <c r="B478" t="s">
        <v>589</v>
      </c>
      <c r="C478" s="1">
        <v>15181092</v>
      </c>
      <c r="D478">
        <v>0</v>
      </c>
      <c r="E478">
        <v>0</v>
      </c>
      <c r="F478">
        <v>0</v>
      </c>
      <c r="G478" s="1">
        <v>15181092</v>
      </c>
      <c r="H478">
        <v>0</v>
      </c>
      <c r="I478" s="1">
        <v>15181092</v>
      </c>
    </row>
    <row r="479" spans="1:9" x14ac:dyDescent="0.25">
      <c r="A479">
        <v>531040</v>
      </c>
      <c r="B479" t="s">
        <v>393</v>
      </c>
      <c r="C479" s="1">
        <v>6029533</v>
      </c>
      <c r="D479">
        <v>0</v>
      </c>
      <c r="E479" s="1">
        <v>1760294</v>
      </c>
      <c r="F479" s="1">
        <v>1955339</v>
      </c>
      <c r="G479" s="1">
        <v>5834488</v>
      </c>
      <c r="H479">
        <v>0</v>
      </c>
      <c r="I479" s="1">
        <v>5834488</v>
      </c>
    </row>
    <row r="480" spans="1:9" x14ac:dyDescent="0.25">
      <c r="A480">
        <v>531515</v>
      </c>
      <c r="B480" t="s">
        <v>590</v>
      </c>
      <c r="C480" s="1">
        <v>41730196</v>
      </c>
      <c r="D480">
        <v>0</v>
      </c>
      <c r="E480" s="1">
        <v>1259837</v>
      </c>
      <c r="F480">
        <v>0</v>
      </c>
      <c r="G480" s="1">
        <v>42990033</v>
      </c>
      <c r="H480">
        <v>0</v>
      </c>
      <c r="I480" s="1">
        <v>42990033</v>
      </c>
    </row>
    <row r="481" spans="1:9" x14ac:dyDescent="0.25">
      <c r="A481">
        <v>531520</v>
      </c>
      <c r="B481" t="s">
        <v>395</v>
      </c>
      <c r="C481" s="1">
        <v>11509686</v>
      </c>
      <c r="D481">
        <v>0</v>
      </c>
      <c r="E481">
        <v>0</v>
      </c>
      <c r="F481">
        <v>0</v>
      </c>
      <c r="G481" s="1">
        <v>11509686</v>
      </c>
      <c r="H481">
        <v>0</v>
      </c>
      <c r="I481" s="1">
        <v>11509686</v>
      </c>
    </row>
    <row r="482" spans="1:9" x14ac:dyDescent="0.25">
      <c r="A482">
        <v>539505</v>
      </c>
      <c r="B482" t="s">
        <v>397</v>
      </c>
      <c r="C482" s="1">
        <v>57642504</v>
      </c>
      <c r="D482">
        <v>0</v>
      </c>
      <c r="E482" s="1">
        <v>19214168</v>
      </c>
      <c r="F482">
        <v>0</v>
      </c>
      <c r="G482" s="1">
        <v>76856672</v>
      </c>
      <c r="H482">
        <v>0</v>
      </c>
      <c r="I482" s="1">
        <v>76856672</v>
      </c>
    </row>
    <row r="483" spans="1:9" x14ac:dyDescent="0.25">
      <c r="A483">
        <v>539520</v>
      </c>
      <c r="B483" t="s">
        <v>398</v>
      </c>
      <c r="C483" s="1">
        <v>1079600</v>
      </c>
      <c r="D483">
        <v>0</v>
      </c>
      <c r="E483" s="1">
        <v>2364920</v>
      </c>
      <c r="F483" s="1">
        <v>2856360</v>
      </c>
      <c r="G483" s="1">
        <v>588160</v>
      </c>
      <c r="H483">
        <v>0</v>
      </c>
      <c r="I483" s="1">
        <v>588160</v>
      </c>
    </row>
    <row r="484" spans="1:9" x14ac:dyDescent="0.25">
      <c r="A484">
        <v>539525</v>
      </c>
      <c r="B484" t="s">
        <v>399</v>
      </c>
      <c r="C484" s="1">
        <v>27091917</v>
      </c>
      <c r="D484">
        <v>0</v>
      </c>
      <c r="E484" s="1">
        <v>3230929</v>
      </c>
      <c r="F484" s="1">
        <v>603900</v>
      </c>
      <c r="G484" s="1">
        <v>29718946</v>
      </c>
      <c r="H484">
        <v>0</v>
      </c>
      <c r="I484" s="1">
        <v>29718946</v>
      </c>
    </row>
    <row r="485" spans="1:9" x14ac:dyDescent="0.25">
      <c r="A485">
        <v>539595</v>
      </c>
      <c r="B485" t="s">
        <v>400</v>
      </c>
      <c r="C485" s="1">
        <v>864469215</v>
      </c>
      <c r="D485" s="1">
        <v>25972</v>
      </c>
      <c r="E485" s="1">
        <v>534485748</v>
      </c>
      <c r="F485" s="1">
        <v>225317393</v>
      </c>
      <c r="G485" s="1">
        <v>1173611598</v>
      </c>
      <c r="H485">
        <v>0</v>
      </c>
      <c r="I485" s="1">
        <v>1173611598</v>
      </c>
    </row>
    <row r="486" spans="1:9" x14ac:dyDescent="0.25">
      <c r="A486">
        <v>540505</v>
      </c>
      <c r="B486" t="s">
        <v>401</v>
      </c>
      <c r="C486" s="1">
        <v>522891290</v>
      </c>
      <c r="D486">
        <v>0</v>
      </c>
      <c r="E486" s="1">
        <v>172960097</v>
      </c>
      <c r="F486">
        <v>0</v>
      </c>
      <c r="G486" s="1">
        <v>695851387</v>
      </c>
      <c r="H486">
        <v>0</v>
      </c>
      <c r="I486" s="1">
        <v>695851387</v>
      </c>
    </row>
    <row r="487" spans="1:9" x14ac:dyDescent="0.25">
      <c r="A487">
        <v>612009</v>
      </c>
      <c r="B487" t="s">
        <v>281</v>
      </c>
      <c r="C487" s="1">
        <v>6634991220</v>
      </c>
      <c r="D487">
        <v>0</v>
      </c>
      <c r="E487" s="1">
        <v>2649848857</v>
      </c>
      <c r="F487" s="1">
        <v>101263494</v>
      </c>
      <c r="G487" s="1">
        <v>9183576583</v>
      </c>
      <c r="H487">
        <v>0</v>
      </c>
      <c r="I487" s="1">
        <v>9183576583</v>
      </c>
    </row>
    <row r="488" spans="1:9" x14ac:dyDescent="0.25">
      <c r="A488">
        <v>612014</v>
      </c>
      <c r="B488" t="s">
        <v>282</v>
      </c>
      <c r="C488" s="1">
        <v>1367809555</v>
      </c>
      <c r="D488">
        <v>0</v>
      </c>
      <c r="E488" s="1">
        <v>489926231</v>
      </c>
      <c r="F488" s="1">
        <v>20509223</v>
      </c>
      <c r="G488" s="1">
        <v>1837226563</v>
      </c>
      <c r="H488">
        <v>0</v>
      </c>
      <c r="I488" s="1">
        <v>1837226563</v>
      </c>
    </row>
    <row r="489" spans="1:9" x14ac:dyDescent="0.25">
      <c r="A489">
        <v>612095</v>
      </c>
      <c r="B489" t="s">
        <v>404</v>
      </c>
      <c r="C489" s="1">
        <v>4856021994</v>
      </c>
      <c r="D489">
        <v>0</v>
      </c>
      <c r="E489" s="1">
        <v>1624688287</v>
      </c>
      <c r="F489" s="1">
        <v>34742894</v>
      </c>
      <c r="G489" s="1">
        <v>6445967387</v>
      </c>
      <c r="H489">
        <v>0</v>
      </c>
      <c r="I489" s="1">
        <v>6445967387</v>
      </c>
    </row>
    <row r="490" spans="1:9" x14ac:dyDescent="0.25">
      <c r="A490">
        <v>613516</v>
      </c>
      <c r="B490" t="s">
        <v>14</v>
      </c>
      <c r="C490" s="1">
        <v>17704543553</v>
      </c>
      <c r="D490">
        <v>0</v>
      </c>
      <c r="E490" s="1">
        <v>6745934942</v>
      </c>
      <c r="F490" s="1">
        <v>142686083</v>
      </c>
      <c r="G490" s="1">
        <v>24307792412</v>
      </c>
      <c r="H490">
        <v>0</v>
      </c>
      <c r="I490" s="1">
        <v>24307792412</v>
      </c>
    </row>
    <row r="491" spans="1:9" x14ac:dyDescent="0.25">
      <c r="A491">
        <v>613595</v>
      </c>
      <c r="B491" t="s">
        <v>406</v>
      </c>
      <c r="C491" s="1">
        <v>24018074037</v>
      </c>
      <c r="D491">
        <v>0</v>
      </c>
      <c r="E491" s="1">
        <v>8863020971</v>
      </c>
      <c r="F491" s="1">
        <v>263573587</v>
      </c>
      <c r="G491" s="1">
        <v>32617521421</v>
      </c>
      <c r="H491">
        <v>0</v>
      </c>
      <c r="I491" s="1">
        <v>32617521421</v>
      </c>
    </row>
    <row r="492" spans="1:9" x14ac:dyDescent="0.25">
      <c r="A492">
        <v>630500</v>
      </c>
      <c r="B492" t="s">
        <v>408</v>
      </c>
      <c r="C492">
        <v>0</v>
      </c>
      <c r="D492" s="1">
        <v>7179208</v>
      </c>
      <c r="E492" s="1">
        <v>35082366</v>
      </c>
      <c r="F492" s="1">
        <v>36647179</v>
      </c>
      <c r="G492">
        <v>0</v>
      </c>
      <c r="H492" s="1">
        <v>8744021</v>
      </c>
      <c r="I492" s="1">
        <v>-8744021</v>
      </c>
    </row>
    <row r="493" spans="1:9" x14ac:dyDescent="0.25">
      <c r="A493">
        <v>631001</v>
      </c>
      <c r="B493" t="s">
        <v>409</v>
      </c>
      <c r="C493">
        <v>0</v>
      </c>
      <c r="D493" s="1">
        <v>51300517</v>
      </c>
      <c r="E493" s="1">
        <v>145744918</v>
      </c>
      <c r="F493" s="1">
        <v>218617377</v>
      </c>
      <c r="G493">
        <v>0</v>
      </c>
      <c r="H493" s="1">
        <v>124172976</v>
      </c>
      <c r="I493" s="1">
        <v>-124172976</v>
      </c>
    </row>
    <row r="494" spans="1:9" x14ac:dyDescent="0.25">
      <c r="A494">
        <v>631002</v>
      </c>
      <c r="B494" t="s">
        <v>410</v>
      </c>
      <c r="C494">
        <v>0</v>
      </c>
      <c r="D494" s="1">
        <v>205591851</v>
      </c>
      <c r="E494" s="1">
        <v>246028205</v>
      </c>
      <c r="F494" s="1">
        <v>327383145</v>
      </c>
      <c r="G494">
        <v>0</v>
      </c>
      <c r="H494" s="1">
        <v>286946791</v>
      </c>
      <c r="I494" s="1">
        <v>-286946791</v>
      </c>
    </row>
    <row r="495" spans="1:9" x14ac:dyDescent="0.25">
      <c r="A495">
        <v>631003</v>
      </c>
      <c r="B495" t="s">
        <v>591</v>
      </c>
      <c r="C495" s="1">
        <v>63900</v>
      </c>
      <c r="D495">
        <v>0</v>
      </c>
      <c r="E495" s="1">
        <v>2246332</v>
      </c>
      <c r="F495" s="1">
        <v>3369498</v>
      </c>
      <c r="G495">
        <v>0</v>
      </c>
      <c r="H495" s="1">
        <v>1059266</v>
      </c>
      <c r="I495" s="1">
        <v>-1059266</v>
      </c>
    </row>
    <row r="496" spans="1:9" x14ac:dyDescent="0.25">
      <c r="A496">
        <v>639710</v>
      </c>
      <c r="B496" t="s">
        <v>592</v>
      </c>
      <c r="C496" s="1">
        <v>205035047</v>
      </c>
      <c r="D496">
        <v>0</v>
      </c>
      <c r="E496" s="1">
        <v>113842431</v>
      </c>
      <c r="F496">
        <v>0</v>
      </c>
      <c r="G496" s="1">
        <v>318877478</v>
      </c>
      <c r="H496">
        <v>0</v>
      </c>
      <c r="I496" s="1">
        <v>318877478</v>
      </c>
    </row>
    <row r="497" spans="1:9" x14ac:dyDescent="0.25">
      <c r="A497">
        <v>639730</v>
      </c>
      <c r="B497" t="s">
        <v>107</v>
      </c>
      <c r="C497" s="1">
        <v>223363947</v>
      </c>
      <c r="D497" s="1">
        <v>568167</v>
      </c>
      <c r="E497" s="1">
        <v>158226962</v>
      </c>
      <c r="F497" s="1">
        <v>148949442</v>
      </c>
      <c r="G497" s="1">
        <v>232641467</v>
      </c>
      <c r="H497" s="1">
        <v>568167</v>
      </c>
      <c r="I497" s="1">
        <v>232073300</v>
      </c>
    </row>
    <row r="498" spans="1:9" x14ac:dyDescent="0.25">
      <c r="A498">
        <v>639750</v>
      </c>
      <c r="B498" t="s">
        <v>412</v>
      </c>
      <c r="C498" s="1">
        <v>283928796</v>
      </c>
      <c r="D498">
        <v>0</v>
      </c>
      <c r="E498" s="1">
        <v>86806419</v>
      </c>
      <c r="F498" s="1">
        <v>57870946</v>
      </c>
      <c r="G498" s="1">
        <v>312864269</v>
      </c>
      <c r="H498">
        <v>0</v>
      </c>
      <c r="I498" s="1">
        <v>312864269</v>
      </c>
    </row>
    <row r="499" spans="1:9" x14ac:dyDescent="0.25">
      <c r="A499">
        <v>639760</v>
      </c>
      <c r="B499" t="s">
        <v>109</v>
      </c>
      <c r="C499" s="1">
        <v>390826942</v>
      </c>
      <c r="D499">
        <v>0</v>
      </c>
      <c r="E499" s="1">
        <v>644728581</v>
      </c>
      <c r="F499" s="1">
        <v>429819054</v>
      </c>
      <c r="G499" s="1">
        <v>605736469</v>
      </c>
      <c r="H499">
        <v>0</v>
      </c>
      <c r="I499" s="1">
        <v>605736469</v>
      </c>
    </row>
    <row r="500" spans="1:9" x14ac:dyDescent="0.25">
      <c r="A500">
        <v>639770</v>
      </c>
      <c r="B500" t="s">
        <v>110</v>
      </c>
      <c r="C500">
        <v>0</v>
      </c>
      <c r="D500" s="1">
        <v>175007229</v>
      </c>
      <c r="E500" s="1">
        <v>80118036</v>
      </c>
      <c r="F500" s="1">
        <v>53412024</v>
      </c>
      <c r="G500">
        <v>0</v>
      </c>
      <c r="H500" s="1">
        <v>148301217</v>
      </c>
      <c r="I500" s="1">
        <v>-148301217</v>
      </c>
    </row>
    <row r="501" spans="1:9" x14ac:dyDescent="0.25">
      <c r="A501">
        <v>661020</v>
      </c>
      <c r="B501" t="s">
        <v>413</v>
      </c>
      <c r="C501">
        <v>0</v>
      </c>
      <c r="D501" s="1">
        <v>40876069</v>
      </c>
      <c r="E501" s="1">
        <v>28561852</v>
      </c>
      <c r="F501" s="1">
        <v>21105253</v>
      </c>
      <c r="G501">
        <v>0</v>
      </c>
      <c r="H501" s="1">
        <v>33419470</v>
      </c>
      <c r="I501" s="1">
        <v>-33419470</v>
      </c>
    </row>
    <row r="502" spans="1:9" x14ac:dyDescent="0.25">
      <c r="A502">
        <v>710505</v>
      </c>
      <c r="B502" t="s">
        <v>416</v>
      </c>
      <c r="C502" s="1">
        <v>6692264799</v>
      </c>
      <c r="D502">
        <v>0</v>
      </c>
      <c r="E502" s="1">
        <v>2190255745</v>
      </c>
      <c r="F502" s="1">
        <v>8243536</v>
      </c>
      <c r="G502" s="1">
        <v>8874277008</v>
      </c>
      <c r="H502">
        <v>0</v>
      </c>
      <c r="I502" s="1">
        <v>8874277008</v>
      </c>
    </row>
    <row r="503" spans="1:9" x14ac:dyDescent="0.25">
      <c r="A503">
        <v>711005</v>
      </c>
      <c r="B503" t="s">
        <v>417</v>
      </c>
      <c r="C503">
        <v>0</v>
      </c>
      <c r="D503">
        <v>0</v>
      </c>
      <c r="E503" s="1">
        <v>24076584860</v>
      </c>
      <c r="F503" s="1">
        <v>24076584860</v>
      </c>
      <c r="G503">
        <v>0</v>
      </c>
      <c r="H503">
        <v>0</v>
      </c>
      <c r="I503" s="1">
        <v>0</v>
      </c>
    </row>
    <row r="504" spans="1:9" x14ac:dyDescent="0.25">
      <c r="A504">
        <v>713005</v>
      </c>
      <c r="B504" t="s">
        <v>418</v>
      </c>
      <c r="C504">
        <v>0</v>
      </c>
      <c r="D504" s="1">
        <v>38403798</v>
      </c>
      <c r="E504" s="1">
        <v>114730383</v>
      </c>
      <c r="F504" s="1">
        <v>120801816</v>
      </c>
      <c r="G504">
        <v>0</v>
      </c>
      <c r="H504" s="1">
        <v>44475231</v>
      </c>
      <c r="I504" s="1">
        <v>-44475231</v>
      </c>
    </row>
    <row r="505" spans="1:9" x14ac:dyDescent="0.25">
      <c r="A505">
        <v>713505</v>
      </c>
      <c r="B505" t="s">
        <v>419</v>
      </c>
      <c r="C505" s="1">
        <v>38403798</v>
      </c>
      <c r="D505">
        <v>0</v>
      </c>
      <c r="E505" s="1">
        <v>8347549</v>
      </c>
      <c r="F505" s="1">
        <v>2276116</v>
      </c>
      <c r="G505" s="1">
        <v>44475231</v>
      </c>
      <c r="H505">
        <v>0</v>
      </c>
      <c r="I505" s="1">
        <v>44475231</v>
      </c>
    </row>
    <row r="506" spans="1:9" x14ac:dyDescent="0.25">
      <c r="A506">
        <v>716005</v>
      </c>
      <c r="B506" t="s">
        <v>420</v>
      </c>
      <c r="C506" s="1">
        <v>985610489</v>
      </c>
      <c r="D506">
        <v>0</v>
      </c>
      <c r="E506" s="1">
        <v>383773850</v>
      </c>
      <c r="F506" s="1">
        <v>2342366</v>
      </c>
      <c r="G506" s="1">
        <v>1367041973</v>
      </c>
      <c r="H506">
        <v>0</v>
      </c>
      <c r="I506" s="1">
        <v>1367041973</v>
      </c>
    </row>
    <row r="507" spans="1:9" x14ac:dyDescent="0.25">
      <c r="A507">
        <v>719605</v>
      </c>
      <c r="B507" t="s">
        <v>421</v>
      </c>
      <c r="C507">
        <v>0</v>
      </c>
      <c r="D507" s="1">
        <v>7677875288</v>
      </c>
      <c r="E507" s="1">
        <v>2563443693</v>
      </c>
      <c r="F507" s="1">
        <v>5126887386</v>
      </c>
      <c r="G507">
        <v>0</v>
      </c>
      <c r="H507" s="1">
        <v>10241318981</v>
      </c>
      <c r="I507" s="1">
        <v>-10241318981</v>
      </c>
    </row>
    <row r="508" spans="1:9" x14ac:dyDescent="0.25">
      <c r="A508">
        <v>720506</v>
      </c>
      <c r="B508" t="s">
        <v>315</v>
      </c>
      <c r="C508" s="1">
        <v>185654600</v>
      </c>
      <c r="D508">
        <v>0</v>
      </c>
      <c r="E508" s="1">
        <v>65704200</v>
      </c>
      <c r="F508" s="1">
        <v>1841334</v>
      </c>
      <c r="G508" s="1">
        <v>249517466</v>
      </c>
      <c r="H508">
        <v>0</v>
      </c>
      <c r="I508" s="1">
        <v>249517466</v>
      </c>
    </row>
    <row r="509" spans="1:9" x14ac:dyDescent="0.25">
      <c r="A509">
        <v>720515</v>
      </c>
      <c r="B509" t="s">
        <v>423</v>
      </c>
      <c r="C509" s="1">
        <v>75399584</v>
      </c>
      <c r="D509">
        <v>0</v>
      </c>
      <c r="E509" s="1">
        <v>35770395</v>
      </c>
      <c r="F509">
        <v>0</v>
      </c>
      <c r="G509" s="1">
        <v>111169979</v>
      </c>
      <c r="H509">
        <v>0</v>
      </c>
      <c r="I509" s="1">
        <v>111169979</v>
      </c>
    </row>
    <row r="510" spans="1:9" x14ac:dyDescent="0.25">
      <c r="A510">
        <v>720524</v>
      </c>
      <c r="B510" t="s">
        <v>318</v>
      </c>
      <c r="C510" s="1">
        <v>3268625</v>
      </c>
      <c r="D510">
        <v>0</v>
      </c>
      <c r="E510" s="1">
        <v>1748346</v>
      </c>
      <c r="F510">
        <v>0</v>
      </c>
      <c r="G510" s="1">
        <v>5016971</v>
      </c>
      <c r="H510">
        <v>0</v>
      </c>
      <c r="I510" s="1">
        <v>5016971</v>
      </c>
    </row>
    <row r="511" spans="1:9" x14ac:dyDescent="0.25">
      <c r="A511">
        <v>720527</v>
      </c>
      <c r="B511" t="s">
        <v>319</v>
      </c>
      <c r="C511" s="1">
        <v>391200</v>
      </c>
      <c r="D511">
        <v>0</v>
      </c>
      <c r="E511" s="1">
        <v>144000</v>
      </c>
      <c r="F511">
        <v>0</v>
      </c>
      <c r="G511" s="1">
        <v>535200</v>
      </c>
      <c r="H511">
        <v>0</v>
      </c>
      <c r="I511" s="1">
        <v>535200</v>
      </c>
    </row>
    <row r="512" spans="1:9" x14ac:dyDescent="0.25">
      <c r="A512">
        <v>720530</v>
      </c>
      <c r="B512" t="s">
        <v>240</v>
      </c>
      <c r="C512" s="1">
        <v>25757792</v>
      </c>
      <c r="D512">
        <v>0</v>
      </c>
      <c r="E512" s="1">
        <v>8559607</v>
      </c>
      <c r="F512">
        <v>0</v>
      </c>
      <c r="G512" s="1">
        <v>34317399</v>
      </c>
      <c r="H512">
        <v>0</v>
      </c>
      <c r="I512" s="1">
        <v>34317399</v>
      </c>
    </row>
    <row r="513" spans="1:9" x14ac:dyDescent="0.25">
      <c r="A513">
        <v>720533</v>
      </c>
      <c r="B513" t="s">
        <v>230</v>
      </c>
      <c r="C513" s="1">
        <v>3124217</v>
      </c>
      <c r="D513">
        <v>0</v>
      </c>
      <c r="E513" s="1">
        <v>1035321</v>
      </c>
      <c r="F513">
        <v>0</v>
      </c>
      <c r="G513" s="1">
        <v>4159538</v>
      </c>
      <c r="H513">
        <v>0</v>
      </c>
      <c r="I513" s="1">
        <v>4159538</v>
      </c>
    </row>
    <row r="514" spans="1:9" x14ac:dyDescent="0.25">
      <c r="A514">
        <v>720536</v>
      </c>
      <c r="B514" t="s">
        <v>424</v>
      </c>
      <c r="C514" s="1">
        <v>25356396</v>
      </c>
      <c r="D514">
        <v>0</v>
      </c>
      <c r="E514" s="1">
        <v>8558121</v>
      </c>
      <c r="F514">
        <v>0</v>
      </c>
      <c r="G514" s="1">
        <v>33914517</v>
      </c>
      <c r="H514">
        <v>0</v>
      </c>
      <c r="I514" s="1">
        <v>33914517</v>
      </c>
    </row>
    <row r="515" spans="1:9" x14ac:dyDescent="0.25">
      <c r="A515">
        <v>720539</v>
      </c>
      <c r="B515" t="s">
        <v>241</v>
      </c>
      <c r="C515" s="1">
        <v>12251310</v>
      </c>
      <c r="D515">
        <v>0</v>
      </c>
      <c r="E515" s="1">
        <v>4165034</v>
      </c>
      <c r="F515">
        <v>0</v>
      </c>
      <c r="G515" s="1">
        <v>16416344</v>
      </c>
      <c r="H515">
        <v>0</v>
      </c>
      <c r="I515" s="1">
        <v>16416344</v>
      </c>
    </row>
    <row r="516" spans="1:9" x14ac:dyDescent="0.25">
      <c r="A516">
        <v>720542</v>
      </c>
      <c r="B516" t="s">
        <v>233</v>
      </c>
      <c r="C516" s="1">
        <v>80185005</v>
      </c>
      <c r="D516">
        <v>0</v>
      </c>
      <c r="E516" s="1">
        <v>20489911</v>
      </c>
      <c r="F516">
        <v>0</v>
      </c>
      <c r="G516" s="1">
        <v>100674916</v>
      </c>
      <c r="H516">
        <v>0</v>
      </c>
      <c r="I516" s="1">
        <v>100674916</v>
      </c>
    </row>
    <row r="517" spans="1:9" x14ac:dyDescent="0.25">
      <c r="A517">
        <v>720545</v>
      </c>
      <c r="B517" t="s">
        <v>320</v>
      </c>
      <c r="C517" s="1">
        <v>13953080</v>
      </c>
      <c r="D517">
        <v>0</v>
      </c>
      <c r="E517" s="1">
        <v>1086610</v>
      </c>
      <c r="F517">
        <v>0</v>
      </c>
      <c r="G517" s="1">
        <v>15039690</v>
      </c>
      <c r="H517">
        <v>0</v>
      </c>
      <c r="I517" s="1">
        <v>15039690</v>
      </c>
    </row>
    <row r="518" spans="1:9" x14ac:dyDescent="0.25">
      <c r="A518">
        <v>720548</v>
      </c>
      <c r="B518" t="s">
        <v>321</v>
      </c>
      <c r="C518" s="1">
        <v>3287803</v>
      </c>
      <c r="D518">
        <v>0</v>
      </c>
      <c r="E518" s="1">
        <v>402060</v>
      </c>
      <c r="F518">
        <v>0</v>
      </c>
      <c r="G518" s="1">
        <v>3689863</v>
      </c>
      <c r="H518">
        <v>0</v>
      </c>
      <c r="I518" s="1">
        <v>3689863</v>
      </c>
    </row>
    <row r="519" spans="1:9" x14ac:dyDescent="0.25">
      <c r="A519">
        <v>720551</v>
      </c>
      <c r="B519" t="s">
        <v>425</v>
      </c>
      <c r="C519" s="1">
        <v>17727471</v>
      </c>
      <c r="D519">
        <v>0</v>
      </c>
      <c r="E519" s="1">
        <v>1993150</v>
      </c>
      <c r="F519">
        <v>0</v>
      </c>
      <c r="G519" s="1">
        <v>19720621</v>
      </c>
      <c r="H519">
        <v>0</v>
      </c>
      <c r="I519" s="1">
        <v>19720621</v>
      </c>
    </row>
    <row r="520" spans="1:9" x14ac:dyDescent="0.25">
      <c r="A520">
        <v>720568</v>
      </c>
      <c r="B520" t="s">
        <v>426</v>
      </c>
      <c r="C520" s="1">
        <v>6391400</v>
      </c>
      <c r="D520">
        <v>0</v>
      </c>
      <c r="E520" s="1">
        <v>2444800</v>
      </c>
      <c r="F520">
        <v>0</v>
      </c>
      <c r="G520" s="1">
        <v>8836200</v>
      </c>
      <c r="H520">
        <v>0</v>
      </c>
      <c r="I520" s="1">
        <v>8836200</v>
      </c>
    </row>
    <row r="521" spans="1:9" x14ac:dyDescent="0.25">
      <c r="A521">
        <v>720569</v>
      </c>
      <c r="B521" t="s">
        <v>427</v>
      </c>
      <c r="C521" s="1">
        <v>1001500</v>
      </c>
      <c r="D521">
        <v>0</v>
      </c>
      <c r="E521" s="1">
        <v>168800</v>
      </c>
      <c r="F521" s="1">
        <v>7700</v>
      </c>
      <c r="G521" s="1">
        <v>1162600</v>
      </c>
      <c r="H521">
        <v>0</v>
      </c>
      <c r="I521" s="1">
        <v>1162600</v>
      </c>
    </row>
    <row r="522" spans="1:9" x14ac:dyDescent="0.25">
      <c r="A522">
        <v>720570</v>
      </c>
      <c r="B522" t="s">
        <v>428</v>
      </c>
      <c r="C522" s="1">
        <v>36251700</v>
      </c>
      <c r="D522">
        <v>0</v>
      </c>
      <c r="E522" s="1">
        <v>12555100</v>
      </c>
      <c r="F522">
        <v>0</v>
      </c>
      <c r="G522" s="1">
        <v>48806800</v>
      </c>
      <c r="H522">
        <v>0</v>
      </c>
      <c r="I522" s="1">
        <v>48806800</v>
      </c>
    </row>
    <row r="523" spans="1:9" x14ac:dyDescent="0.25">
      <c r="A523">
        <v>720572</v>
      </c>
      <c r="B523" t="s">
        <v>429</v>
      </c>
      <c r="C523" s="1">
        <v>11381900</v>
      </c>
      <c r="D523">
        <v>0</v>
      </c>
      <c r="E523" s="1">
        <v>4230300</v>
      </c>
      <c r="F523">
        <v>0</v>
      </c>
      <c r="G523" s="1">
        <v>15612200</v>
      </c>
      <c r="H523">
        <v>0</v>
      </c>
      <c r="I523" s="1">
        <v>15612200</v>
      </c>
    </row>
    <row r="524" spans="1:9" x14ac:dyDescent="0.25">
      <c r="A524">
        <v>720575</v>
      </c>
      <c r="B524" t="s">
        <v>430</v>
      </c>
      <c r="C524" s="1">
        <v>270900</v>
      </c>
      <c r="D524">
        <v>0</v>
      </c>
      <c r="E524">
        <v>0</v>
      </c>
      <c r="F524">
        <v>0</v>
      </c>
      <c r="G524" s="1">
        <v>270900</v>
      </c>
      <c r="H524">
        <v>0</v>
      </c>
      <c r="I524" s="1">
        <v>270900</v>
      </c>
    </row>
    <row r="525" spans="1:9" x14ac:dyDescent="0.25">
      <c r="A525">
        <v>720578</v>
      </c>
      <c r="B525" t="s">
        <v>431</v>
      </c>
      <c r="C525" s="1">
        <v>180600</v>
      </c>
      <c r="D525">
        <v>0</v>
      </c>
      <c r="E525">
        <v>0</v>
      </c>
      <c r="F525">
        <v>0</v>
      </c>
      <c r="G525" s="1">
        <v>180600</v>
      </c>
      <c r="H525">
        <v>0</v>
      </c>
      <c r="I525" s="1">
        <v>180600</v>
      </c>
    </row>
    <row r="526" spans="1:9" x14ac:dyDescent="0.25">
      <c r="A526">
        <v>720595</v>
      </c>
      <c r="B526" t="s">
        <v>396</v>
      </c>
      <c r="C526" s="1">
        <v>7644671</v>
      </c>
      <c r="D526">
        <v>0</v>
      </c>
      <c r="E526" s="1">
        <v>2311914</v>
      </c>
      <c r="F526">
        <v>0</v>
      </c>
      <c r="G526" s="1">
        <v>9956585</v>
      </c>
      <c r="H526">
        <v>0</v>
      </c>
      <c r="I526" s="1">
        <v>9956585</v>
      </c>
    </row>
    <row r="527" spans="1:9" x14ac:dyDescent="0.25">
      <c r="A527">
        <v>723595</v>
      </c>
      <c r="B527" t="s">
        <v>432</v>
      </c>
      <c r="C527" s="1">
        <v>119320167</v>
      </c>
      <c r="D527">
        <v>0</v>
      </c>
      <c r="E527" s="1">
        <v>35502572</v>
      </c>
      <c r="F527">
        <v>0</v>
      </c>
      <c r="G527" s="1">
        <v>154822739</v>
      </c>
      <c r="H527">
        <v>0</v>
      </c>
      <c r="I527" s="1">
        <v>154822739</v>
      </c>
    </row>
    <row r="528" spans="1:9" x14ac:dyDescent="0.25">
      <c r="A528">
        <v>729605</v>
      </c>
      <c r="B528" t="s">
        <v>434</v>
      </c>
      <c r="C528">
        <v>0</v>
      </c>
      <c r="D528" s="1">
        <v>511027906</v>
      </c>
      <c r="E528" s="1">
        <v>174124980</v>
      </c>
      <c r="F528" s="1">
        <v>348692986</v>
      </c>
      <c r="G528">
        <v>0</v>
      </c>
      <c r="H528" s="1">
        <v>685595912</v>
      </c>
      <c r="I528" s="1">
        <v>-685595912</v>
      </c>
    </row>
    <row r="529" spans="1:9" x14ac:dyDescent="0.25">
      <c r="A529">
        <v>729810</v>
      </c>
      <c r="B529" t="s">
        <v>435</v>
      </c>
      <c r="C529">
        <v>0</v>
      </c>
      <c r="D529" s="1">
        <v>117772015</v>
      </c>
      <c r="E529" s="1">
        <v>6083906</v>
      </c>
      <c r="F529" s="1">
        <v>36537107</v>
      </c>
      <c r="G529">
        <v>0</v>
      </c>
      <c r="H529" s="1">
        <v>148225216</v>
      </c>
      <c r="I529" s="1">
        <v>-148225216</v>
      </c>
    </row>
    <row r="530" spans="1:9" x14ac:dyDescent="0.25">
      <c r="A530">
        <v>730503</v>
      </c>
      <c r="B530" t="s">
        <v>314</v>
      </c>
      <c r="C530" s="1">
        <v>48785134</v>
      </c>
      <c r="D530">
        <v>0</v>
      </c>
      <c r="E530" s="1">
        <v>18526000</v>
      </c>
      <c r="F530">
        <v>0</v>
      </c>
      <c r="G530" s="1">
        <v>67311134</v>
      </c>
      <c r="H530">
        <v>0</v>
      </c>
      <c r="I530" s="1">
        <v>67311134</v>
      </c>
    </row>
    <row r="531" spans="1:9" x14ac:dyDescent="0.25">
      <c r="A531">
        <v>730506</v>
      </c>
      <c r="B531" t="s">
        <v>315</v>
      </c>
      <c r="C531" s="1">
        <v>581579667</v>
      </c>
      <c r="D531">
        <v>0</v>
      </c>
      <c r="E531" s="1">
        <v>191653940</v>
      </c>
      <c r="F531">
        <v>0</v>
      </c>
      <c r="G531" s="1">
        <v>773233607</v>
      </c>
      <c r="H531">
        <v>0</v>
      </c>
      <c r="I531" s="1">
        <v>773233607</v>
      </c>
    </row>
    <row r="532" spans="1:9" x14ac:dyDescent="0.25">
      <c r="A532">
        <v>730507</v>
      </c>
      <c r="B532" t="s">
        <v>316</v>
      </c>
      <c r="C532" s="1">
        <v>23818666</v>
      </c>
      <c r="D532">
        <v>0</v>
      </c>
      <c r="E532" s="1">
        <v>9055200</v>
      </c>
      <c r="F532">
        <v>0</v>
      </c>
      <c r="G532" s="1">
        <v>32873866</v>
      </c>
      <c r="H532">
        <v>0</v>
      </c>
      <c r="I532" s="1">
        <v>32873866</v>
      </c>
    </row>
    <row r="533" spans="1:9" x14ac:dyDescent="0.25">
      <c r="A533">
        <v>730515</v>
      </c>
      <c r="B533" t="s">
        <v>317</v>
      </c>
      <c r="C533" s="1">
        <v>73658844</v>
      </c>
      <c r="D533">
        <v>0</v>
      </c>
      <c r="E533" s="1">
        <v>28849412</v>
      </c>
      <c r="F533">
        <v>0</v>
      </c>
      <c r="G533" s="1">
        <v>102508256</v>
      </c>
      <c r="H533">
        <v>0</v>
      </c>
      <c r="I533" s="1">
        <v>102508256</v>
      </c>
    </row>
    <row r="534" spans="1:9" x14ac:dyDescent="0.25">
      <c r="A534">
        <v>730524</v>
      </c>
      <c r="B534" t="s">
        <v>318</v>
      </c>
      <c r="C534" s="1">
        <v>6960438</v>
      </c>
      <c r="D534">
        <v>0</v>
      </c>
      <c r="E534" s="1">
        <v>1328688</v>
      </c>
      <c r="F534">
        <v>0</v>
      </c>
      <c r="G534" s="1">
        <v>8289126</v>
      </c>
      <c r="H534">
        <v>0</v>
      </c>
      <c r="I534" s="1">
        <v>8289126</v>
      </c>
    </row>
    <row r="535" spans="1:9" x14ac:dyDescent="0.25">
      <c r="A535">
        <v>730527</v>
      </c>
      <c r="B535" t="s">
        <v>319</v>
      </c>
      <c r="C535" s="1">
        <v>3760800</v>
      </c>
      <c r="D535">
        <v>0</v>
      </c>
      <c r="E535" s="1">
        <v>1476000</v>
      </c>
      <c r="F535">
        <v>0</v>
      </c>
      <c r="G535" s="1">
        <v>5236800</v>
      </c>
      <c r="H535">
        <v>0</v>
      </c>
      <c r="I535" s="1">
        <v>5236800</v>
      </c>
    </row>
    <row r="536" spans="1:9" x14ac:dyDescent="0.25">
      <c r="A536">
        <v>730530</v>
      </c>
      <c r="B536" t="s">
        <v>240</v>
      </c>
      <c r="C536" s="1">
        <v>59839961</v>
      </c>
      <c r="D536">
        <v>0</v>
      </c>
      <c r="E536" s="1">
        <v>19899988</v>
      </c>
      <c r="F536">
        <v>0</v>
      </c>
      <c r="G536" s="1">
        <v>79739949</v>
      </c>
      <c r="H536">
        <v>0</v>
      </c>
      <c r="I536" s="1">
        <v>79739949</v>
      </c>
    </row>
    <row r="537" spans="1:9" x14ac:dyDescent="0.25">
      <c r="A537">
        <v>730533</v>
      </c>
      <c r="B537" t="s">
        <v>230</v>
      </c>
      <c r="C537" s="1">
        <v>7125119</v>
      </c>
      <c r="D537">
        <v>0</v>
      </c>
      <c r="E537" s="1">
        <v>2326206</v>
      </c>
      <c r="F537">
        <v>0</v>
      </c>
      <c r="G537" s="1">
        <v>9451325</v>
      </c>
      <c r="H537">
        <v>0</v>
      </c>
      <c r="I537" s="1">
        <v>9451325</v>
      </c>
    </row>
    <row r="538" spans="1:9" x14ac:dyDescent="0.25">
      <c r="A538">
        <v>730536</v>
      </c>
      <c r="B538" t="s">
        <v>424</v>
      </c>
      <c r="C538" s="1">
        <v>59553079</v>
      </c>
      <c r="D538">
        <v>0</v>
      </c>
      <c r="E538" s="1">
        <v>19894491</v>
      </c>
      <c r="F538">
        <v>0</v>
      </c>
      <c r="G538" s="1">
        <v>79447570</v>
      </c>
      <c r="H538">
        <v>0</v>
      </c>
      <c r="I538" s="1">
        <v>79447570</v>
      </c>
    </row>
    <row r="539" spans="1:9" x14ac:dyDescent="0.25">
      <c r="A539">
        <v>730539</v>
      </c>
      <c r="B539" t="s">
        <v>241</v>
      </c>
      <c r="C539" s="1">
        <v>35646551</v>
      </c>
      <c r="D539">
        <v>0</v>
      </c>
      <c r="E539" s="1">
        <v>12612470</v>
      </c>
      <c r="F539">
        <v>0</v>
      </c>
      <c r="G539" s="1">
        <v>48259021</v>
      </c>
      <c r="H539">
        <v>0</v>
      </c>
      <c r="I539" s="1">
        <v>48259021</v>
      </c>
    </row>
    <row r="540" spans="1:9" x14ac:dyDescent="0.25">
      <c r="A540">
        <v>730542</v>
      </c>
      <c r="B540" t="s">
        <v>233</v>
      </c>
      <c r="C540" s="1">
        <v>176015753</v>
      </c>
      <c r="D540">
        <v>0</v>
      </c>
      <c r="E540" s="1">
        <v>50941554</v>
      </c>
      <c r="F540">
        <v>0</v>
      </c>
      <c r="G540" s="1">
        <v>226957307</v>
      </c>
      <c r="H540">
        <v>0</v>
      </c>
      <c r="I540" s="1">
        <v>226957307</v>
      </c>
    </row>
    <row r="541" spans="1:9" x14ac:dyDescent="0.25">
      <c r="A541">
        <v>730545</v>
      </c>
      <c r="B541" t="s">
        <v>320</v>
      </c>
      <c r="C541" s="1">
        <v>16972300</v>
      </c>
      <c r="D541">
        <v>0</v>
      </c>
      <c r="E541" s="1">
        <v>679000</v>
      </c>
      <c r="F541">
        <v>0</v>
      </c>
      <c r="G541" s="1">
        <v>17651300</v>
      </c>
      <c r="H541">
        <v>0</v>
      </c>
      <c r="I541" s="1">
        <v>17651300</v>
      </c>
    </row>
    <row r="542" spans="1:9" x14ac:dyDescent="0.25">
      <c r="A542">
        <v>730548</v>
      </c>
      <c r="B542" t="s">
        <v>321</v>
      </c>
      <c r="C542" s="1">
        <v>5529393</v>
      </c>
      <c r="D542">
        <v>0</v>
      </c>
      <c r="E542" s="1">
        <v>3790099</v>
      </c>
      <c r="F542">
        <v>0</v>
      </c>
      <c r="G542" s="1">
        <v>9319492</v>
      </c>
      <c r="H542">
        <v>0</v>
      </c>
      <c r="I542" s="1">
        <v>9319492</v>
      </c>
    </row>
    <row r="543" spans="1:9" x14ac:dyDescent="0.25">
      <c r="A543">
        <v>730551</v>
      </c>
      <c r="B543" t="s">
        <v>425</v>
      </c>
      <c r="C543" s="1">
        <v>18553026</v>
      </c>
      <c r="D543">
        <v>0</v>
      </c>
      <c r="E543" s="1">
        <v>4773534</v>
      </c>
      <c r="F543">
        <v>0</v>
      </c>
      <c r="G543" s="1">
        <v>23326560</v>
      </c>
      <c r="H543">
        <v>0</v>
      </c>
      <c r="I543" s="1">
        <v>23326560</v>
      </c>
    </row>
    <row r="544" spans="1:9" x14ac:dyDescent="0.25">
      <c r="A544">
        <v>730563</v>
      </c>
      <c r="B544" t="s">
        <v>322</v>
      </c>
      <c r="C544" s="1">
        <v>110250</v>
      </c>
      <c r="D544">
        <v>0</v>
      </c>
      <c r="E544">
        <v>0</v>
      </c>
      <c r="F544">
        <v>0</v>
      </c>
      <c r="G544" s="1">
        <v>110250</v>
      </c>
      <c r="H544">
        <v>0</v>
      </c>
      <c r="I544" s="1">
        <v>110250</v>
      </c>
    </row>
    <row r="545" spans="1:9" x14ac:dyDescent="0.25">
      <c r="A545">
        <v>730566</v>
      </c>
      <c r="B545" t="s">
        <v>437</v>
      </c>
      <c r="C545" s="1">
        <v>15381918</v>
      </c>
      <c r="D545">
        <v>0</v>
      </c>
      <c r="E545" s="1">
        <v>4519128</v>
      </c>
      <c r="F545">
        <v>0</v>
      </c>
      <c r="G545" s="1">
        <v>19901046</v>
      </c>
      <c r="H545">
        <v>0</v>
      </c>
      <c r="I545" s="1">
        <v>19901046</v>
      </c>
    </row>
    <row r="546" spans="1:9" x14ac:dyDescent="0.25">
      <c r="A546">
        <v>730568</v>
      </c>
      <c r="B546" t="s">
        <v>426</v>
      </c>
      <c r="C546" s="1">
        <v>13655892</v>
      </c>
      <c r="D546">
        <v>0</v>
      </c>
      <c r="E546" s="1">
        <v>4734403</v>
      </c>
      <c r="F546">
        <v>0</v>
      </c>
      <c r="G546" s="1">
        <v>18390295</v>
      </c>
      <c r="H546">
        <v>0</v>
      </c>
      <c r="I546" s="1">
        <v>18390295</v>
      </c>
    </row>
    <row r="547" spans="1:9" x14ac:dyDescent="0.25">
      <c r="A547">
        <v>730569</v>
      </c>
      <c r="B547" t="s">
        <v>427</v>
      </c>
      <c r="C547" s="1">
        <v>23690818</v>
      </c>
      <c r="D547">
        <v>0</v>
      </c>
      <c r="E547" s="1">
        <v>6972700</v>
      </c>
      <c r="F547">
        <v>0</v>
      </c>
      <c r="G547" s="1">
        <v>30663518</v>
      </c>
      <c r="H547">
        <v>0</v>
      </c>
      <c r="I547" s="1">
        <v>30663518</v>
      </c>
    </row>
    <row r="548" spans="1:9" x14ac:dyDescent="0.25">
      <c r="A548">
        <v>730570</v>
      </c>
      <c r="B548" t="s">
        <v>428</v>
      </c>
      <c r="C548" s="1">
        <v>83868700</v>
      </c>
      <c r="D548">
        <v>0</v>
      </c>
      <c r="E548" s="1">
        <v>28279700</v>
      </c>
      <c r="F548">
        <v>0</v>
      </c>
      <c r="G548" s="1">
        <v>112148400</v>
      </c>
      <c r="H548">
        <v>0</v>
      </c>
      <c r="I548" s="1">
        <v>112148400</v>
      </c>
    </row>
    <row r="549" spans="1:9" x14ac:dyDescent="0.25">
      <c r="A549">
        <v>730572</v>
      </c>
      <c r="B549" t="s">
        <v>429</v>
      </c>
      <c r="C549" s="1">
        <v>28619600</v>
      </c>
      <c r="D549">
        <v>0</v>
      </c>
      <c r="E549" s="1">
        <v>10120000</v>
      </c>
      <c r="F549">
        <v>0</v>
      </c>
      <c r="G549" s="1">
        <v>38739600</v>
      </c>
      <c r="H549">
        <v>0</v>
      </c>
      <c r="I549" s="1">
        <v>38739600</v>
      </c>
    </row>
    <row r="550" spans="1:9" x14ac:dyDescent="0.25">
      <c r="A550">
        <v>730575</v>
      </c>
      <c r="B550" t="s">
        <v>430</v>
      </c>
      <c r="C550" s="1">
        <v>6849700</v>
      </c>
      <c r="D550">
        <v>0</v>
      </c>
      <c r="E550" s="1">
        <v>2222900</v>
      </c>
      <c r="F550">
        <v>0</v>
      </c>
      <c r="G550" s="1">
        <v>9072600</v>
      </c>
      <c r="H550">
        <v>0</v>
      </c>
      <c r="I550" s="1">
        <v>9072600</v>
      </c>
    </row>
    <row r="551" spans="1:9" x14ac:dyDescent="0.25">
      <c r="A551">
        <v>730578</v>
      </c>
      <c r="B551" t="s">
        <v>431</v>
      </c>
      <c r="C551" s="1">
        <v>4566500</v>
      </c>
      <c r="D551">
        <v>0</v>
      </c>
      <c r="E551" s="1">
        <v>1482100</v>
      </c>
      <c r="F551">
        <v>0</v>
      </c>
      <c r="G551" s="1">
        <v>6048600</v>
      </c>
      <c r="H551">
        <v>0</v>
      </c>
      <c r="I551" s="1">
        <v>6048600</v>
      </c>
    </row>
    <row r="552" spans="1:9" x14ac:dyDescent="0.25">
      <c r="A552">
        <v>730584</v>
      </c>
      <c r="B552" t="s">
        <v>328</v>
      </c>
      <c r="C552" s="1">
        <v>1307200</v>
      </c>
      <c r="D552">
        <v>0</v>
      </c>
      <c r="E552" s="1">
        <v>765400</v>
      </c>
      <c r="F552" s="1">
        <v>2200</v>
      </c>
      <c r="G552" s="1">
        <v>2070400</v>
      </c>
      <c r="H552">
        <v>0</v>
      </c>
      <c r="I552" s="1">
        <v>2070400</v>
      </c>
    </row>
    <row r="553" spans="1:9" x14ac:dyDescent="0.25">
      <c r="A553">
        <v>730595</v>
      </c>
      <c r="B553" t="s">
        <v>396</v>
      </c>
      <c r="C553" s="1">
        <v>41517339</v>
      </c>
      <c r="D553">
        <v>0</v>
      </c>
      <c r="E553" s="1">
        <v>11726993</v>
      </c>
      <c r="F553">
        <v>0</v>
      </c>
      <c r="G553" s="1">
        <v>53244332</v>
      </c>
      <c r="H553">
        <v>0</v>
      </c>
      <c r="I553" s="1">
        <v>53244332</v>
      </c>
    </row>
    <row r="554" spans="1:9" x14ac:dyDescent="0.25">
      <c r="A554">
        <v>731035</v>
      </c>
      <c r="B554" t="s">
        <v>438</v>
      </c>
      <c r="C554" s="1">
        <v>7756528</v>
      </c>
      <c r="D554">
        <v>0</v>
      </c>
      <c r="E554" s="1">
        <v>8187833</v>
      </c>
      <c r="F554">
        <v>0</v>
      </c>
      <c r="G554" s="1">
        <v>15944361</v>
      </c>
      <c r="H554">
        <v>0</v>
      </c>
      <c r="I554" s="1">
        <v>15944361</v>
      </c>
    </row>
    <row r="555" spans="1:9" x14ac:dyDescent="0.25">
      <c r="A555">
        <v>731515</v>
      </c>
      <c r="B555" t="s">
        <v>594</v>
      </c>
      <c r="C555" s="1">
        <v>109327047</v>
      </c>
      <c r="D555">
        <v>0</v>
      </c>
      <c r="E555">
        <v>0</v>
      </c>
      <c r="F555">
        <v>0</v>
      </c>
      <c r="G555" s="1">
        <v>109327047</v>
      </c>
      <c r="H555">
        <v>0</v>
      </c>
      <c r="I555" s="1">
        <v>109327047</v>
      </c>
    </row>
    <row r="556" spans="1:9" x14ac:dyDescent="0.25">
      <c r="A556">
        <v>731570</v>
      </c>
      <c r="B556" t="s">
        <v>585</v>
      </c>
      <c r="C556" s="1">
        <v>54382</v>
      </c>
      <c r="D556">
        <v>0</v>
      </c>
      <c r="E556">
        <v>0</v>
      </c>
      <c r="F556">
        <v>0</v>
      </c>
      <c r="G556" s="1">
        <v>54382</v>
      </c>
      <c r="H556">
        <v>0</v>
      </c>
      <c r="I556" s="1">
        <v>54382</v>
      </c>
    </row>
    <row r="557" spans="1:9" x14ac:dyDescent="0.25">
      <c r="A557">
        <v>732025</v>
      </c>
      <c r="B557" t="s">
        <v>440</v>
      </c>
      <c r="C557" s="1">
        <v>2575854</v>
      </c>
      <c r="D557">
        <v>0</v>
      </c>
      <c r="E557" s="1">
        <v>1294780</v>
      </c>
      <c r="F557" s="1">
        <v>373956</v>
      </c>
      <c r="G557" s="1">
        <v>3496678</v>
      </c>
      <c r="H557">
        <v>0</v>
      </c>
      <c r="I557" s="1">
        <v>3496678</v>
      </c>
    </row>
    <row r="558" spans="1:9" x14ac:dyDescent="0.25">
      <c r="A558">
        <v>732040</v>
      </c>
      <c r="B558" t="s">
        <v>441</v>
      </c>
      <c r="C558" s="1">
        <v>4990218</v>
      </c>
      <c r="D558">
        <v>0</v>
      </c>
      <c r="E558" s="1">
        <v>1663406</v>
      </c>
      <c r="F558">
        <v>0</v>
      </c>
      <c r="G558" s="1">
        <v>6653624</v>
      </c>
      <c r="H558">
        <v>0</v>
      </c>
      <c r="I558" s="1">
        <v>6653624</v>
      </c>
    </row>
    <row r="559" spans="1:9" x14ac:dyDescent="0.25">
      <c r="A559">
        <v>732505</v>
      </c>
      <c r="B559" t="s">
        <v>442</v>
      </c>
      <c r="C559" s="1">
        <v>705460</v>
      </c>
      <c r="D559">
        <v>0</v>
      </c>
      <c r="E559" s="1">
        <v>4689600</v>
      </c>
      <c r="F559">
        <v>0</v>
      </c>
      <c r="G559" s="1">
        <v>5395060</v>
      </c>
      <c r="H559">
        <v>0</v>
      </c>
      <c r="I559" s="1">
        <v>5395060</v>
      </c>
    </row>
    <row r="560" spans="1:9" x14ac:dyDescent="0.25">
      <c r="A560">
        <v>732510</v>
      </c>
      <c r="B560" t="s">
        <v>334</v>
      </c>
      <c r="C560" s="1">
        <v>2400200</v>
      </c>
      <c r="D560">
        <v>0</v>
      </c>
      <c r="E560" s="1">
        <v>486500</v>
      </c>
      <c r="F560">
        <v>0</v>
      </c>
      <c r="G560" s="1">
        <v>2886700</v>
      </c>
      <c r="H560">
        <v>0</v>
      </c>
      <c r="I560" s="1">
        <v>2886700</v>
      </c>
    </row>
    <row r="561" spans="1:9" x14ac:dyDescent="0.25">
      <c r="A561">
        <v>733025</v>
      </c>
      <c r="B561" t="s">
        <v>335</v>
      </c>
      <c r="C561" s="1">
        <v>21347148</v>
      </c>
      <c r="D561">
        <v>0</v>
      </c>
      <c r="E561" s="1">
        <v>7766690</v>
      </c>
      <c r="F561">
        <v>0</v>
      </c>
      <c r="G561" s="1">
        <v>29113838</v>
      </c>
      <c r="H561">
        <v>0</v>
      </c>
      <c r="I561" s="1">
        <v>29113838</v>
      </c>
    </row>
    <row r="562" spans="1:9" x14ac:dyDescent="0.25">
      <c r="A562">
        <v>733505</v>
      </c>
      <c r="B562" t="s">
        <v>443</v>
      </c>
      <c r="C562" s="1">
        <v>163015332</v>
      </c>
      <c r="D562">
        <v>0</v>
      </c>
      <c r="E562" s="1">
        <v>73598465</v>
      </c>
      <c r="F562" s="1">
        <v>12238560</v>
      </c>
      <c r="G562" s="1">
        <v>224375237</v>
      </c>
      <c r="H562">
        <v>0</v>
      </c>
      <c r="I562" s="1">
        <v>224375237</v>
      </c>
    </row>
    <row r="563" spans="1:9" x14ac:dyDescent="0.25">
      <c r="A563">
        <v>733515</v>
      </c>
      <c r="B563" t="s">
        <v>340</v>
      </c>
      <c r="C563" s="1">
        <v>8692750</v>
      </c>
      <c r="D563">
        <v>0</v>
      </c>
      <c r="E563" s="1">
        <v>10660166</v>
      </c>
      <c r="F563">
        <v>0</v>
      </c>
      <c r="G563" s="1">
        <v>19352916</v>
      </c>
      <c r="H563">
        <v>0</v>
      </c>
      <c r="I563" s="1">
        <v>19352916</v>
      </c>
    </row>
    <row r="564" spans="1:9" x14ac:dyDescent="0.25">
      <c r="A564">
        <v>733520</v>
      </c>
      <c r="B564" t="s">
        <v>341</v>
      </c>
      <c r="C564" s="1">
        <v>865680</v>
      </c>
      <c r="D564">
        <v>0</v>
      </c>
      <c r="E564" s="1">
        <v>190281</v>
      </c>
      <c r="F564" s="1">
        <v>133693</v>
      </c>
      <c r="G564" s="1">
        <v>922268</v>
      </c>
      <c r="H564">
        <v>0</v>
      </c>
      <c r="I564" s="1">
        <v>922268</v>
      </c>
    </row>
    <row r="565" spans="1:9" x14ac:dyDescent="0.25">
      <c r="A565">
        <v>733525</v>
      </c>
      <c r="B565" t="s">
        <v>342</v>
      </c>
      <c r="C565" s="1">
        <v>197739434</v>
      </c>
      <c r="D565">
        <v>0</v>
      </c>
      <c r="E565" s="1">
        <v>155009256</v>
      </c>
      <c r="F565" s="1">
        <v>113880164</v>
      </c>
      <c r="G565" s="1">
        <v>238868526</v>
      </c>
      <c r="H565">
        <v>0</v>
      </c>
      <c r="I565" s="1">
        <v>238868526</v>
      </c>
    </row>
    <row r="566" spans="1:9" x14ac:dyDescent="0.25">
      <c r="A566">
        <v>733530</v>
      </c>
      <c r="B566" t="s">
        <v>343</v>
      </c>
      <c r="C566" s="1">
        <v>146971542</v>
      </c>
      <c r="D566">
        <v>0</v>
      </c>
      <c r="E566" s="1">
        <v>696821617</v>
      </c>
      <c r="F566" s="1">
        <v>626492948</v>
      </c>
      <c r="G566" s="1">
        <v>217300211</v>
      </c>
      <c r="H566">
        <v>0</v>
      </c>
      <c r="I566" s="1">
        <v>217300211</v>
      </c>
    </row>
    <row r="567" spans="1:9" x14ac:dyDescent="0.25">
      <c r="A567">
        <v>733535</v>
      </c>
      <c r="B567" t="s">
        <v>344</v>
      </c>
      <c r="C567" s="1">
        <v>5886610</v>
      </c>
      <c r="D567">
        <v>0</v>
      </c>
      <c r="E567" s="1">
        <v>3212839</v>
      </c>
      <c r="F567" s="1">
        <v>2116739</v>
      </c>
      <c r="G567" s="1">
        <v>6982710</v>
      </c>
      <c r="H567">
        <v>0</v>
      </c>
      <c r="I567" s="1">
        <v>6982710</v>
      </c>
    </row>
    <row r="568" spans="1:9" x14ac:dyDescent="0.25">
      <c r="A568">
        <v>733540</v>
      </c>
      <c r="B568" t="s">
        <v>345</v>
      </c>
      <c r="C568" s="1">
        <v>1464411</v>
      </c>
      <c r="D568">
        <v>0</v>
      </c>
      <c r="E568" s="1">
        <v>406660</v>
      </c>
      <c r="F568">
        <v>0</v>
      </c>
      <c r="G568" s="1">
        <v>1871071</v>
      </c>
      <c r="H568">
        <v>0</v>
      </c>
      <c r="I568" s="1">
        <v>1871071</v>
      </c>
    </row>
    <row r="569" spans="1:9" x14ac:dyDescent="0.25">
      <c r="A569">
        <v>733550</v>
      </c>
      <c r="B569" t="s">
        <v>237</v>
      </c>
      <c r="C569" s="1">
        <v>17378095</v>
      </c>
      <c r="D569">
        <v>0</v>
      </c>
      <c r="E569" s="1">
        <v>8901579</v>
      </c>
      <c r="F569" s="1">
        <v>24104</v>
      </c>
      <c r="G569" s="1">
        <v>26255570</v>
      </c>
      <c r="H569">
        <v>0</v>
      </c>
      <c r="I569" s="1">
        <v>26255570</v>
      </c>
    </row>
    <row r="570" spans="1:9" x14ac:dyDescent="0.25">
      <c r="A570">
        <v>733555</v>
      </c>
      <c r="B570" t="s">
        <v>444</v>
      </c>
      <c r="C570">
        <v>0</v>
      </c>
      <c r="D570">
        <v>0</v>
      </c>
      <c r="E570" s="1">
        <v>176843776</v>
      </c>
      <c r="F570" s="1">
        <v>176843776</v>
      </c>
      <c r="G570">
        <v>0</v>
      </c>
      <c r="H570">
        <v>0</v>
      </c>
      <c r="I570" s="1">
        <v>0</v>
      </c>
    </row>
    <row r="571" spans="1:9" x14ac:dyDescent="0.25">
      <c r="A571">
        <v>733595</v>
      </c>
      <c r="B571" t="s">
        <v>445</v>
      </c>
      <c r="C571" s="1">
        <v>122459786</v>
      </c>
      <c r="D571">
        <v>0</v>
      </c>
      <c r="E571" s="1">
        <v>102147247</v>
      </c>
      <c r="F571" s="1">
        <v>26069059</v>
      </c>
      <c r="G571" s="1">
        <v>198537974</v>
      </c>
      <c r="H571">
        <v>0</v>
      </c>
      <c r="I571" s="1">
        <v>198537974</v>
      </c>
    </row>
    <row r="572" spans="1:9" x14ac:dyDescent="0.25">
      <c r="A572">
        <v>734005</v>
      </c>
      <c r="B572" t="s">
        <v>613</v>
      </c>
      <c r="C572" s="1">
        <v>54000</v>
      </c>
      <c r="D572">
        <v>0</v>
      </c>
      <c r="E572">
        <v>0</v>
      </c>
      <c r="F572">
        <v>0</v>
      </c>
      <c r="G572" s="1">
        <v>54000</v>
      </c>
      <c r="H572">
        <v>0</v>
      </c>
      <c r="I572" s="1">
        <v>54000</v>
      </c>
    </row>
    <row r="573" spans="1:9" x14ac:dyDescent="0.25">
      <c r="A573">
        <v>734010</v>
      </c>
      <c r="B573" t="s">
        <v>350</v>
      </c>
      <c r="C573">
        <v>0</v>
      </c>
      <c r="D573">
        <v>0</v>
      </c>
      <c r="E573" s="1">
        <v>624200</v>
      </c>
      <c r="F573">
        <v>0</v>
      </c>
      <c r="G573" s="1">
        <v>624200</v>
      </c>
      <c r="H573">
        <v>0</v>
      </c>
      <c r="I573" s="1">
        <v>624200</v>
      </c>
    </row>
    <row r="574" spans="1:9" x14ac:dyDescent="0.25">
      <c r="A574">
        <v>734015</v>
      </c>
      <c r="B574" t="s">
        <v>351</v>
      </c>
      <c r="C574" s="1">
        <v>9187758</v>
      </c>
      <c r="D574">
        <v>0</v>
      </c>
      <c r="E574" s="1">
        <v>2030398</v>
      </c>
      <c r="F574">
        <v>0</v>
      </c>
      <c r="G574" s="1">
        <v>11218156</v>
      </c>
      <c r="H574">
        <v>0</v>
      </c>
      <c r="I574" s="1">
        <v>11218156</v>
      </c>
    </row>
    <row r="575" spans="1:9" x14ac:dyDescent="0.25">
      <c r="A575">
        <v>734510</v>
      </c>
      <c r="B575" t="s">
        <v>447</v>
      </c>
      <c r="C575" s="1">
        <v>154862694</v>
      </c>
      <c r="D575">
        <v>0</v>
      </c>
      <c r="E575" s="1">
        <v>82449516</v>
      </c>
      <c r="F575" s="1">
        <v>315000</v>
      </c>
      <c r="G575" s="1">
        <v>236997210</v>
      </c>
      <c r="H575">
        <v>0</v>
      </c>
      <c r="I575" s="1">
        <v>236997210</v>
      </c>
    </row>
    <row r="576" spans="1:9" x14ac:dyDescent="0.25">
      <c r="A576">
        <v>734515</v>
      </c>
      <c r="B576" t="s">
        <v>448</v>
      </c>
      <c r="C576" s="1">
        <v>372317659</v>
      </c>
      <c r="D576">
        <v>0</v>
      </c>
      <c r="E576" s="1">
        <v>215977556</v>
      </c>
      <c r="F576" s="1">
        <v>72257972</v>
      </c>
      <c r="G576" s="1">
        <v>516037243</v>
      </c>
      <c r="H576">
        <v>0</v>
      </c>
      <c r="I576" s="1">
        <v>516037243</v>
      </c>
    </row>
    <row r="577" spans="1:9" x14ac:dyDescent="0.25">
      <c r="A577">
        <v>734520</v>
      </c>
      <c r="B577" t="s">
        <v>614</v>
      </c>
      <c r="C577" s="1">
        <v>101726</v>
      </c>
      <c r="D577">
        <v>0</v>
      </c>
      <c r="E577" s="1">
        <v>276594</v>
      </c>
      <c r="F577">
        <v>0</v>
      </c>
      <c r="G577" s="1">
        <v>378320</v>
      </c>
      <c r="H577">
        <v>0</v>
      </c>
      <c r="I577" s="1">
        <v>378320</v>
      </c>
    </row>
    <row r="578" spans="1:9" x14ac:dyDescent="0.25">
      <c r="A578">
        <v>734525</v>
      </c>
      <c r="B578" t="s">
        <v>595</v>
      </c>
      <c r="C578" s="1">
        <v>748792</v>
      </c>
      <c r="D578">
        <v>0</v>
      </c>
      <c r="E578" s="1">
        <v>1507000</v>
      </c>
      <c r="F578">
        <v>0</v>
      </c>
      <c r="G578" s="1">
        <v>2255792</v>
      </c>
      <c r="H578">
        <v>0</v>
      </c>
      <c r="I578" s="1">
        <v>2255792</v>
      </c>
    </row>
    <row r="579" spans="1:9" x14ac:dyDescent="0.25">
      <c r="A579">
        <v>734530</v>
      </c>
      <c r="B579" t="s">
        <v>449</v>
      </c>
      <c r="C579" s="1">
        <v>565000</v>
      </c>
      <c r="D579">
        <v>0</v>
      </c>
      <c r="E579">
        <v>0</v>
      </c>
      <c r="F579">
        <v>0</v>
      </c>
      <c r="G579" s="1">
        <v>565000</v>
      </c>
      <c r="H579">
        <v>0</v>
      </c>
      <c r="I579" s="1">
        <v>565000</v>
      </c>
    </row>
    <row r="580" spans="1:9" x14ac:dyDescent="0.25">
      <c r="A580">
        <v>734540</v>
      </c>
      <c r="B580" t="s">
        <v>450</v>
      </c>
      <c r="C580" s="1">
        <v>5982350</v>
      </c>
      <c r="D580">
        <v>0</v>
      </c>
      <c r="E580" s="1">
        <v>860000</v>
      </c>
      <c r="F580">
        <v>0</v>
      </c>
      <c r="G580" s="1">
        <v>6842350</v>
      </c>
      <c r="H580">
        <v>0</v>
      </c>
      <c r="I580" s="1">
        <v>6842350</v>
      </c>
    </row>
    <row r="581" spans="1:9" x14ac:dyDescent="0.25">
      <c r="A581">
        <v>734598</v>
      </c>
      <c r="B581" t="s">
        <v>354</v>
      </c>
      <c r="C581">
        <v>0</v>
      </c>
      <c r="D581" s="1">
        <v>2816942</v>
      </c>
      <c r="E581">
        <v>0</v>
      </c>
      <c r="F581">
        <v>0</v>
      </c>
      <c r="G581">
        <v>0</v>
      </c>
      <c r="H581" s="1">
        <v>2816942</v>
      </c>
      <c r="I581" s="1">
        <v>-2816942</v>
      </c>
    </row>
    <row r="582" spans="1:9" x14ac:dyDescent="0.25">
      <c r="A582">
        <v>735010</v>
      </c>
      <c r="B582" t="s">
        <v>356</v>
      </c>
      <c r="C582" s="1">
        <v>2182908</v>
      </c>
      <c r="D582">
        <v>0</v>
      </c>
      <c r="E582" s="1">
        <v>1694798</v>
      </c>
      <c r="F582">
        <v>0</v>
      </c>
      <c r="G582" s="1">
        <v>3877706</v>
      </c>
      <c r="H582">
        <v>0</v>
      </c>
      <c r="I582" s="1">
        <v>3877706</v>
      </c>
    </row>
    <row r="583" spans="1:9" x14ac:dyDescent="0.25">
      <c r="A583">
        <v>735015</v>
      </c>
      <c r="B583" t="s">
        <v>357</v>
      </c>
      <c r="C583" s="1">
        <v>107000</v>
      </c>
      <c r="D583">
        <v>0</v>
      </c>
      <c r="E583" s="1">
        <v>50690</v>
      </c>
      <c r="F583">
        <v>0</v>
      </c>
      <c r="G583" s="1">
        <v>157690</v>
      </c>
      <c r="H583">
        <v>0</v>
      </c>
      <c r="I583" s="1">
        <v>157690</v>
      </c>
    </row>
    <row r="584" spans="1:9" x14ac:dyDescent="0.25">
      <c r="A584">
        <v>735505</v>
      </c>
      <c r="B584" t="s">
        <v>358</v>
      </c>
      <c r="C584" s="1">
        <v>2323535</v>
      </c>
      <c r="D584">
        <v>0</v>
      </c>
      <c r="E584" s="1">
        <v>1793653</v>
      </c>
      <c r="F584">
        <v>0</v>
      </c>
      <c r="G584" s="1">
        <v>4117188</v>
      </c>
      <c r="H584">
        <v>0</v>
      </c>
      <c r="I584" s="1">
        <v>4117188</v>
      </c>
    </row>
    <row r="585" spans="1:9" x14ac:dyDescent="0.25">
      <c r="A585">
        <v>735515</v>
      </c>
      <c r="B585" t="s">
        <v>359</v>
      </c>
      <c r="C585" s="1">
        <v>17892972</v>
      </c>
      <c r="D585">
        <v>0</v>
      </c>
      <c r="E585" s="1">
        <v>9630554</v>
      </c>
      <c r="F585">
        <v>0</v>
      </c>
      <c r="G585" s="1">
        <v>27523526</v>
      </c>
      <c r="H585">
        <v>0</v>
      </c>
      <c r="I585" s="1">
        <v>27523526</v>
      </c>
    </row>
    <row r="586" spans="1:9" x14ac:dyDescent="0.25">
      <c r="A586">
        <v>735520</v>
      </c>
      <c r="B586" t="s">
        <v>360</v>
      </c>
      <c r="C586" s="1">
        <v>5519645</v>
      </c>
      <c r="D586">
        <v>0</v>
      </c>
      <c r="E586" s="1">
        <v>4337872</v>
      </c>
      <c r="F586">
        <v>0</v>
      </c>
      <c r="G586" s="1">
        <v>9857517</v>
      </c>
      <c r="H586">
        <v>0</v>
      </c>
      <c r="I586" s="1">
        <v>9857517</v>
      </c>
    </row>
    <row r="587" spans="1:9" x14ac:dyDescent="0.25">
      <c r="A587">
        <v>735595</v>
      </c>
      <c r="B587" t="s">
        <v>361</v>
      </c>
      <c r="C587" s="1">
        <v>4055105</v>
      </c>
      <c r="D587">
        <v>0</v>
      </c>
      <c r="E587" s="1">
        <v>2036821</v>
      </c>
      <c r="F587">
        <v>0</v>
      </c>
      <c r="G587" s="1">
        <v>6091926</v>
      </c>
      <c r="H587">
        <v>0</v>
      </c>
      <c r="I587" s="1">
        <v>6091926</v>
      </c>
    </row>
    <row r="588" spans="1:9" x14ac:dyDescent="0.25">
      <c r="A588">
        <v>736005</v>
      </c>
      <c r="B588" t="s">
        <v>452</v>
      </c>
      <c r="C588" s="1">
        <v>88199798</v>
      </c>
      <c r="D588">
        <v>0</v>
      </c>
      <c r="E588" s="1">
        <v>29399918</v>
      </c>
      <c r="F588">
        <v>0</v>
      </c>
      <c r="G588" s="1">
        <v>117599716</v>
      </c>
      <c r="H588">
        <v>0</v>
      </c>
      <c r="I588" s="1">
        <v>117599716</v>
      </c>
    </row>
    <row r="589" spans="1:9" x14ac:dyDescent="0.25">
      <c r="A589">
        <v>736010</v>
      </c>
      <c r="B589" t="s">
        <v>453</v>
      </c>
      <c r="C589" s="1">
        <v>466243879</v>
      </c>
      <c r="D589">
        <v>0</v>
      </c>
      <c r="E589" s="1">
        <v>157437354</v>
      </c>
      <c r="F589">
        <v>0</v>
      </c>
      <c r="G589" s="1">
        <v>623681233</v>
      </c>
      <c r="H589">
        <v>0</v>
      </c>
      <c r="I589" s="1">
        <v>623681233</v>
      </c>
    </row>
    <row r="590" spans="1:9" x14ac:dyDescent="0.25">
      <c r="A590">
        <v>736015</v>
      </c>
      <c r="B590" t="s">
        <v>454</v>
      </c>
      <c r="C590" s="1">
        <v>9731646</v>
      </c>
      <c r="D590">
        <v>0</v>
      </c>
      <c r="E590" s="1">
        <v>3247988</v>
      </c>
      <c r="F590">
        <v>0</v>
      </c>
      <c r="G590" s="1">
        <v>12979634</v>
      </c>
      <c r="H590">
        <v>0</v>
      </c>
      <c r="I590" s="1">
        <v>12979634</v>
      </c>
    </row>
    <row r="591" spans="1:9" x14ac:dyDescent="0.25">
      <c r="A591">
        <v>736020</v>
      </c>
      <c r="B591" t="s">
        <v>455</v>
      </c>
      <c r="C591" s="1">
        <v>1371527</v>
      </c>
      <c r="D591">
        <v>0</v>
      </c>
      <c r="E591" s="1">
        <v>378168</v>
      </c>
      <c r="F591">
        <v>0</v>
      </c>
      <c r="G591" s="1">
        <v>1749695</v>
      </c>
      <c r="H591">
        <v>0</v>
      </c>
      <c r="I591" s="1">
        <v>1749695</v>
      </c>
    </row>
    <row r="592" spans="1:9" x14ac:dyDescent="0.25">
      <c r="A592">
        <v>736025</v>
      </c>
      <c r="B592" t="s">
        <v>456</v>
      </c>
      <c r="C592" s="1">
        <v>6795359</v>
      </c>
      <c r="D592">
        <v>0</v>
      </c>
      <c r="E592" s="1">
        <v>2226008</v>
      </c>
      <c r="F592" s="1">
        <v>6284</v>
      </c>
      <c r="G592" s="1">
        <v>9015083</v>
      </c>
      <c r="H592">
        <v>0</v>
      </c>
      <c r="I592" s="1">
        <v>9015083</v>
      </c>
    </row>
    <row r="593" spans="1:9" x14ac:dyDescent="0.25">
      <c r="A593">
        <v>736035</v>
      </c>
      <c r="B593" t="s">
        <v>457</v>
      </c>
      <c r="C593" s="1">
        <v>4164200</v>
      </c>
      <c r="D593">
        <v>0</v>
      </c>
      <c r="E593" s="1">
        <v>1388067</v>
      </c>
      <c r="F593">
        <v>0</v>
      </c>
      <c r="G593" s="1">
        <v>5552267</v>
      </c>
      <c r="H593">
        <v>0</v>
      </c>
      <c r="I593" s="1">
        <v>5552267</v>
      </c>
    </row>
    <row r="594" spans="1:9" x14ac:dyDescent="0.25">
      <c r="A594">
        <v>736055</v>
      </c>
      <c r="B594" t="s">
        <v>458</v>
      </c>
      <c r="C594" s="1">
        <v>87421937</v>
      </c>
      <c r="D594">
        <v>0</v>
      </c>
      <c r="E594" s="1">
        <v>29412024</v>
      </c>
      <c r="F594">
        <v>0</v>
      </c>
      <c r="G594" s="1">
        <v>116833961</v>
      </c>
      <c r="H594">
        <v>0</v>
      </c>
      <c r="I594" s="1">
        <v>116833961</v>
      </c>
    </row>
    <row r="595" spans="1:9" x14ac:dyDescent="0.25">
      <c r="A595">
        <v>736515</v>
      </c>
      <c r="B595" t="s">
        <v>459</v>
      </c>
      <c r="C595" s="1">
        <v>14114233</v>
      </c>
      <c r="D595">
        <v>0</v>
      </c>
      <c r="E595" s="1">
        <v>5169780</v>
      </c>
      <c r="F595">
        <v>0</v>
      </c>
      <c r="G595" s="1">
        <v>19284013</v>
      </c>
      <c r="H595">
        <v>0</v>
      </c>
      <c r="I595" s="1">
        <v>19284013</v>
      </c>
    </row>
    <row r="596" spans="1:9" x14ac:dyDescent="0.25">
      <c r="A596">
        <v>739510</v>
      </c>
      <c r="B596" t="s">
        <v>460</v>
      </c>
      <c r="C596" s="1">
        <v>3016000</v>
      </c>
      <c r="D596">
        <v>0</v>
      </c>
      <c r="E596" s="1">
        <v>4774549</v>
      </c>
      <c r="F596" s="1">
        <v>1659549</v>
      </c>
      <c r="G596" s="1">
        <v>6131000</v>
      </c>
      <c r="H596">
        <v>0</v>
      </c>
      <c r="I596" s="1">
        <v>6131000</v>
      </c>
    </row>
    <row r="597" spans="1:9" x14ac:dyDescent="0.25">
      <c r="A597">
        <v>739520</v>
      </c>
      <c r="B597" t="s">
        <v>622</v>
      </c>
      <c r="C597">
        <v>0</v>
      </c>
      <c r="D597">
        <v>0</v>
      </c>
      <c r="E597" s="1">
        <v>11704</v>
      </c>
      <c r="F597">
        <v>0</v>
      </c>
      <c r="G597" s="1">
        <v>11704</v>
      </c>
      <c r="H597">
        <v>0</v>
      </c>
      <c r="I597" s="1">
        <v>11704</v>
      </c>
    </row>
    <row r="598" spans="1:9" x14ac:dyDescent="0.25">
      <c r="A598">
        <v>739525</v>
      </c>
      <c r="B598" t="s">
        <v>157</v>
      </c>
      <c r="C598" s="1">
        <v>127932451</v>
      </c>
      <c r="D598">
        <v>0</v>
      </c>
      <c r="E598" s="1">
        <v>44120595</v>
      </c>
      <c r="F598" s="1">
        <v>65000</v>
      </c>
      <c r="G598" s="1">
        <v>171988046</v>
      </c>
      <c r="H598">
        <v>0</v>
      </c>
      <c r="I598" s="1">
        <v>171988046</v>
      </c>
    </row>
    <row r="599" spans="1:9" x14ac:dyDescent="0.25">
      <c r="A599">
        <v>739530</v>
      </c>
      <c r="B599" t="s">
        <v>366</v>
      </c>
      <c r="C599" s="1">
        <v>5457123</v>
      </c>
      <c r="D599">
        <v>0</v>
      </c>
      <c r="E599" s="1">
        <v>5802296</v>
      </c>
      <c r="F599">
        <v>0</v>
      </c>
      <c r="G599" s="1">
        <v>11259419</v>
      </c>
      <c r="H599">
        <v>0</v>
      </c>
      <c r="I599" s="1">
        <v>11259419</v>
      </c>
    </row>
    <row r="600" spans="1:9" x14ac:dyDescent="0.25">
      <c r="A600">
        <v>739535</v>
      </c>
      <c r="B600" t="s">
        <v>387</v>
      </c>
      <c r="C600" s="1">
        <v>4790739</v>
      </c>
      <c r="D600">
        <v>0</v>
      </c>
      <c r="E600" s="1">
        <v>1118250</v>
      </c>
      <c r="F600">
        <v>0</v>
      </c>
      <c r="G600" s="1">
        <v>5908989</v>
      </c>
      <c r="H600">
        <v>0</v>
      </c>
      <c r="I600" s="1">
        <v>5908989</v>
      </c>
    </row>
    <row r="601" spans="1:9" x14ac:dyDescent="0.25">
      <c r="A601">
        <v>739540</v>
      </c>
      <c r="B601" t="s">
        <v>100</v>
      </c>
      <c r="C601" s="1">
        <v>61952807</v>
      </c>
      <c r="D601">
        <v>0</v>
      </c>
      <c r="E601" s="1">
        <v>37593856</v>
      </c>
      <c r="F601" s="1">
        <v>690000</v>
      </c>
      <c r="G601" s="1">
        <v>98856663</v>
      </c>
      <c r="H601">
        <v>0</v>
      </c>
      <c r="I601" s="1">
        <v>98856663</v>
      </c>
    </row>
    <row r="602" spans="1:9" x14ac:dyDescent="0.25">
      <c r="A602">
        <v>739545</v>
      </c>
      <c r="B602" t="s">
        <v>368</v>
      </c>
      <c r="C602" s="1">
        <v>1194000</v>
      </c>
      <c r="D602">
        <v>0</v>
      </c>
      <c r="E602" s="1">
        <v>438000</v>
      </c>
      <c r="F602">
        <v>0</v>
      </c>
      <c r="G602" s="1">
        <v>1632000</v>
      </c>
      <c r="H602">
        <v>0</v>
      </c>
      <c r="I602" s="1">
        <v>1632000</v>
      </c>
    </row>
    <row r="603" spans="1:9" x14ac:dyDescent="0.25">
      <c r="A603">
        <v>739560</v>
      </c>
      <c r="B603" t="s">
        <v>369</v>
      </c>
      <c r="C603" s="1">
        <v>4697364</v>
      </c>
      <c r="D603">
        <v>0</v>
      </c>
      <c r="E603" s="1">
        <v>1688712</v>
      </c>
      <c r="F603">
        <v>0</v>
      </c>
      <c r="G603" s="1">
        <v>6386076</v>
      </c>
      <c r="H603">
        <v>0</v>
      </c>
      <c r="I603" s="1">
        <v>6386076</v>
      </c>
    </row>
    <row r="604" spans="1:9" x14ac:dyDescent="0.25">
      <c r="A604">
        <v>739590</v>
      </c>
      <c r="B604" t="s">
        <v>461</v>
      </c>
      <c r="C604" s="1">
        <v>25244838</v>
      </c>
      <c r="D604">
        <v>0</v>
      </c>
      <c r="E604" s="1">
        <v>107571</v>
      </c>
      <c r="F604">
        <v>0</v>
      </c>
      <c r="G604" s="1">
        <v>25352409</v>
      </c>
      <c r="H604">
        <v>0</v>
      </c>
      <c r="I604" s="1">
        <v>25352409</v>
      </c>
    </row>
    <row r="605" spans="1:9" x14ac:dyDescent="0.25">
      <c r="A605">
        <v>739595</v>
      </c>
      <c r="B605" t="s">
        <v>400</v>
      </c>
      <c r="C605" s="1">
        <v>106819348</v>
      </c>
      <c r="D605" s="1">
        <v>777085</v>
      </c>
      <c r="E605" s="1">
        <v>37890513</v>
      </c>
      <c r="F605">
        <v>0</v>
      </c>
      <c r="G605" s="1">
        <v>143932776</v>
      </c>
      <c r="H605">
        <v>0</v>
      </c>
      <c r="I605" s="1">
        <v>143932776</v>
      </c>
    </row>
    <row r="606" spans="1:9" x14ac:dyDescent="0.25">
      <c r="A606">
        <v>739605</v>
      </c>
      <c r="B606" t="s">
        <v>463</v>
      </c>
      <c r="C606">
        <v>0</v>
      </c>
      <c r="D606" s="1">
        <v>3314449391</v>
      </c>
      <c r="E606" s="1">
        <v>1143699613</v>
      </c>
      <c r="F606" s="1">
        <v>2289270604</v>
      </c>
      <c r="G606">
        <v>0</v>
      </c>
      <c r="H606" s="1">
        <v>4460020382</v>
      </c>
      <c r="I606" s="1">
        <v>-4460020382</v>
      </c>
    </row>
    <row r="607" spans="1:9" x14ac:dyDescent="0.25">
      <c r="A607">
        <v>739810</v>
      </c>
      <c r="B607" t="s">
        <v>465</v>
      </c>
      <c r="C607">
        <v>0</v>
      </c>
      <c r="D607" s="1">
        <v>428002100</v>
      </c>
      <c r="E607" s="1">
        <v>43141913</v>
      </c>
      <c r="F607" s="1">
        <v>238387524</v>
      </c>
      <c r="G607">
        <v>0</v>
      </c>
      <c r="H607" s="1">
        <v>623247711</v>
      </c>
      <c r="I607" s="1">
        <v>-623247711</v>
      </c>
    </row>
    <row r="608" spans="1:9" x14ac:dyDescent="0.25">
      <c r="A608">
        <v>740509</v>
      </c>
      <c r="B608" t="s">
        <v>467</v>
      </c>
      <c r="C608" s="1">
        <v>50444257</v>
      </c>
      <c r="D608">
        <v>0</v>
      </c>
      <c r="E608" s="1">
        <v>18225718</v>
      </c>
      <c r="F608">
        <v>0</v>
      </c>
      <c r="G608" s="1">
        <v>68669975</v>
      </c>
      <c r="H608">
        <v>0</v>
      </c>
      <c r="I608" s="1">
        <v>68669975</v>
      </c>
    </row>
    <row r="609" spans="1:9" x14ac:dyDescent="0.25">
      <c r="A609">
        <v>741085</v>
      </c>
      <c r="B609" t="s">
        <v>468</v>
      </c>
      <c r="C609" s="1">
        <v>83155757</v>
      </c>
      <c r="D609">
        <v>0</v>
      </c>
      <c r="E609" s="1">
        <v>34066811</v>
      </c>
      <c r="F609">
        <v>0</v>
      </c>
      <c r="G609" s="1">
        <v>117222568</v>
      </c>
      <c r="H609">
        <v>0</v>
      </c>
      <c r="I609" s="1">
        <v>117222568</v>
      </c>
    </row>
    <row r="610" spans="1:9" x14ac:dyDescent="0.25">
      <c r="A610">
        <v>743550</v>
      </c>
      <c r="B610" t="s">
        <v>237</v>
      </c>
      <c r="C610" s="1">
        <v>16357080</v>
      </c>
      <c r="D610">
        <v>0</v>
      </c>
      <c r="E610" s="1">
        <v>9407440</v>
      </c>
      <c r="F610" s="1">
        <v>5801840</v>
      </c>
      <c r="G610" s="1">
        <v>19962680</v>
      </c>
      <c r="H610">
        <v>0</v>
      </c>
      <c r="I610" s="1">
        <v>19962680</v>
      </c>
    </row>
    <row r="611" spans="1:9" x14ac:dyDescent="0.25">
      <c r="A611">
        <v>743595</v>
      </c>
      <c r="B611" t="s">
        <v>469</v>
      </c>
      <c r="C611" s="1">
        <v>161017033</v>
      </c>
      <c r="D611">
        <v>0</v>
      </c>
      <c r="E611" s="1">
        <v>97841607</v>
      </c>
      <c r="F611" s="1">
        <v>48900000</v>
      </c>
      <c r="G611" s="1">
        <v>209958640</v>
      </c>
      <c r="H611">
        <v>0</v>
      </c>
      <c r="I611" s="1">
        <v>209958640</v>
      </c>
    </row>
    <row r="612" spans="1:9" x14ac:dyDescent="0.25">
      <c r="A612">
        <v>749509</v>
      </c>
      <c r="B612" t="s">
        <v>471</v>
      </c>
      <c r="C612">
        <v>0</v>
      </c>
      <c r="D612" s="1">
        <v>123773636</v>
      </c>
      <c r="E612" s="1">
        <v>34000029</v>
      </c>
      <c r="F612" s="1">
        <v>20093133</v>
      </c>
      <c r="G612">
        <v>0</v>
      </c>
      <c r="H612" s="1">
        <v>109866740</v>
      </c>
      <c r="I612" s="1">
        <v>-109866740</v>
      </c>
    </row>
    <row r="613" spans="1:9" x14ac:dyDescent="0.25">
      <c r="A613">
        <v>749585</v>
      </c>
      <c r="B613" t="s">
        <v>472</v>
      </c>
      <c r="C613">
        <v>0</v>
      </c>
      <c r="D613" s="1">
        <v>12230154514</v>
      </c>
      <c r="E613" s="1">
        <v>24491833787</v>
      </c>
      <c r="F613" s="1">
        <v>28663199009</v>
      </c>
      <c r="G613">
        <v>0</v>
      </c>
      <c r="H613" s="1">
        <v>16401519736</v>
      </c>
      <c r="I613" s="1">
        <v>-16401519736</v>
      </c>
    </row>
    <row r="614" spans="1:9" x14ac:dyDescent="0.25">
      <c r="A614">
        <v>749605</v>
      </c>
      <c r="B614" t="s">
        <v>473</v>
      </c>
      <c r="C614">
        <v>0</v>
      </c>
      <c r="D614" s="1">
        <v>254222803</v>
      </c>
      <c r="E614" s="1">
        <v>79297127</v>
      </c>
      <c r="F614" s="1">
        <v>158594254</v>
      </c>
      <c r="G614">
        <v>0</v>
      </c>
      <c r="H614" s="1">
        <v>333519930</v>
      </c>
      <c r="I614" s="1">
        <v>-333519930</v>
      </c>
    </row>
    <row r="615" spans="1:9" x14ac:dyDescent="0.25">
      <c r="A615">
        <v>749709</v>
      </c>
      <c r="B615" t="s">
        <v>475</v>
      </c>
      <c r="C615">
        <v>0</v>
      </c>
      <c r="D615" s="1">
        <v>461311595</v>
      </c>
      <c r="E615">
        <v>0</v>
      </c>
      <c r="F615" s="1">
        <v>166947222</v>
      </c>
      <c r="G615">
        <v>0</v>
      </c>
      <c r="H615" s="1">
        <v>628258817</v>
      </c>
      <c r="I615" s="1">
        <v>-628258817</v>
      </c>
    </row>
    <row r="616" spans="1:9" x14ac:dyDescent="0.25">
      <c r="A616">
        <v>749785</v>
      </c>
      <c r="B616" t="s">
        <v>476</v>
      </c>
      <c r="C616">
        <v>0</v>
      </c>
      <c r="D616" s="1">
        <v>4953626</v>
      </c>
      <c r="E616" s="1">
        <v>5521059</v>
      </c>
      <c r="F616" s="1">
        <v>11042118</v>
      </c>
      <c r="G616">
        <v>0</v>
      </c>
      <c r="H616" s="1">
        <v>10474685</v>
      </c>
      <c r="I616" s="1">
        <v>-10474685</v>
      </c>
    </row>
    <row r="617" spans="1:9" x14ac:dyDescent="0.25">
      <c r="A617">
        <v>749810</v>
      </c>
      <c r="B617" t="s">
        <v>596</v>
      </c>
      <c r="C617">
        <v>0</v>
      </c>
      <c r="D617" s="1">
        <v>56751324</v>
      </c>
      <c r="E617">
        <v>0</v>
      </c>
      <c r="F617" s="1">
        <v>25542609</v>
      </c>
      <c r="G617">
        <v>0</v>
      </c>
      <c r="H617" s="1">
        <v>82293933</v>
      </c>
      <c r="I617" s="1">
        <v>-82293933</v>
      </c>
    </row>
    <row r="618" spans="1:9" x14ac:dyDescent="0.25">
      <c r="A618">
        <v>749905</v>
      </c>
      <c r="B618" t="s">
        <v>597</v>
      </c>
      <c r="C618" s="1">
        <v>12820193371</v>
      </c>
      <c r="D618">
        <v>0</v>
      </c>
      <c r="E618" s="1">
        <v>8659883214</v>
      </c>
      <c r="F618" s="1">
        <v>4329956607</v>
      </c>
      <c r="G618" s="1">
        <v>17150119978</v>
      </c>
      <c r="H618">
        <v>0</v>
      </c>
      <c r="I618" s="1">
        <v>17150119978</v>
      </c>
    </row>
    <row r="619" spans="1:9" x14ac:dyDescent="0.25">
      <c r="A619">
        <v>790505</v>
      </c>
      <c r="B619" t="s">
        <v>479</v>
      </c>
      <c r="C619" s="1">
        <v>128724</v>
      </c>
      <c r="D619">
        <v>0</v>
      </c>
      <c r="E619" s="1">
        <v>1530284</v>
      </c>
      <c r="F619">
        <v>0</v>
      </c>
      <c r="G619" s="1">
        <v>1659008</v>
      </c>
      <c r="H619">
        <v>0</v>
      </c>
      <c r="I619" s="1">
        <v>1659008</v>
      </c>
    </row>
    <row r="620" spans="1:9" x14ac:dyDescent="0.25">
      <c r="A620">
        <v>790506</v>
      </c>
      <c r="B620" t="s">
        <v>480</v>
      </c>
      <c r="C620" s="1">
        <v>11195153</v>
      </c>
      <c r="D620">
        <v>0</v>
      </c>
      <c r="E620" s="1">
        <v>3938200</v>
      </c>
      <c r="F620">
        <v>0</v>
      </c>
      <c r="G620" s="1">
        <v>15133353</v>
      </c>
      <c r="H620">
        <v>0</v>
      </c>
      <c r="I620" s="1">
        <v>15133353</v>
      </c>
    </row>
    <row r="621" spans="1:9" x14ac:dyDescent="0.25">
      <c r="A621">
        <v>790507</v>
      </c>
      <c r="B621" t="s">
        <v>481</v>
      </c>
      <c r="C621" s="1">
        <v>1848000</v>
      </c>
      <c r="D621">
        <v>0</v>
      </c>
      <c r="E621" s="1">
        <v>616000</v>
      </c>
      <c r="F621">
        <v>0</v>
      </c>
      <c r="G621" s="1">
        <v>2464000</v>
      </c>
      <c r="H621">
        <v>0</v>
      </c>
      <c r="I621" s="1">
        <v>2464000</v>
      </c>
    </row>
    <row r="622" spans="1:9" x14ac:dyDescent="0.25">
      <c r="A622">
        <v>790515</v>
      </c>
      <c r="B622" t="s">
        <v>623</v>
      </c>
      <c r="C622">
        <v>0</v>
      </c>
      <c r="D622">
        <v>0</v>
      </c>
      <c r="E622" s="1">
        <v>104874</v>
      </c>
      <c r="F622">
        <v>0</v>
      </c>
      <c r="G622" s="1">
        <v>104874</v>
      </c>
      <c r="H622">
        <v>0</v>
      </c>
      <c r="I622" s="1">
        <v>104874</v>
      </c>
    </row>
    <row r="623" spans="1:9" x14ac:dyDescent="0.25">
      <c r="A623">
        <v>790527</v>
      </c>
      <c r="B623" t="s">
        <v>482</v>
      </c>
      <c r="C623" s="1">
        <v>432000</v>
      </c>
      <c r="D623">
        <v>0</v>
      </c>
      <c r="E623" s="1">
        <v>144000</v>
      </c>
      <c r="F623">
        <v>0</v>
      </c>
      <c r="G623" s="1">
        <v>576000</v>
      </c>
      <c r="H623">
        <v>0</v>
      </c>
      <c r="I623" s="1">
        <v>576000</v>
      </c>
    </row>
    <row r="624" spans="1:9" x14ac:dyDescent="0.25">
      <c r="A624">
        <v>790530</v>
      </c>
      <c r="B624" t="s">
        <v>483</v>
      </c>
      <c r="C624" s="1">
        <v>1033182</v>
      </c>
      <c r="D624">
        <v>0</v>
      </c>
      <c r="E624" s="1">
        <v>347274</v>
      </c>
      <c r="F624">
        <v>0</v>
      </c>
      <c r="G624" s="1">
        <v>1380456</v>
      </c>
      <c r="H624">
        <v>0</v>
      </c>
      <c r="I624" s="1">
        <v>1380456</v>
      </c>
    </row>
    <row r="625" spans="1:9" x14ac:dyDescent="0.25">
      <c r="A625">
        <v>790533</v>
      </c>
      <c r="B625" t="s">
        <v>484</v>
      </c>
      <c r="C625" s="1">
        <v>123981</v>
      </c>
      <c r="D625">
        <v>0</v>
      </c>
      <c r="E625" s="1">
        <v>41672</v>
      </c>
      <c r="F625">
        <v>0</v>
      </c>
      <c r="G625" s="1">
        <v>165653</v>
      </c>
      <c r="H625">
        <v>0</v>
      </c>
      <c r="I625" s="1">
        <v>165653</v>
      </c>
    </row>
    <row r="626" spans="1:9" x14ac:dyDescent="0.25">
      <c r="A626">
        <v>790536</v>
      </c>
      <c r="B626" t="s">
        <v>485</v>
      </c>
      <c r="C626" s="1">
        <v>1031441</v>
      </c>
      <c r="D626">
        <v>0</v>
      </c>
      <c r="E626" s="1">
        <v>350249</v>
      </c>
      <c r="F626">
        <v>0</v>
      </c>
      <c r="G626" s="1">
        <v>1381690</v>
      </c>
      <c r="H626">
        <v>0</v>
      </c>
      <c r="I626" s="1">
        <v>1381690</v>
      </c>
    </row>
    <row r="627" spans="1:9" x14ac:dyDescent="0.25">
      <c r="A627">
        <v>790539</v>
      </c>
      <c r="B627" t="s">
        <v>486</v>
      </c>
      <c r="C627" s="1">
        <v>623218</v>
      </c>
      <c r="D627">
        <v>0</v>
      </c>
      <c r="E627" s="1">
        <v>200905</v>
      </c>
      <c r="F627">
        <v>0</v>
      </c>
      <c r="G627" s="1">
        <v>824123</v>
      </c>
      <c r="H627">
        <v>0</v>
      </c>
      <c r="I627" s="1">
        <v>824123</v>
      </c>
    </row>
    <row r="628" spans="1:9" x14ac:dyDescent="0.25">
      <c r="A628">
        <v>790542</v>
      </c>
      <c r="B628" t="s">
        <v>487</v>
      </c>
      <c r="C628" s="1">
        <v>1388227</v>
      </c>
      <c r="D628">
        <v>0</v>
      </c>
      <c r="E628" s="1">
        <v>470529</v>
      </c>
      <c r="F628">
        <v>0</v>
      </c>
      <c r="G628" s="1">
        <v>1858756</v>
      </c>
      <c r="H628">
        <v>0</v>
      </c>
      <c r="I628" s="1">
        <v>1858756</v>
      </c>
    </row>
    <row r="629" spans="1:9" x14ac:dyDescent="0.25">
      <c r="A629">
        <v>790545</v>
      </c>
      <c r="B629" t="s">
        <v>488</v>
      </c>
      <c r="C629" s="1">
        <v>710000</v>
      </c>
      <c r="D629">
        <v>0</v>
      </c>
      <c r="E629" s="1">
        <v>130000</v>
      </c>
      <c r="F629">
        <v>0</v>
      </c>
      <c r="G629" s="1">
        <v>840000</v>
      </c>
      <c r="H629">
        <v>0</v>
      </c>
      <c r="I629" s="1">
        <v>840000</v>
      </c>
    </row>
    <row r="630" spans="1:9" x14ac:dyDescent="0.25">
      <c r="A630">
        <v>790548</v>
      </c>
      <c r="B630" t="s">
        <v>598</v>
      </c>
      <c r="C630" s="1">
        <v>3000000</v>
      </c>
      <c r="D630">
        <v>0</v>
      </c>
      <c r="E630" s="1">
        <v>1000000</v>
      </c>
      <c r="F630">
        <v>0</v>
      </c>
      <c r="G630" s="1">
        <v>4000000</v>
      </c>
      <c r="H630">
        <v>0</v>
      </c>
      <c r="I630" s="1">
        <v>4000000</v>
      </c>
    </row>
    <row r="631" spans="1:9" x14ac:dyDescent="0.25">
      <c r="A631">
        <v>790568</v>
      </c>
      <c r="B631" t="s">
        <v>489</v>
      </c>
      <c r="C631" s="1">
        <v>282348</v>
      </c>
      <c r="D631">
        <v>0</v>
      </c>
      <c r="E631" s="1">
        <v>101716</v>
      </c>
      <c r="F631">
        <v>0</v>
      </c>
      <c r="G631" s="1">
        <v>384064</v>
      </c>
      <c r="H631">
        <v>0</v>
      </c>
      <c r="I631" s="1">
        <v>384064</v>
      </c>
    </row>
    <row r="632" spans="1:9" x14ac:dyDescent="0.25">
      <c r="A632">
        <v>790569</v>
      </c>
      <c r="B632" t="s">
        <v>490</v>
      </c>
      <c r="C632" s="1">
        <v>231000</v>
      </c>
      <c r="D632">
        <v>0</v>
      </c>
      <c r="E632" s="1">
        <v>77000</v>
      </c>
      <c r="F632">
        <v>0</v>
      </c>
      <c r="G632" s="1">
        <v>308000</v>
      </c>
      <c r="H632">
        <v>0</v>
      </c>
      <c r="I632" s="1">
        <v>308000</v>
      </c>
    </row>
    <row r="633" spans="1:9" x14ac:dyDescent="0.25">
      <c r="A633">
        <v>790570</v>
      </c>
      <c r="B633" t="s">
        <v>491</v>
      </c>
      <c r="C633" s="1">
        <v>1402400</v>
      </c>
      <c r="D633">
        <v>0</v>
      </c>
      <c r="E633" s="1">
        <v>485200</v>
      </c>
      <c r="F633">
        <v>0</v>
      </c>
      <c r="G633" s="1">
        <v>1887600</v>
      </c>
      <c r="H633">
        <v>0</v>
      </c>
      <c r="I633" s="1">
        <v>1887600</v>
      </c>
    </row>
    <row r="634" spans="1:9" x14ac:dyDescent="0.25">
      <c r="A634">
        <v>790572</v>
      </c>
      <c r="B634" t="s">
        <v>492</v>
      </c>
      <c r="C634" s="1">
        <v>482500</v>
      </c>
      <c r="D634">
        <v>0</v>
      </c>
      <c r="E634" s="1">
        <v>161700</v>
      </c>
      <c r="F634">
        <v>0</v>
      </c>
      <c r="G634" s="1">
        <v>644200</v>
      </c>
      <c r="H634">
        <v>0</v>
      </c>
      <c r="I634" s="1">
        <v>644200</v>
      </c>
    </row>
    <row r="635" spans="1:9" x14ac:dyDescent="0.25">
      <c r="A635">
        <v>790595</v>
      </c>
      <c r="B635" t="s">
        <v>493</v>
      </c>
      <c r="C635" s="1">
        <v>110095</v>
      </c>
      <c r="D635">
        <v>0</v>
      </c>
      <c r="E635" s="1">
        <v>294038</v>
      </c>
      <c r="F635">
        <v>0</v>
      </c>
      <c r="G635" s="1">
        <v>404133</v>
      </c>
      <c r="H635">
        <v>0</v>
      </c>
      <c r="I635" s="1">
        <v>404133</v>
      </c>
    </row>
    <row r="636" spans="1:9" x14ac:dyDescent="0.25">
      <c r="A636">
        <v>791005</v>
      </c>
      <c r="B636" t="s">
        <v>494</v>
      </c>
      <c r="C636" s="1">
        <v>247232</v>
      </c>
      <c r="D636">
        <v>0</v>
      </c>
      <c r="E636" s="1">
        <v>1607010</v>
      </c>
      <c r="F636">
        <v>0</v>
      </c>
      <c r="G636" s="1">
        <v>1854242</v>
      </c>
      <c r="H636">
        <v>0</v>
      </c>
      <c r="I636" s="1">
        <v>1854242</v>
      </c>
    </row>
    <row r="637" spans="1:9" x14ac:dyDescent="0.25">
      <c r="A637">
        <v>791035</v>
      </c>
      <c r="B637" t="s">
        <v>438</v>
      </c>
      <c r="C637" s="1">
        <v>55798364</v>
      </c>
      <c r="D637">
        <v>0</v>
      </c>
      <c r="E637" s="1">
        <v>18596170</v>
      </c>
      <c r="F637">
        <v>0</v>
      </c>
      <c r="G637" s="1">
        <v>74394534</v>
      </c>
      <c r="H637">
        <v>0</v>
      </c>
      <c r="I637" s="1">
        <v>74394534</v>
      </c>
    </row>
    <row r="638" spans="1:9" x14ac:dyDescent="0.25">
      <c r="A638">
        <v>792025</v>
      </c>
      <c r="B638" t="s">
        <v>440</v>
      </c>
      <c r="C638" s="1">
        <v>1181479</v>
      </c>
      <c r="D638">
        <v>0</v>
      </c>
      <c r="E638" s="1">
        <v>379679</v>
      </c>
      <c r="F638">
        <v>0</v>
      </c>
      <c r="G638" s="1">
        <v>1561158</v>
      </c>
      <c r="H638">
        <v>0</v>
      </c>
      <c r="I638" s="1">
        <v>1561158</v>
      </c>
    </row>
    <row r="639" spans="1:9" x14ac:dyDescent="0.25">
      <c r="A639">
        <v>793515</v>
      </c>
      <c r="B639" t="s">
        <v>496</v>
      </c>
      <c r="C639" s="1">
        <v>1140300</v>
      </c>
      <c r="D639">
        <v>0</v>
      </c>
      <c r="E639" s="1">
        <v>1893000</v>
      </c>
      <c r="F639">
        <v>0</v>
      </c>
      <c r="G639" s="1">
        <v>3033300</v>
      </c>
      <c r="H639">
        <v>0</v>
      </c>
      <c r="I639" s="1">
        <v>3033300</v>
      </c>
    </row>
    <row r="640" spans="1:9" x14ac:dyDescent="0.25">
      <c r="A640">
        <v>793520</v>
      </c>
      <c r="B640" t="s">
        <v>497</v>
      </c>
      <c r="C640" s="1">
        <v>109723</v>
      </c>
      <c r="D640">
        <v>0</v>
      </c>
      <c r="E640" s="1">
        <v>17425</v>
      </c>
      <c r="F640">
        <v>0</v>
      </c>
      <c r="G640" s="1">
        <v>127148</v>
      </c>
      <c r="H640">
        <v>0</v>
      </c>
      <c r="I640" s="1">
        <v>127148</v>
      </c>
    </row>
    <row r="641" spans="1:9" x14ac:dyDescent="0.25">
      <c r="A641">
        <v>793535</v>
      </c>
      <c r="B641" t="s">
        <v>498</v>
      </c>
      <c r="C641" s="1">
        <v>185900</v>
      </c>
      <c r="D641">
        <v>0</v>
      </c>
      <c r="E641">
        <v>0</v>
      </c>
      <c r="F641" s="1">
        <v>35074</v>
      </c>
      <c r="G641" s="1">
        <v>150826</v>
      </c>
      <c r="H641">
        <v>0</v>
      </c>
      <c r="I641" s="1">
        <v>150826</v>
      </c>
    </row>
    <row r="642" spans="1:9" x14ac:dyDescent="0.25">
      <c r="A642">
        <v>793550</v>
      </c>
      <c r="B642" t="s">
        <v>499</v>
      </c>
      <c r="C642" s="1">
        <v>5932176</v>
      </c>
      <c r="D642">
        <v>0</v>
      </c>
      <c r="E642" s="1">
        <v>24104</v>
      </c>
      <c r="F642">
        <v>0</v>
      </c>
      <c r="G642" s="1">
        <v>5956280</v>
      </c>
      <c r="H642">
        <v>0</v>
      </c>
      <c r="I642" s="1">
        <v>5956280</v>
      </c>
    </row>
    <row r="643" spans="1:9" x14ac:dyDescent="0.25">
      <c r="A643">
        <v>793560</v>
      </c>
      <c r="B643" t="s">
        <v>500</v>
      </c>
      <c r="C643" s="1">
        <v>2032352</v>
      </c>
      <c r="D643">
        <v>0</v>
      </c>
      <c r="E643">
        <v>0</v>
      </c>
      <c r="F643">
        <v>0</v>
      </c>
      <c r="G643" s="1">
        <v>2032352</v>
      </c>
      <c r="H643">
        <v>0</v>
      </c>
      <c r="I643" s="1">
        <v>2032352</v>
      </c>
    </row>
    <row r="644" spans="1:9" x14ac:dyDescent="0.25">
      <c r="A644">
        <v>794015</v>
      </c>
      <c r="B644" t="s">
        <v>615</v>
      </c>
      <c r="C644" s="1">
        <v>4300</v>
      </c>
      <c r="D644">
        <v>0</v>
      </c>
      <c r="E644">
        <v>0</v>
      </c>
      <c r="F644">
        <v>0</v>
      </c>
      <c r="G644" s="1">
        <v>4300</v>
      </c>
      <c r="H644">
        <v>0</v>
      </c>
      <c r="I644" s="1">
        <v>4300</v>
      </c>
    </row>
    <row r="645" spans="1:9" x14ac:dyDescent="0.25">
      <c r="A645">
        <v>794510</v>
      </c>
      <c r="B645" t="s">
        <v>617</v>
      </c>
      <c r="C645" s="1">
        <v>18435484</v>
      </c>
      <c r="D645">
        <v>0</v>
      </c>
      <c r="E645">
        <v>0</v>
      </c>
      <c r="F645">
        <v>0</v>
      </c>
      <c r="G645" s="1">
        <v>18435484</v>
      </c>
      <c r="H645">
        <v>0</v>
      </c>
      <c r="I645" s="1">
        <v>18435484</v>
      </c>
    </row>
    <row r="646" spans="1:9" x14ac:dyDescent="0.25">
      <c r="A646">
        <v>794520</v>
      </c>
      <c r="B646" t="s">
        <v>614</v>
      </c>
      <c r="C646">
        <v>0</v>
      </c>
      <c r="D646">
        <v>0</v>
      </c>
      <c r="E646" s="1">
        <v>483000</v>
      </c>
      <c r="F646">
        <v>0</v>
      </c>
      <c r="G646" s="1">
        <v>483000</v>
      </c>
      <c r="H646">
        <v>0</v>
      </c>
      <c r="I646" s="1">
        <v>483000</v>
      </c>
    </row>
    <row r="647" spans="1:9" x14ac:dyDescent="0.25">
      <c r="A647">
        <v>794525</v>
      </c>
      <c r="B647" t="s">
        <v>618</v>
      </c>
      <c r="C647" s="1">
        <v>43448</v>
      </c>
      <c r="D647">
        <v>0</v>
      </c>
      <c r="E647" s="1">
        <v>69900</v>
      </c>
      <c r="F647">
        <v>0</v>
      </c>
      <c r="G647" s="1">
        <v>113348</v>
      </c>
      <c r="H647">
        <v>0</v>
      </c>
      <c r="I647" s="1">
        <v>113348</v>
      </c>
    </row>
    <row r="648" spans="1:9" x14ac:dyDescent="0.25">
      <c r="A648">
        <v>795005</v>
      </c>
      <c r="B648" t="s">
        <v>501</v>
      </c>
      <c r="C648" s="1">
        <v>392000</v>
      </c>
      <c r="D648">
        <v>0</v>
      </c>
      <c r="E648">
        <v>0</v>
      </c>
      <c r="F648">
        <v>0</v>
      </c>
      <c r="G648" s="1">
        <v>392000</v>
      </c>
      <c r="H648">
        <v>0</v>
      </c>
      <c r="I648" s="1">
        <v>392000</v>
      </c>
    </row>
    <row r="649" spans="1:9" x14ac:dyDescent="0.25">
      <c r="A649">
        <v>795010</v>
      </c>
      <c r="B649" t="s">
        <v>599</v>
      </c>
      <c r="C649" s="1">
        <v>840522</v>
      </c>
      <c r="D649">
        <v>0</v>
      </c>
      <c r="E649">
        <v>0</v>
      </c>
      <c r="F649">
        <v>0</v>
      </c>
      <c r="G649" s="1">
        <v>840522</v>
      </c>
      <c r="H649">
        <v>0</v>
      </c>
      <c r="I649" s="1">
        <v>840522</v>
      </c>
    </row>
    <row r="650" spans="1:9" x14ac:dyDescent="0.25">
      <c r="A650">
        <v>795015</v>
      </c>
      <c r="B650" t="s">
        <v>502</v>
      </c>
      <c r="C650" s="1">
        <v>97500</v>
      </c>
      <c r="D650">
        <v>0</v>
      </c>
      <c r="E650">
        <v>0</v>
      </c>
      <c r="F650">
        <v>0</v>
      </c>
      <c r="G650" s="1">
        <v>97500</v>
      </c>
      <c r="H650">
        <v>0</v>
      </c>
      <c r="I650" s="1">
        <v>97500</v>
      </c>
    </row>
    <row r="651" spans="1:9" x14ac:dyDescent="0.25">
      <c r="A651">
        <v>795505</v>
      </c>
      <c r="B651" t="s">
        <v>503</v>
      </c>
      <c r="C651" s="1">
        <v>5292912</v>
      </c>
      <c r="D651">
        <v>0</v>
      </c>
      <c r="E651" s="1">
        <v>2205775</v>
      </c>
      <c r="F651">
        <v>0</v>
      </c>
      <c r="G651" s="1">
        <v>7498687</v>
      </c>
      <c r="H651">
        <v>0</v>
      </c>
      <c r="I651" s="1">
        <v>7498687</v>
      </c>
    </row>
    <row r="652" spans="1:9" x14ac:dyDescent="0.25">
      <c r="A652">
        <v>795515</v>
      </c>
      <c r="B652" t="s">
        <v>504</v>
      </c>
      <c r="C652" s="1">
        <v>3517792</v>
      </c>
      <c r="D652">
        <v>0</v>
      </c>
      <c r="E652" s="1">
        <v>878950</v>
      </c>
      <c r="F652">
        <v>0</v>
      </c>
      <c r="G652" s="1">
        <v>4396742</v>
      </c>
      <c r="H652">
        <v>0</v>
      </c>
      <c r="I652" s="1">
        <v>4396742</v>
      </c>
    </row>
    <row r="653" spans="1:9" x14ac:dyDescent="0.25">
      <c r="A653">
        <v>795520</v>
      </c>
      <c r="B653" t="s">
        <v>505</v>
      </c>
      <c r="C653" s="1">
        <v>2128500</v>
      </c>
      <c r="D653">
        <v>0</v>
      </c>
      <c r="E653" s="1">
        <v>731000</v>
      </c>
      <c r="F653">
        <v>0</v>
      </c>
      <c r="G653" s="1">
        <v>2859500</v>
      </c>
      <c r="H653">
        <v>0</v>
      </c>
      <c r="I653" s="1">
        <v>2859500</v>
      </c>
    </row>
    <row r="654" spans="1:9" x14ac:dyDescent="0.25">
      <c r="A654">
        <v>795595</v>
      </c>
      <c r="B654" t="s">
        <v>600</v>
      </c>
      <c r="C654" s="1">
        <v>820400</v>
      </c>
      <c r="D654">
        <v>0</v>
      </c>
      <c r="E654" s="1">
        <v>304038</v>
      </c>
      <c r="F654">
        <v>0</v>
      </c>
      <c r="G654" s="1">
        <v>1124438</v>
      </c>
      <c r="H654">
        <v>0</v>
      </c>
      <c r="I654" s="1">
        <v>1124438</v>
      </c>
    </row>
    <row r="655" spans="1:9" x14ac:dyDescent="0.25">
      <c r="A655">
        <v>796005</v>
      </c>
      <c r="B655" t="s">
        <v>506</v>
      </c>
      <c r="C655" s="1">
        <v>4696063</v>
      </c>
      <c r="D655">
        <v>0</v>
      </c>
      <c r="E655" s="1">
        <v>1986355</v>
      </c>
      <c r="F655">
        <v>0</v>
      </c>
      <c r="G655" s="1">
        <v>6682418</v>
      </c>
      <c r="H655">
        <v>0</v>
      </c>
      <c r="I655" s="1">
        <v>6682418</v>
      </c>
    </row>
    <row r="656" spans="1:9" x14ac:dyDescent="0.25">
      <c r="A656">
        <v>796015</v>
      </c>
      <c r="B656" t="s">
        <v>507</v>
      </c>
      <c r="C656" s="1">
        <v>6583</v>
      </c>
      <c r="D656">
        <v>0</v>
      </c>
      <c r="E656" s="1">
        <v>2194</v>
      </c>
      <c r="F656">
        <v>0</v>
      </c>
      <c r="G656" s="1">
        <v>8777</v>
      </c>
      <c r="H656">
        <v>0</v>
      </c>
      <c r="I656" s="1">
        <v>8777</v>
      </c>
    </row>
    <row r="657" spans="1:9" x14ac:dyDescent="0.25">
      <c r="A657">
        <v>796025</v>
      </c>
      <c r="B657" t="s">
        <v>619</v>
      </c>
      <c r="C657" s="1">
        <v>6283</v>
      </c>
      <c r="D657">
        <v>0</v>
      </c>
      <c r="E657" s="1">
        <v>6284</v>
      </c>
      <c r="F657">
        <v>0</v>
      </c>
      <c r="G657" s="1">
        <v>12567</v>
      </c>
      <c r="H657">
        <v>0</v>
      </c>
      <c r="I657" s="1">
        <v>12567</v>
      </c>
    </row>
    <row r="658" spans="1:9" x14ac:dyDescent="0.25">
      <c r="A658">
        <v>799530</v>
      </c>
      <c r="B658" t="s">
        <v>624</v>
      </c>
      <c r="C658">
        <v>0</v>
      </c>
      <c r="D658">
        <v>0</v>
      </c>
      <c r="E658" s="1">
        <v>41000</v>
      </c>
      <c r="F658">
        <v>0</v>
      </c>
      <c r="G658" s="1">
        <v>41000</v>
      </c>
      <c r="H658">
        <v>0</v>
      </c>
      <c r="I658" s="1">
        <v>41000</v>
      </c>
    </row>
    <row r="659" spans="1:9" x14ac:dyDescent="0.25">
      <c r="A659">
        <v>799535</v>
      </c>
      <c r="B659" t="s">
        <v>601</v>
      </c>
      <c r="C659" s="1">
        <v>2924608</v>
      </c>
      <c r="D659">
        <v>0</v>
      </c>
      <c r="E659" s="1">
        <v>669766</v>
      </c>
      <c r="F659">
        <v>0</v>
      </c>
      <c r="G659" s="1">
        <v>3594374</v>
      </c>
      <c r="H659">
        <v>0</v>
      </c>
      <c r="I659" s="1">
        <v>3594374</v>
      </c>
    </row>
    <row r="660" spans="1:9" x14ac:dyDescent="0.25">
      <c r="A660">
        <v>799560</v>
      </c>
      <c r="B660" t="s">
        <v>509</v>
      </c>
      <c r="C660" s="1">
        <v>88300</v>
      </c>
      <c r="D660">
        <v>0</v>
      </c>
      <c r="E660">
        <v>0</v>
      </c>
      <c r="F660">
        <v>0</v>
      </c>
      <c r="G660" s="1">
        <v>88300</v>
      </c>
      <c r="H660">
        <v>0</v>
      </c>
      <c r="I660" s="1">
        <v>88300</v>
      </c>
    </row>
    <row r="661" spans="1:9" x14ac:dyDescent="0.25">
      <c r="A661">
        <v>799595</v>
      </c>
      <c r="B661" t="s">
        <v>602</v>
      </c>
      <c r="C661" s="1">
        <v>1029957</v>
      </c>
      <c r="D661">
        <v>0</v>
      </c>
      <c r="E661" s="1">
        <v>630470</v>
      </c>
      <c r="F661">
        <v>0</v>
      </c>
      <c r="G661" s="1">
        <v>1660427</v>
      </c>
      <c r="H661">
        <v>0</v>
      </c>
      <c r="I661" s="1">
        <v>1660427</v>
      </c>
    </row>
    <row r="662" spans="1:9" x14ac:dyDescent="0.25">
      <c r="A662">
        <v>799680</v>
      </c>
      <c r="B662" t="s">
        <v>510</v>
      </c>
      <c r="C662">
        <v>0</v>
      </c>
      <c r="D662" s="1">
        <v>130974447</v>
      </c>
      <c r="E662" s="1">
        <v>30710165</v>
      </c>
      <c r="F662" s="1">
        <v>71194852</v>
      </c>
      <c r="G662">
        <v>0</v>
      </c>
      <c r="H662" s="1">
        <v>171459134</v>
      </c>
      <c r="I662" s="1">
        <v>-171459134</v>
      </c>
    </row>
    <row r="663" spans="1:9" x14ac:dyDescent="0.25">
      <c r="A663">
        <v>811015</v>
      </c>
      <c r="B663" t="s">
        <v>514</v>
      </c>
      <c r="C663" s="1">
        <v>28918316167</v>
      </c>
      <c r="D663">
        <v>0</v>
      </c>
      <c r="E663">
        <v>0</v>
      </c>
      <c r="F663">
        <v>0</v>
      </c>
      <c r="G663" s="1">
        <v>28918316167</v>
      </c>
      <c r="H663">
        <v>0</v>
      </c>
      <c r="I663" s="1">
        <v>28918316167</v>
      </c>
    </row>
    <row r="664" spans="1:9" x14ac:dyDescent="0.25">
      <c r="A664">
        <v>811505</v>
      </c>
      <c r="B664" t="s">
        <v>516</v>
      </c>
      <c r="C664" s="1">
        <v>214174970</v>
      </c>
      <c r="D664">
        <v>0</v>
      </c>
      <c r="E664">
        <v>0</v>
      </c>
      <c r="F664">
        <v>0</v>
      </c>
      <c r="G664" s="1">
        <v>214174970</v>
      </c>
      <c r="H664">
        <v>0</v>
      </c>
      <c r="I664" s="1">
        <v>214174970</v>
      </c>
    </row>
    <row r="665" spans="1:9" x14ac:dyDescent="0.25">
      <c r="A665">
        <v>811510</v>
      </c>
      <c r="B665" t="s">
        <v>517</v>
      </c>
      <c r="C665" s="1">
        <v>94576617</v>
      </c>
      <c r="D665">
        <v>0</v>
      </c>
      <c r="E665">
        <v>0</v>
      </c>
      <c r="F665">
        <v>0</v>
      </c>
      <c r="G665" s="1">
        <v>94576617</v>
      </c>
      <c r="H665">
        <v>0</v>
      </c>
      <c r="I665" s="1">
        <v>94576617</v>
      </c>
    </row>
    <row r="666" spans="1:9" x14ac:dyDescent="0.25">
      <c r="A666">
        <v>812005</v>
      </c>
      <c r="B666" t="s">
        <v>519</v>
      </c>
      <c r="C666" s="1">
        <v>230570016</v>
      </c>
      <c r="D666">
        <v>0</v>
      </c>
      <c r="E666">
        <v>0</v>
      </c>
      <c r="F666">
        <v>0</v>
      </c>
      <c r="G666" s="1">
        <v>230570016</v>
      </c>
      <c r="H666">
        <v>0</v>
      </c>
      <c r="I666" s="1">
        <v>230570016</v>
      </c>
    </row>
    <row r="667" spans="1:9" x14ac:dyDescent="0.25">
      <c r="A667">
        <v>819505</v>
      </c>
      <c r="B667" t="s">
        <v>521</v>
      </c>
      <c r="C667" s="1">
        <v>1242175694</v>
      </c>
      <c r="D667">
        <v>0</v>
      </c>
      <c r="E667">
        <v>0</v>
      </c>
      <c r="F667">
        <v>0</v>
      </c>
      <c r="G667" s="1">
        <v>1242175694</v>
      </c>
      <c r="H667">
        <v>0</v>
      </c>
      <c r="I667" s="1">
        <v>1242175694</v>
      </c>
    </row>
    <row r="668" spans="1:9" x14ac:dyDescent="0.25">
      <c r="A668">
        <v>820101</v>
      </c>
      <c r="B668" t="s">
        <v>522</v>
      </c>
      <c r="C668" s="1">
        <v>49376866969</v>
      </c>
      <c r="D668">
        <v>0</v>
      </c>
      <c r="E668">
        <v>0</v>
      </c>
      <c r="F668">
        <v>0</v>
      </c>
      <c r="G668" s="1">
        <v>49376866969</v>
      </c>
      <c r="H668">
        <v>0</v>
      </c>
      <c r="I668" s="1">
        <v>49376866969</v>
      </c>
    </row>
    <row r="669" spans="1:9" x14ac:dyDescent="0.25">
      <c r="A669">
        <v>820102</v>
      </c>
      <c r="B669" t="s">
        <v>522</v>
      </c>
      <c r="C669" s="1">
        <v>15298782744</v>
      </c>
      <c r="D669">
        <v>0</v>
      </c>
      <c r="E669">
        <v>0</v>
      </c>
      <c r="F669">
        <v>0</v>
      </c>
      <c r="G669" s="1">
        <v>15298782744</v>
      </c>
      <c r="H669">
        <v>0</v>
      </c>
      <c r="I669" s="1">
        <v>15298782744</v>
      </c>
    </row>
    <row r="670" spans="1:9" x14ac:dyDescent="0.25">
      <c r="A670">
        <v>830510</v>
      </c>
      <c r="B670" t="s">
        <v>525</v>
      </c>
      <c r="C670" s="1">
        <v>6820422761</v>
      </c>
      <c r="D670">
        <v>0</v>
      </c>
      <c r="E670">
        <v>0</v>
      </c>
      <c r="F670">
        <v>0</v>
      </c>
      <c r="G670" s="1">
        <v>6820422761</v>
      </c>
      <c r="H670">
        <v>0</v>
      </c>
      <c r="I670" s="1">
        <v>6820422761</v>
      </c>
    </row>
    <row r="671" spans="1:9" x14ac:dyDescent="0.25">
      <c r="A671">
        <v>831005</v>
      </c>
      <c r="B671" t="s">
        <v>32</v>
      </c>
      <c r="C671" s="1">
        <v>148924000</v>
      </c>
      <c r="D671">
        <v>0</v>
      </c>
      <c r="E671">
        <v>0</v>
      </c>
      <c r="F671">
        <v>0</v>
      </c>
      <c r="G671" s="1">
        <v>148924000</v>
      </c>
      <c r="H671">
        <v>0</v>
      </c>
      <c r="I671" s="1">
        <v>148924000</v>
      </c>
    </row>
    <row r="672" spans="1:9" x14ac:dyDescent="0.25">
      <c r="A672">
        <v>831516</v>
      </c>
      <c r="B672" t="s">
        <v>118</v>
      </c>
      <c r="C672" s="1">
        <v>201770069</v>
      </c>
      <c r="D672">
        <v>0</v>
      </c>
      <c r="E672">
        <v>0</v>
      </c>
      <c r="F672">
        <v>0</v>
      </c>
      <c r="G672" s="1">
        <v>201770069</v>
      </c>
      <c r="H672">
        <v>0</v>
      </c>
      <c r="I672" s="1">
        <v>201770069</v>
      </c>
    </row>
    <row r="673" spans="1:9" x14ac:dyDescent="0.25">
      <c r="A673">
        <v>831520</v>
      </c>
      <c r="B673" t="s">
        <v>117</v>
      </c>
      <c r="C673" s="1">
        <v>25823213324</v>
      </c>
      <c r="D673">
        <v>0</v>
      </c>
      <c r="E673">
        <v>0</v>
      </c>
      <c r="F673">
        <v>0</v>
      </c>
      <c r="G673" s="1">
        <v>25823213324</v>
      </c>
      <c r="H673">
        <v>0</v>
      </c>
      <c r="I673" s="1">
        <v>25823213324</v>
      </c>
    </row>
    <row r="674" spans="1:9" x14ac:dyDescent="0.25">
      <c r="A674">
        <v>831524</v>
      </c>
      <c r="B674" t="s">
        <v>120</v>
      </c>
      <c r="C674" s="1">
        <v>2596156183</v>
      </c>
      <c r="D674">
        <v>0</v>
      </c>
      <c r="E674">
        <v>0</v>
      </c>
      <c r="F674">
        <v>0</v>
      </c>
      <c r="G674" s="1">
        <v>2596156183</v>
      </c>
      <c r="H674">
        <v>0</v>
      </c>
      <c r="I674" s="1">
        <v>2596156183</v>
      </c>
    </row>
    <row r="675" spans="1:9" x14ac:dyDescent="0.25">
      <c r="A675">
        <v>831528</v>
      </c>
      <c r="B675" t="s">
        <v>576</v>
      </c>
      <c r="C675" s="1">
        <v>3910163606</v>
      </c>
      <c r="D675">
        <v>0</v>
      </c>
      <c r="E675">
        <v>0</v>
      </c>
      <c r="F675">
        <v>0</v>
      </c>
      <c r="G675" s="1">
        <v>3910163606</v>
      </c>
      <c r="H675">
        <v>0</v>
      </c>
      <c r="I675" s="1">
        <v>3910163606</v>
      </c>
    </row>
    <row r="676" spans="1:9" x14ac:dyDescent="0.25">
      <c r="A676">
        <v>831532</v>
      </c>
      <c r="B676" t="s">
        <v>277</v>
      </c>
      <c r="C676" s="1">
        <v>1065987528</v>
      </c>
      <c r="D676">
        <v>0</v>
      </c>
      <c r="E676">
        <v>0</v>
      </c>
      <c r="F676">
        <v>0</v>
      </c>
      <c r="G676" s="1">
        <v>1065987528</v>
      </c>
      <c r="H676">
        <v>0</v>
      </c>
      <c r="I676" s="1">
        <v>1065987528</v>
      </c>
    </row>
    <row r="677" spans="1:9" x14ac:dyDescent="0.25">
      <c r="A677">
        <v>831540</v>
      </c>
      <c r="B677" t="s">
        <v>129</v>
      </c>
      <c r="C677" s="1">
        <v>647134704</v>
      </c>
      <c r="D677">
        <v>0</v>
      </c>
      <c r="E677">
        <v>0</v>
      </c>
      <c r="F677">
        <v>0</v>
      </c>
      <c r="G677" s="1">
        <v>647134704</v>
      </c>
      <c r="H677">
        <v>0</v>
      </c>
      <c r="I677" s="1">
        <v>647134704</v>
      </c>
    </row>
    <row r="678" spans="1:9" x14ac:dyDescent="0.25">
      <c r="A678">
        <v>831556</v>
      </c>
      <c r="B678" t="s">
        <v>134</v>
      </c>
      <c r="C678" s="1">
        <v>1558940424</v>
      </c>
      <c r="D678">
        <v>0</v>
      </c>
      <c r="E678">
        <v>0</v>
      </c>
      <c r="F678">
        <v>0</v>
      </c>
      <c r="G678" s="1">
        <v>1558940424</v>
      </c>
      <c r="H678">
        <v>0</v>
      </c>
      <c r="I678" s="1">
        <v>1558940424</v>
      </c>
    </row>
    <row r="679" spans="1:9" x14ac:dyDescent="0.25">
      <c r="A679">
        <v>831599</v>
      </c>
      <c r="B679" t="s">
        <v>35</v>
      </c>
      <c r="C679" s="1">
        <v>20588280869</v>
      </c>
      <c r="D679">
        <v>0</v>
      </c>
      <c r="E679">
        <v>0</v>
      </c>
      <c r="F679">
        <v>0</v>
      </c>
      <c r="G679" s="1">
        <v>20588280869</v>
      </c>
      <c r="H679">
        <v>0</v>
      </c>
      <c r="I679" s="1">
        <v>20588280869</v>
      </c>
    </row>
    <row r="680" spans="1:9" x14ac:dyDescent="0.25">
      <c r="A680">
        <v>832005</v>
      </c>
      <c r="B680" t="s">
        <v>528</v>
      </c>
      <c r="C680" s="1">
        <v>55788007350</v>
      </c>
      <c r="D680">
        <v>0</v>
      </c>
      <c r="E680">
        <v>0</v>
      </c>
      <c r="F680">
        <v>0</v>
      </c>
      <c r="G680" s="1">
        <v>55788007350</v>
      </c>
      <c r="H680">
        <v>0</v>
      </c>
      <c r="I680" s="1">
        <v>55788007350</v>
      </c>
    </row>
    <row r="681" spans="1:9" x14ac:dyDescent="0.25">
      <c r="A681">
        <v>832510</v>
      </c>
      <c r="B681" t="s">
        <v>45</v>
      </c>
      <c r="C681" s="1">
        <v>2760351083</v>
      </c>
      <c r="D681">
        <v>0</v>
      </c>
      <c r="E681">
        <v>0</v>
      </c>
      <c r="F681" s="1">
        <v>695895</v>
      </c>
      <c r="G681" s="1">
        <v>2759655188</v>
      </c>
      <c r="H681">
        <v>0</v>
      </c>
      <c r="I681" s="1">
        <v>2759655188</v>
      </c>
    </row>
    <row r="682" spans="1:9" x14ac:dyDescent="0.25">
      <c r="A682">
        <v>839505</v>
      </c>
      <c r="B682" t="s">
        <v>603</v>
      </c>
      <c r="C682">
        <v>0</v>
      </c>
      <c r="D682">
        <v>0</v>
      </c>
      <c r="E682" s="1">
        <v>4181743</v>
      </c>
      <c r="F682" s="1">
        <v>4181743</v>
      </c>
      <c r="G682">
        <v>0</v>
      </c>
      <c r="H682">
        <v>0</v>
      </c>
      <c r="I682" s="1">
        <v>0</v>
      </c>
    </row>
    <row r="683" spans="1:9" x14ac:dyDescent="0.25">
      <c r="A683">
        <v>839595</v>
      </c>
      <c r="B683" t="s">
        <v>520</v>
      </c>
      <c r="C683" s="1">
        <v>42282112</v>
      </c>
      <c r="D683">
        <v>0</v>
      </c>
      <c r="E683">
        <v>0</v>
      </c>
      <c r="F683">
        <v>0</v>
      </c>
      <c r="G683" s="1">
        <v>42282112</v>
      </c>
      <c r="H683">
        <v>0</v>
      </c>
      <c r="I683" s="1">
        <v>42282112</v>
      </c>
    </row>
    <row r="684" spans="1:9" x14ac:dyDescent="0.25">
      <c r="A684">
        <v>839905</v>
      </c>
      <c r="B684" t="s">
        <v>532</v>
      </c>
      <c r="C684" s="1">
        <v>709313844</v>
      </c>
      <c r="D684">
        <v>0</v>
      </c>
      <c r="E684">
        <v>0</v>
      </c>
      <c r="F684">
        <v>0</v>
      </c>
      <c r="G684" s="1">
        <v>709313844</v>
      </c>
      <c r="H684">
        <v>0</v>
      </c>
      <c r="I684" s="1">
        <v>709313844</v>
      </c>
    </row>
    <row r="685" spans="1:9" x14ac:dyDescent="0.25">
      <c r="A685">
        <v>839915</v>
      </c>
      <c r="B685" t="s">
        <v>533</v>
      </c>
      <c r="C685" s="1">
        <v>1467946938</v>
      </c>
      <c r="D685">
        <v>0</v>
      </c>
      <c r="E685">
        <v>0</v>
      </c>
      <c r="F685">
        <v>0</v>
      </c>
      <c r="G685" s="1">
        <v>1467946938</v>
      </c>
      <c r="H685">
        <v>0</v>
      </c>
      <c r="I685" s="1">
        <v>1467946938</v>
      </c>
    </row>
    <row r="686" spans="1:9" x14ac:dyDescent="0.25">
      <c r="A686">
        <v>839925</v>
      </c>
      <c r="B686" t="s">
        <v>534</v>
      </c>
      <c r="C686" s="1">
        <v>635382</v>
      </c>
      <c r="D686">
        <v>0</v>
      </c>
      <c r="E686">
        <v>0</v>
      </c>
      <c r="F686">
        <v>0</v>
      </c>
      <c r="G686" s="1">
        <v>635382</v>
      </c>
      <c r="H686">
        <v>0</v>
      </c>
      <c r="I686" s="1">
        <v>635382</v>
      </c>
    </row>
    <row r="687" spans="1:9" x14ac:dyDescent="0.25">
      <c r="A687">
        <v>840110</v>
      </c>
      <c r="B687" t="s">
        <v>535</v>
      </c>
      <c r="C687">
        <v>0</v>
      </c>
      <c r="D687" s="1">
        <v>28918316167</v>
      </c>
      <c r="E687">
        <v>0</v>
      </c>
      <c r="F687">
        <v>0</v>
      </c>
      <c r="G687">
        <v>0</v>
      </c>
      <c r="H687" s="1">
        <v>28918316167</v>
      </c>
      <c r="I687" s="1">
        <v>28918316167</v>
      </c>
    </row>
    <row r="688" spans="1:9" x14ac:dyDescent="0.25">
      <c r="A688">
        <v>841505</v>
      </c>
      <c r="B688" t="s">
        <v>538</v>
      </c>
      <c r="C688">
        <v>0</v>
      </c>
      <c r="D688" s="1">
        <v>214174970</v>
      </c>
      <c r="E688">
        <v>0</v>
      </c>
      <c r="F688">
        <v>0</v>
      </c>
      <c r="G688">
        <v>0</v>
      </c>
      <c r="H688" s="1">
        <v>214174970</v>
      </c>
      <c r="I688" s="1">
        <v>214174970</v>
      </c>
    </row>
    <row r="689" spans="1:9" x14ac:dyDescent="0.25">
      <c r="A689">
        <v>841510</v>
      </c>
      <c r="B689" t="s">
        <v>517</v>
      </c>
      <c r="C689">
        <v>0</v>
      </c>
      <c r="D689" s="1">
        <v>94576617</v>
      </c>
      <c r="E689">
        <v>0</v>
      </c>
      <c r="F689">
        <v>0</v>
      </c>
      <c r="G689">
        <v>0</v>
      </c>
      <c r="H689" s="1">
        <v>94576617</v>
      </c>
      <c r="I689" s="1">
        <v>94576617</v>
      </c>
    </row>
    <row r="690" spans="1:9" x14ac:dyDescent="0.25">
      <c r="A690">
        <v>842005</v>
      </c>
      <c r="B690" t="s">
        <v>540</v>
      </c>
      <c r="C690">
        <v>0</v>
      </c>
      <c r="D690" s="1">
        <v>230570016</v>
      </c>
      <c r="E690">
        <v>0</v>
      </c>
      <c r="F690">
        <v>0</v>
      </c>
      <c r="G690">
        <v>0</v>
      </c>
      <c r="H690" s="1">
        <v>230570016</v>
      </c>
      <c r="I690" s="1">
        <v>230570016</v>
      </c>
    </row>
    <row r="691" spans="1:9" x14ac:dyDescent="0.25">
      <c r="A691">
        <v>849505</v>
      </c>
      <c r="B691" t="s">
        <v>521</v>
      </c>
      <c r="C691">
        <v>0</v>
      </c>
      <c r="D691" s="1">
        <v>1242175694</v>
      </c>
      <c r="E691">
        <v>0</v>
      </c>
      <c r="F691">
        <v>0</v>
      </c>
      <c r="G691">
        <v>0</v>
      </c>
      <c r="H691" s="1">
        <v>1242175694</v>
      </c>
      <c r="I691" s="1">
        <v>1242175694</v>
      </c>
    </row>
    <row r="692" spans="1:9" x14ac:dyDescent="0.25">
      <c r="A692">
        <v>850101</v>
      </c>
      <c r="B692" t="s">
        <v>541</v>
      </c>
      <c r="C692">
        <v>0</v>
      </c>
      <c r="D692" s="1">
        <v>49376866969</v>
      </c>
      <c r="E692">
        <v>0</v>
      </c>
      <c r="F692">
        <v>0</v>
      </c>
      <c r="G692">
        <v>0</v>
      </c>
      <c r="H692" s="1">
        <v>49376866969</v>
      </c>
      <c r="I692" s="1">
        <v>49376866969</v>
      </c>
    </row>
    <row r="693" spans="1:9" x14ac:dyDescent="0.25">
      <c r="A693">
        <v>850102</v>
      </c>
      <c r="B693" t="s">
        <v>541</v>
      </c>
      <c r="C693">
        <v>0</v>
      </c>
      <c r="D693" s="1">
        <v>15298782744</v>
      </c>
      <c r="E693">
        <v>0</v>
      </c>
      <c r="F693">
        <v>0</v>
      </c>
      <c r="G693">
        <v>0</v>
      </c>
      <c r="H693" s="1">
        <v>15298782744</v>
      </c>
      <c r="I693" s="1">
        <v>15298782744</v>
      </c>
    </row>
    <row r="694" spans="1:9" x14ac:dyDescent="0.25">
      <c r="A694">
        <v>860510</v>
      </c>
      <c r="B694" t="s">
        <v>543</v>
      </c>
      <c r="C694">
        <v>0</v>
      </c>
      <c r="D694" s="1">
        <v>6820422761</v>
      </c>
      <c r="E694">
        <v>0</v>
      </c>
      <c r="F694">
        <v>0</v>
      </c>
      <c r="G694">
        <v>0</v>
      </c>
      <c r="H694" s="1">
        <v>6820422761</v>
      </c>
      <c r="I694" s="1">
        <v>6820422761</v>
      </c>
    </row>
    <row r="695" spans="1:9" x14ac:dyDescent="0.25">
      <c r="A695">
        <v>861005</v>
      </c>
      <c r="B695" t="s">
        <v>32</v>
      </c>
      <c r="C695">
        <v>0</v>
      </c>
      <c r="D695" s="1">
        <v>148924000</v>
      </c>
      <c r="E695">
        <v>0</v>
      </c>
      <c r="F695">
        <v>0</v>
      </c>
      <c r="G695">
        <v>0</v>
      </c>
      <c r="H695" s="1">
        <v>148924000</v>
      </c>
      <c r="I695" s="1">
        <v>148924000</v>
      </c>
    </row>
    <row r="696" spans="1:9" x14ac:dyDescent="0.25">
      <c r="A696">
        <v>861516</v>
      </c>
      <c r="B696" t="s">
        <v>542</v>
      </c>
      <c r="C696">
        <v>0</v>
      </c>
      <c r="D696" s="1">
        <v>201770069</v>
      </c>
      <c r="E696">
        <v>0</v>
      </c>
      <c r="F696">
        <v>0</v>
      </c>
      <c r="G696">
        <v>0</v>
      </c>
      <c r="H696" s="1">
        <v>201770069</v>
      </c>
      <c r="I696" s="1">
        <v>201770069</v>
      </c>
    </row>
    <row r="697" spans="1:9" x14ac:dyDescent="0.25">
      <c r="A697">
        <v>861520</v>
      </c>
      <c r="B697" t="s">
        <v>542</v>
      </c>
      <c r="C697">
        <v>0</v>
      </c>
      <c r="D697" s="1">
        <v>27027564319</v>
      </c>
      <c r="E697">
        <v>0</v>
      </c>
      <c r="F697">
        <v>0</v>
      </c>
      <c r="G697">
        <v>0</v>
      </c>
      <c r="H697" s="1">
        <v>27027564319</v>
      </c>
      <c r="I697" s="1">
        <v>27027564319</v>
      </c>
    </row>
    <row r="698" spans="1:9" x14ac:dyDescent="0.25">
      <c r="A698">
        <v>861524</v>
      </c>
      <c r="B698" t="s">
        <v>542</v>
      </c>
      <c r="C698">
        <v>0</v>
      </c>
      <c r="D698" s="1">
        <v>2477672046</v>
      </c>
      <c r="E698">
        <v>0</v>
      </c>
      <c r="F698">
        <v>0</v>
      </c>
      <c r="G698">
        <v>0</v>
      </c>
      <c r="H698" s="1">
        <v>2477672046</v>
      </c>
      <c r="I698" s="1">
        <v>2477672046</v>
      </c>
    </row>
    <row r="699" spans="1:9" x14ac:dyDescent="0.25">
      <c r="A699">
        <v>861528</v>
      </c>
      <c r="B699" t="s">
        <v>542</v>
      </c>
      <c r="C699">
        <v>0</v>
      </c>
      <c r="D699" s="1">
        <v>3499266234</v>
      </c>
      <c r="E699">
        <v>0</v>
      </c>
      <c r="F699">
        <v>0</v>
      </c>
      <c r="G699">
        <v>0</v>
      </c>
      <c r="H699" s="1">
        <v>3499266234</v>
      </c>
      <c r="I699" s="1">
        <v>3499266234</v>
      </c>
    </row>
    <row r="700" spans="1:9" x14ac:dyDescent="0.25">
      <c r="A700">
        <v>861532</v>
      </c>
      <c r="B700" t="s">
        <v>542</v>
      </c>
      <c r="C700">
        <v>0</v>
      </c>
      <c r="D700" s="1">
        <v>872637402</v>
      </c>
      <c r="E700">
        <v>0</v>
      </c>
      <c r="F700">
        <v>0</v>
      </c>
      <c r="G700">
        <v>0</v>
      </c>
      <c r="H700" s="1">
        <v>872637402</v>
      </c>
      <c r="I700" s="1">
        <v>872637402</v>
      </c>
    </row>
    <row r="701" spans="1:9" x14ac:dyDescent="0.25">
      <c r="A701">
        <v>861540</v>
      </c>
      <c r="B701" t="s">
        <v>542</v>
      </c>
      <c r="C701">
        <v>0</v>
      </c>
      <c r="D701" s="1">
        <v>302756122</v>
      </c>
      <c r="E701">
        <v>0</v>
      </c>
      <c r="F701">
        <v>0</v>
      </c>
      <c r="G701">
        <v>0</v>
      </c>
      <c r="H701" s="1">
        <v>302756122</v>
      </c>
      <c r="I701" s="1">
        <v>302756122</v>
      </c>
    </row>
    <row r="702" spans="1:9" x14ac:dyDescent="0.25">
      <c r="A702">
        <v>861556</v>
      </c>
      <c r="B702" t="s">
        <v>542</v>
      </c>
      <c r="C702">
        <v>0</v>
      </c>
      <c r="D702" s="1">
        <v>1421699646</v>
      </c>
      <c r="E702">
        <v>0</v>
      </c>
      <c r="F702">
        <v>0</v>
      </c>
      <c r="G702">
        <v>0</v>
      </c>
      <c r="H702" s="1">
        <v>1421699646</v>
      </c>
      <c r="I702" s="1">
        <v>1421699646</v>
      </c>
    </row>
    <row r="703" spans="1:9" x14ac:dyDescent="0.25">
      <c r="A703">
        <v>861599</v>
      </c>
      <c r="B703" t="s">
        <v>542</v>
      </c>
      <c r="C703">
        <v>0</v>
      </c>
      <c r="D703" s="1">
        <v>20588280869</v>
      </c>
      <c r="E703">
        <v>0</v>
      </c>
      <c r="F703">
        <v>0</v>
      </c>
      <c r="G703">
        <v>0</v>
      </c>
      <c r="H703" s="1">
        <v>20588280869</v>
      </c>
      <c r="I703" s="1">
        <v>20588280869</v>
      </c>
    </row>
    <row r="704" spans="1:9" x14ac:dyDescent="0.25">
      <c r="A704">
        <v>862005</v>
      </c>
      <c r="B704" t="s">
        <v>545</v>
      </c>
      <c r="C704">
        <v>0</v>
      </c>
      <c r="D704" s="1">
        <v>55788007350</v>
      </c>
      <c r="E704">
        <v>0</v>
      </c>
      <c r="F704">
        <v>0</v>
      </c>
      <c r="G704">
        <v>0</v>
      </c>
      <c r="H704" s="1">
        <v>55788007350</v>
      </c>
      <c r="I704" s="1">
        <v>55788007350</v>
      </c>
    </row>
    <row r="705" spans="1:9" x14ac:dyDescent="0.25">
      <c r="A705">
        <v>862510</v>
      </c>
      <c r="B705" t="s">
        <v>547</v>
      </c>
      <c r="C705">
        <v>0</v>
      </c>
      <c r="D705" s="1">
        <v>2760351083</v>
      </c>
      <c r="E705" s="1">
        <v>695895</v>
      </c>
      <c r="F705">
        <v>0</v>
      </c>
      <c r="G705">
        <v>0</v>
      </c>
      <c r="H705" s="1">
        <v>2759655188</v>
      </c>
      <c r="I705" s="1">
        <v>2759655188</v>
      </c>
    </row>
    <row r="706" spans="1:9" x14ac:dyDescent="0.25">
      <c r="A706">
        <v>869505</v>
      </c>
      <c r="B706" t="s">
        <v>542</v>
      </c>
      <c r="C706">
        <v>0</v>
      </c>
      <c r="D706">
        <v>0</v>
      </c>
      <c r="E706" s="1">
        <v>4181743</v>
      </c>
      <c r="F706" s="1">
        <v>4181743</v>
      </c>
      <c r="G706">
        <v>0</v>
      </c>
      <c r="H706">
        <v>0</v>
      </c>
      <c r="I706" s="1">
        <v>0</v>
      </c>
    </row>
    <row r="707" spans="1:9" x14ac:dyDescent="0.25">
      <c r="A707">
        <v>869595</v>
      </c>
      <c r="B707" t="s">
        <v>542</v>
      </c>
      <c r="C707">
        <v>0</v>
      </c>
      <c r="D707" s="1">
        <v>42282112</v>
      </c>
      <c r="E707">
        <v>0</v>
      </c>
      <c r="F707">
        <v>0</v>
      </c>
      <c r="G707">
        <v>0</v>
      </c>
      <c r="H707" s="1">
        <v>42282112</v>
      </c>
      <c r="I707" s="1">
        <v>42282112</v>
      </c>
    </row>
    <row r="708" spans="1:9" x14ac:dyDescent="0.25">
      <c r="A708">
        <v>869905</v>
      </c>
      <c r="B708" t="s">
        <v>532</v>
      </c>
      <c r="C708">
        <v>0</v>
      </c>
      <c r="D708" s="1">
        <v>709313844</v>
      </c>
      <c r="E708">
        <v>0</v>
      </c>
      <c r="F708">
        <v>0</v>
      </c>
      <c r="G708">
        <v>0</v>
      </c>
      <c r="H708" s="1">
        <v>709313844</v>
      </c>
      <c r="I708" s="1">
        <v>709313844</v>
      </c>
    </row>
    <row r="709" spans="1:9" x14ac:dyDescent="0.25">
      <c r="A709">
        <v>869915</v>
      </c>
      <c r="B709" t="s">
        <v>533</v>
      </c>
      <c r="C709">
        <v>0</v>
      </c>
      <c r="D709" s="1">
        <v>1467946938</v>
      </c>
      <c r="E709">
        <v>0</v>
      </c>
      <c r="F709">
        <v>0</v>
      </c>
      <c r="G709">
        <v>0</v>
      </c>
      <c r="H709" s="1">
        <v>1467946938</v>
      </c>
      <c r="I709" s="1">
        <v>1467946938</v>
      </c>
    </row>
    <row r="710" spans="1:9" x14ac:dyDescent="0.25">
      <c r="A710">
        <v>869925</v>
      </c>
      <c r="B710" t="s">
        <v>534</v>
      </c>
      <c r="C710">
        <v>0</v>
      </c>
      <c r="D710" s="1">
        <v>635382</v>
      </c>
      <c r="E710">
        <v>0</v>
      </c>
      <c r="F710">
        <v>0</v>
      </c>
      <c r="G710">
        <v>0</v>
      </c>
      <c r="H710" s="1">
        <v>635382</v>
      </c>
      <c r="I710" s="1">
        <v>635382</v>
      </c>
    </row>
    <row r="711" spans="1:9" x14ac:dyDescent="0.25">
      <c r="A711">
        <v>911015</v>
      </c>
      <c r="B711" t="s">
        <v>551</v>
      </c>
      <c r="C711">
        <v>0</v>
      </c>
      <c r="D711" s="1">
        <v>988000000</v>
      </c>
      <c r="E711">
        <v>0</v>
      </c>
      <c r="F711">
        <v>0</v>
      </c>
      <c r="G711">
        <v>0</v>
      </c>
      <c r="H711" s="1">
        <v>988000000</v>
      </c>
      <c r="I711" s="1">
        <v>988000000</v>
      </c>
    </row>
    <row r="712" spans="1:9" x14ac:dyDescent="0.25">
      <c r="A712">
        <v>919505</v>
      </c>
      <c r="B712" t="s">
        <v>552</v>
      </c>
      <c r="C712">
        <v>0</v>
      </c>
      <c r="D712" s="1">
        <v>4815086378</v>
      </c>
      <c r="E712" s="1">
        <v>4782423625</v>
      </c>
      <c r="F712" s="1">
        <v>3587078066</v>
      </c>
      <c r="G712">
        <v>0</v>
      </c>
      <c r="H712" s="1">
        <v>3619740819</v>
      </c>
      <c r="I712" s="1">
        <v>3619740819</v>
      </c>
    </row>
    <row r="713" spans="1:9" x14ac:dyDescent="0.25">
      <c r="A713">
        <v>920101</v>
      </c>
      <c r="B713" t="s">
        <v>554</v>
      </c>
      <c r="C713">
        <v>0</v>
      </c>
      <c r="D713" s="1">
        <v>9365924681</v>
      </c>
      <c r="E713">
        <v>0</v>
      </c>
      <c r="F713">
        <v>0</v>
      </c>
      <c r="G713">
        <v>0</v>
      </c>
      <c r="H713" s="1">
        <v>9365924681</v>
      </c>
      <c r="I713" s="1">
        <v>9365924681</v>
      </c>
    </row>
    <row r="714" spans="1:9" x14ac:dyDescent="0.25">
      <c r="A714">
        <v>920102</v>
      </c>
      <c r="B714" t="s">
        <v>555</v>
      </c>
      <c r="C714">
        <v>0</v>
      </c>
      <c r="D714" s="1">
        <v>2404721213</v>
      </c>
      <c r="E714">
        <v>0</v>
      </c>
      <c r="F714">
        <v>0</v>
      </c>
      <c r="G714">
        <v>0</v>
      </c>
      <c r="H714" s="1">
        <v>2404721213</v>
      </c>
      <c r="I714" s="1">
        <v>2404721213</v>
      </c>
    </row>
    <row r="715" spans="1:9" x14ac:dyDescent="0.25">
      <c r="A715">
        <v>939905</v>
      </c>
      <c r="B715" t="s">
        <v>558</v>
      </c>
      <c r="C715">
        <v>0</v>
      </c>
      <c r="D715" s="1">
        <v>18678582766</v>
      </c>
      <c r="E715">
        <v>0</v>
      </c>
      <c r="F715">
        <v>0</v>
      </c>
      <c r="G715">
        <v>0</v>
      </c>
      <c r="H715" s="1">
        <v>18678582766</v>
      </c>
      <c r="I715" s="1">
        <v>18678582766</v>
      </c>
    </row>
    <row r="716" spans="1:9" x14ac:dyDescent="0.25">
      <c r="A716">
        <v>939910</v>
      </c>
      <c r="B716" t="s">
        <v>559</v>
      </c>
      <c r="C716">
        <v>0</v>
      </c>
      <c r="D716" s="1">
        <v>22903589</v>
      </c>
      <c r="E716">
        <v>0</v>
      </c>
      <c r="F716">
        <v>0</v>
      </c>
      <c r="G716">
        <v>0</v>
      </c>
      <c r="H716" s="1">
        <v>22903589</v>
      </c>
      <c r="I716" s="1">
        <v>22903589</v>
      </c>
    </row>
    <row r="717" spans="1:9" x14ac:dyDescent="0.25">
      <c r="A717">
        <v>939915</v>
      </c>
      <c r="B717" t="s">
        <v>560</v>
      </c>
      <c r="C717">
        <v>0</v>
      </c>
      <c r="D717" s="1">
        <v>7023981717</v>
      </c>
      <c r="E717">
        <v>0</v>
      </c>
      <c r="F717">
        <v>0</v>
      </c>
      <c r="G717">
        <v>0</v>
      </c>
      <c r="H717" s="1">
        <v>7023981717</v>
      </c>
      <c r="I717" s="1">
        <v>7023981717</v>
      </c>
    </row>
    <row r="718" spans="1:9" x14ac:dyDescent="0.25">
      <c r="A718">
        <v>939930</v>
      </c>
      <c r="B718" t="s">
        <v>561</v>
      </c>
      <c r="C718">
        <v>0</v>
      </c>
      <c r="D718" s="1">
        <v>2327710316</v>
      </c>
      <c r="E718">
        <v>0</v>
      </c>
      <c r="F718">
        <v>0</v>
      </c>
      <c r="G718">
        <v>0</v>
      </c>
      <c r="H718" s="1">
        <v>2327710316</v>
      </c>
      <c r="I718" s="1">
        <v>2327710316</v>
      </c>
    </row>
    <row r="719" spans="1:9" x14ac:dyDescent="0.25">
      <c r="A719">
        <v>941015</v>
      </c>
      <c r="B719" t="s">
        <v>564</v>
      </c>
      <c r="C719" s="1">
        <v>988000000</v>
      </c>
      <c r="D719">
        <v>0</v>
      </c>
      <c r="E719">
        <v>0</v>
      </c>
      <c r="F719">
        <v>0</v>
      </c>
      <c r="G719" s="1">
        <v>988000000</v>
      </c>
      <c r="H719">
        <v>0</v>
      </c>
      <c r="I719" s="1">
        <v>988000000</v>
      </c>
    </row>
    <row r="720" spans="1:9" x14ac:dyDescent="0.25">
      <c r="A720">
        <v>949505</v>
      </c>
      <c r="B720" t="s">
        <v>565</v>
      </c>
      <c r="C720" s="1">
        <v>5034726289</v>
      </c>
      <c r="D720" s="1">
        <v>219639911</v>
      </c>
      <c r="E720" s="1">
        <v>3587078066</v>
      </c>
      <c r="F720" s="1">
        <v>4782423625</v>
      </c>
      <c r="G720" s="1">
        <v>3888266279</v>
      </c>
      <c r="H720" s="1">
        <v>268525460</v>
      </c>
      <c r="I720" s="1">
        <v>3619740819</v>
      </c>
    </row>
    <row r="721" spans="1:9" x14ac:dyDescent="0.25">
      <c r="A721">
        <v>950101</v>
      </c>
      <c r="B721" t="s">
        <v>567</v>
      </c>
      <c r="C721" s="1">
        <v>9365924681</v>
      </c>
      <c r="D721">
        <v>0</v>
      </c>
      <c r="E721">
        <v>0</v>
      </c>
      <c r="F721">
        <v>0</v>
      </c>
      <c r="G721" s="1">
        <v>9365924681</v>
      </c>
      <c r="H721">
        <v>0</v>
      </c>
      <c r="I721" s="1">
        <v>9365924681</v>
      </c>
    </row>
    <row r="722" spans="1:9" x14ac:dyDescent="0.25">
      <c r="A722">
        <v>950102</v>
      </c>
      <c r="B722" t="s">
        <v>568</v>
      </c>
      <c r="C722" s="1">
        <v>2404721213</v>
      </c>
      <c r="D722">
        <v>0</v>
      </c>
      <c r="E722">
        <v>0</v>
      </c>
      <c r="F722">
        <v>0</v>
      </c>
      <c r="G722" s="1">
        <v>2404721213</v>
      </c>
      <c r="H722">
        <v>0</v>
      </c>
      <c r="I722" s="1">
        <v>2404721213</v>
      </c>
    </row>
    <row r="723" spans="1:9" x14ac:dyDescent="0.25">
      <c r="A723">
        <v>969905</v>
      </c>
      <c r="B723" t="s">
        <v>570</v>
      </c>
      <c r="C723" s="1">
        <v>18678582766</v>
      </c>
      <c r="D723">
        <v>0</v>
      </c>
      <c r="E723">
        <v>0</v>
      </c>
      <c r="F723">
        <v>0</v>
      </c>
      <c r="G723" s="1">
        <v>18678582766</v>
      </c>
      <c r="H723">
        <v>0</v>
      </c>
      <c r="I723" s="1">
        <v>18678582766</v>
      </c>
    </row>
    <row r="724" spans="1:9" x14ac:dyDescent="0.25">
      <c r="A724">
        <v>969910</v>
      </c>
      <c r="B724" t="s">
        <v>559</v>
      </c>
      <c r="C724" s="1">
        <v>22903589</v>
      </c>
      <c r="D724">
        <v>0</v>
      </c>
      <c r="E724">
        <v>0</v>
      </c>
      <c r="F724">
        <v>0</v>
      </c>
      <c r="G724" s="1">
        <v>22903589</v>
      </c>
      <c r="H724">
        <v>0</v>
      </c>
      <c r="I724" s="1">
        <v>22903589</v>
      </c>
    </row>
    <row r="725" spans="1:9" x14ac:dyDescent="0.25">
      <c r="A725">
        <v>969915</v>
      </c>
      <c r="B725" t="s">
        <v>560</v>
      </c>
      <c r="C725" s="1">
        <v>7023981717</v>
      </c>
      <c r="D725">
        <v>0</v>
      </c>
      <c r="E725">
        <v>0</v>
      </c>
      <c r="F725">
        <v>0</v>
      </c>
      <c r="G725" s="1">
        <v>7023981717</v>
      </c>
      <c r="H725">
        <v>0</v>
      </c>
      <c r="I725" s="1">
        <v>7023981717</v>
      </c>
    </row>
    <row r="726" spans="1:9" x14ac:dyDescent="0.25">
      <c r="A726">
        <v>969930</v>
      </c>
      <c r="B726" t="s">
        <v>571</v>
      </c>
      <c r="C726" s="1">
        <v>2327710316</v>
      </c>
      <c r="D726">
        <v>0</v>
      </c>
      <c r="E726">
        <v>0</v>
      </c>
      <c r="F726">
        <v>0</v>
      </c>
      <c r="G726" s="1">
        <v>2327710316</v>
      </c>
      <c r="H726">
        <v>0</v>
      </c>
      <c r="I726" s="1">
        <v>2327710316</v>
      </c>
    </row>
    <row r="728" spans="1:9" x14ac:dyDescent="0.25">
      <c r="F728" s="2" t="s">
        <v>626</v>
      </c>
      <c r="G728" s="3">
        <f>+SUM(G2:G726)</f>
        <v>730415694464</v>
      </c>
      <c r="H728" s="3">
        <f>+SUM(H2:H726)</f>
        <v>730415694464</v>
      </c>
      <c r="I728" s="3">
        <f>+H728-G728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4"/>
  <sheetViews>
    <sheetView workbookViewId="0">
      <selection activeCell="C3" sqref="C3"/>
    </sheetView>
  </sheetViews>
  <sheetFormatPr baseColWidth="10" defaultRowHeight="15" x14ac:dyDescent="0.25"/>
  <sheetData>
    <row r="2" spans="1:1" x14ac:dyDescent="0.25">
      <c r="A2">
        <v>1</v>
      </c>
    </row>
    <row r="3" spans="1:1" x14ac:dyDescent="0.25">
      <c r="A3">
        <v>0</v>
      </c>
    </row>
    <row r="4" spans="1:1" x14ac:dyDescent="0.25">
      <c r="A4">
        <v>110503</v>
      </c>
    </row>
    <row r="5" spans="1:1" x14ac:dyDescent="0.25">
      <c r="A5">
        <v>110505</v>
      </c>
    </row>
    <row r="6" spans="1:1" x14ac:dyDescent="0.25">
      <c r="A6">
        <v>110510</v>
      </c>
    </row>
    <row r="7" spans="1:1" x14ac:dyDescent="0.25">
      <c r="A7">
        <v>110515</v>
      </c>
    </row>
    <row r="8" spans="1:1" x14ac:dyDescent="0.25">
      <c r="A8">
        <v>110520</v>
      </c>
    </row>
    <row r="9" spans="1:1" x14ac:dyDescent="0.25">
      <c r="A9">
        <v>1110</v>
      </c>
    </row>
    <row r="10" spans="1:1" x14ac:dyDescent="0.25">
      <c r="A10">
        <v>111005</v>
      </c>
    </row>
    <row r="11" spans="1:1" x14ac:dyDescent="0.25">
      <c r="A11">
        <v>111015</v>
      </c>
    </row>
    <row r="12" spans="1:1" x14ac:dyDescent="0.25">
      <c r="A12">
        <v>1120</v>
      </c>
    </row>
    <row r="13" spans="1:1" x14ac:dyDescent="0.25">
      <c r="A13">
        <v>112005</v>
      </c>
    </row>
    <row r="14" spans="1:1" x14ac:dyDescent="0.25">
      <c r="A14">
        <v>112010</v>
      </c>
    </row>
    <row r="15" spans="1:1" x14ac:dyDescent="0.25">
      <c r="A15">
        <v>12</v>
      </c>
    </row>
    <row r="16" spans="1:1" x14ac:dyDescent="0.25">
      <c r="A16">
        <v>1205</v>
      </c>
    </row>
    <row r="17" spans="1:1" x14ac:dyDescent="0.25">
      <c r="A17">
        <v>120520</v>
      </c>
    </row>
    <row r="18" spans="1:1" x14ac:dyDescent="0.25">
      <c r="A18">
        <v>120535</v>
      </c>
    </row>
    <row r="19" spans="1:1" x14ac:dyDescent="0.25">
      <c r="A19">
        <v>120599</v>
      </c>
    </row>
    <row r="20" spans="1:1" x14ac:dyDescent="0.25">
      <c r="A20">
        <v>1225</v>
      </c>
    </row>
    <row r="21" spans="1:1" x14ac:dyDescent="0.25">
      <c r="A21">
        <v>122535</v>
      </c>
    </row>
    <row r="22" spans="1:1" x14ac:dyDescent="0.25">
      <c r="A22">
        <v>1235</v>
      </c>
    </row>
    <row r="23" spans="1:1" x14ac:dyDescent="0.25">
      <c r="A23">
        <v>123565</v>
      </c>
    </row>
    <row r="24" spans="1:1" x14ac:dyDescent="0.25">
      <c r="A24">
        <v>1245</v>
      </c>
    </row>
    <row r="25" spans="1:1" x14ac:dyDescent="0.25">
      <c r="A25">
        <v>124505</v>
      </c>
    </row>
    <row r="26" spans="1:1" x14ac:dyDescent="0.25">
      <c r="A26">
        <v>1295</v>
      </c>
    </row>
    <row r="27" spans="1:1" x14ac:dyDescent="0.25">
      <c r="A27">
        <v>129510</v>
      </c>
    </row>
    <row r="28" spans="1:1" x14ac:dyDescent="0.25">
      <c r="A28">
        <v>129595</v>
      </c>
    </row>
    <row r="29" spans="1:1" x14ac:dyDescent="0.25">
      <c r="A29">
        <v>129599</v>
      </c>
    </row>
    <row r="30" spans="1:1" x14ac:dyDescent="0.25">
      <c r="A30">
        <v>13</v>
      </c>
    </row>
    <row r="31" spans="1:1" x14ac:dyDescent="0.25">
      <c r="A31">
        <v>1305</v>
      </c>
    </row>
    <row r="32" spans="1:1" x14ac:dyDescent="0.25">
      <c r="A32">
        <v>130505</v>
      </c>
    </row>
    <row r="33" spans="1:1" x14ac:dyDescent="0.25">
      <c r="A33">
        <v>130510</v>
      </c>
    </row>
    <row r="34" spans="1:1" x14ac:dyDescent="0.25">
      <c r="A34">
        <v>1310</v>
      </c>
    </row>
    <row r="35" spans="1:1" x14ac:dyDescent="0.25">
      <c r="A35">
        <v>131010</v>
      </c>
    </row>
    <row r="36" spans="1:1" x14ac:dyDescent="0.25">
      <c r="A36">
        <v>1320</v>
      </c>
    </row>
    <row r="37" spans="1:1" x14ac:dyDescent="0.25">
      <c r="A37">
        <v>132005</v>
      </c>
    </row>
    <row r="38" spans="1:1" x14ac:dyDescent="0.25">
      <c r="A38">
        <v>1323</v>
      </c>
    </row>
    <row r="39" spans="1:1" x14ac:dyDescent="0.25">
      <c r="A39">
        <v>132305</v>
      </c>
    </row>
    <row r="40" spans="1:1" x14ac:dyDescent="0.25">
      <c r="A40">
        <v>1325</v>
      </c>
    </row>
    <row r="41" spans="1:1" x14ac:dyDescent="0.25">
      <c r="A41">
        <v>132510</v>
      </c>
    </row>
    <row r="42" spans="1:1" x14ac:dyDescent="0.25">
      <c r="A42">
        <v>1330</v>
      </c>
    </row>
    <row r="43" spans="1:1" x14ac:dyDescent="0.25">
      <c r="A43">
        <v>133005</v>
      </c>
    </row>
    <row r="44" spans="1:1" x14ac:dyDescent="0.25">
      <c r="A44">
        <v>133010</v>
      </c>
    </row>
    <row r="45" spans="1:1" x14ac:dyDescent="0.25">
      <c r="A45">
        <v>133015</v>
      </c>
    </row>
    <row r="46" spans="1:1" x14ac:dyDescent="0.25">
      <c r="A46">
        <v>133020</v>
      </c>
    </row>
    <row r="47" spans="1:1" x14ac:dyDescent="0.25">
      <c r="A47">
        <v>133095</v>
      </c>
    </row>
    <row r="48" spans="1:1" x14ac:dyDescent="0.25">
      <c r="A48">
        <v>133098</v>
      </c>
    </row>
    <row r="49" spans="1:1" x14ac:dyDescent="0.25">
      <c r="A49">
        <v>1335</v>
      </c>
    </row>
    <row r="50" spans="1:1" x14ac:dyDescent="0.25">
      <c r="A50">
        <v>133530</v>
      </c>
    </row>
    <row r="51" spans="1:1" x14ac:dyDescent="0.25">
      <c r="A51">
        <v>1345</v>
      </c>
    </row>
    <row r="52" spans="1:1" x14ac:dyDescent="0.25">
      <c r="A52">
        <v>134505</v>
      </c>
    </row>
    <row r="53" spans="1:1" x14ac:dyDescent="0.25">
      <c r="A53">
        <v>134525</v>
      </c>
    </row>
    <row r="54" spans="1:1" x14ac:dyDescent="0.25">
      <c r="A54">
        <v>134530</v>
      </c>
    </row>
    <row r="55" spans="1:1" x14ac:dyDescent="0.25">
      <c r="A55">
        <v>134595</v>
      </c>
    </row>
    <row r="56" spans="1:1" x14ac:dyDescent="0.25">
      <c r="A56">
        <v>134599</v>
      </c>
    </row>
    <row r="57" spans="1:1" x14ac:dyDescent="0.25">
      <c r="A57">
        <v>1355</v>
      </c>
    </row>
    <row r="58" spans="1:1" x14ac:dyDescent="0.25">
      <c r="A58">
        <v>135510</v>
      </c>
    </row>
    <row r="59" spans="1:1" x14ac:dyDescent="0.25">
      <c r="A59">
        <v>135515</v>
      </c>
    </row>
    <row r="60" spans="1:1" x14ac:dyDescent="0.25">
      <c r="A60">
        <v>135518</v>
      </c>
    </row>
    <row r="61" spans="1:1" x14ac:dyDescent="0.25">
      <c r="A61">
        <v>135520</v>
      </c>
    </row>
    <row r="62" spans="1:1" x14ac:dyDescent="0.25">
      <c r="A62">
        <v>135595</v>
      </c>
    </row>
    <row r="63" spans="1:1" x14ac:dyDescent="0.25">
      <c r="A63">
        <v>1360</v>
      </c>
    </row>
    <row r="64" spans="1:1" x14ac:dyDescent="0.25">
      <c r="A64">
        <v>136005</v>
      </c>
    </row>
    <row r="65" spans="1:1" x14ac:dyDescent="0.25">
      <c r="A65">
        <v>136010</v>
      </c>
    </row>
    <row r="66" spans="1:1" x14ac:dyDescent="0.25">
      <c r="A66">
        <v>136095</v>
      </c>
    </row>
    <row r="67" spans="1:1" x14ac:dyDescent="0.25">
      <c r="A67">
        <v>1365</v>
      </c>
    </row>
    <row r="68" spans="1:1" x14ac:dyDescent="0.25">
      <c r="A68">
        <v>136505</v>
      </c>
    </row>
    <row r="69" spans="1:1" x14ac:dyDescent="0.25">
      <c r="A69">
        <v>136510</v>
      </c>
    </row>
    <row r="70" spans="1:1" x14ac:dyDescent="0.25">
      <c r="A70">
        <v>136515</v>
      </c>
    </row>
    <row r="71" spans="1:1" x14ac:dyDescent="0.25">
      <c r="A71">
        <v>136520</v>
      </c>
    </row>
    <row r="72" spans="1:1" x14ac:dyDescent="0.25">
      <c r="A72">
        <v>136525</v>
      </c>
    </row>
    <row r="73" spans="1:1" x14ac:dyDescent="0.25">
      <c r="A73">
        <v>136595</v>
      </c>
    </row>
    <row r="74" spans="1:1" x14ac:dyDescent="0.25">
      <c r="A74">
        <v>1370</v>
      </c>
    </row>
    <row r="75" spans="1:1" x14ac:dyDescent="0.25">
      <c r="A75">
        <v>137010</v>
      </c>
    </row>
    <row r="76" spans="1:1" x14ac:dyDescent="0.25">
      <c r="A76">
        <v>1380</v>
      </c>
    </row>
    <row r="77" spans="1:1" x14ac:dyDescent="0.25">
      <c r="A77">
        <v>138025</v>
      </c>
    </row>
    <row r="78" spans="1:1" x14ac:dyDescent="0.25">
      <c r="A78">
        <v>138095</v>
      </c>
    </row>
    <row r="79" spans="1:1" x14ac:dyDescent="0.25">
      <c r="A79">
        <v>1399</v>
      </c>
    </row>
    <row r="80" spans="1:1" x14ac:dyDescent="0.25">
      <c r="A80">
        <v>139905</v>
      </c>
    </row>
    <row r="81" spans="1:1" x14ac:dyDescent="0.25">
      <c r="A81">
        <v>139910</v>
      </c>
    </row>
    <row r="82" spans="1:1" x14ac:dyDescent="0.25">
      <c r="A82">
        <v>139975</v>
      </c>
    </row>
    <row r="83" spans="1:1" x14ac:dyDescent="0.25">
      <c r="A83">
        <v>14</v>
      </c>
    </row>
    <row r="84" spans="1:1" x14ac:dyDescent="0.25">
      <c r="A84">
        <v>1405</v>
      </c>
    </row>
    <row r="85" spans="1:1" x14ac:dyDescent="0.25">
      <c r="A85">
        <v>140505</v>
      </c>
    </row>
    <row r="86" spans="1:1" x14ac:dyDescent="0.25">
      <c r="A86">
        <v>1410</v>
      </c>
    </row>
    <row r="87" spans="1:1" x14ac:dyDescent="0.25">
      <c r="A87">
        <v>141005</v>
      </c>
    </row>
    <row r="88" spans="1:1" x14ac:dyDescent="0.25">
      <c r="A88">
        <v>1430</v>
      </c>
    </row>
    <row r="89" spans="1:1" x14ac:dyDescent="0.25">
      <c r="A89">
        <v>143005</v>
      </c>
    </row>
    <row r="90" spans="1:1" x14ac:dyDescent="0.25">
      <c r="A90">
        <v>1435</v>
      </c>
    </row>
    <row r="91" spans="1:1" x14ac:dyDescent="0.25">
      <c r="A91">
        <v>143505</v>
      </c>
    </row>
    <row r="92" spans="1:1" x14ac:dyDescent="0.25">
      <c r="A92">
        <v>1455</v>
      </c>
    </row>
    <row r="93" spans="1:1" x14ac:dyDescent="0.25">
      <c r="A93">
        <v>145505</v>
      </c>
    </row>
    <row r="94" spans="1:1" x14ac:dyDescent="0.25">
      <c r="A94">
        <v>145510</v>
      </c>
    </row>
    <row r="95" spans="1:1" x14ac:dyDescent="0.25">
      <c r="A95">
        <v>1460</v>
      </c>
    </row>
    <row r="96" spans="1:1" x14ac:dyDescent="0.25">
      <c r="A96">
        <v>146005</v>
      </c>
    </row>
    <row r="97" spans="1:1" x14ac:dyDescent="0.25">
      <c r="A97">
        <v>1465</v>
      </c>
    </row>
    <row r="98" spans="1:1" x14ac:dyDescent="0.25">
      <c r="A98">
        <v>146505</v>
      </c>
    </row>
    <row r="99" spans="1:1" x14ac:dyDescent="0.25">
      <c r="A99">
        <v>146535</v>
      </c>
    </row>
    <row r="100" spans="1:1" x14ac:dyDescent="0.25">
      <c r="A100">
        <v>1497</v>
      </c>
    </row>
    <row r="101" spans="1:1" x14ac:dyDescent="0.25">
      <c r="A101">
        <v>149701</v>
      </c>
    </row>
    <row r="102" spans="1:1" x14ac:dyDescent="0.25">
      <c r="A102">
        <v>149705</v>
      </c>
    </row>
    <row r="103" spans="1:1" x14ac:dyDescent="0.25">
      <c r="A103">
        <v>149710</v>
      </c>
    </row>
    <row r="104" spans="1:1" x14ac:dyDescent="0.25">
      <c r="A104">
        <v>149730</v>
      </c>
    </row>
    <row r="105" spans="1:1" x14ac:dyDescent="0.25">
      <c r="A105">
        <v>149750</v>
      </c>
    </row>
    <row r="106" spans="1:1" x14ac:dyDescent="0.25">
      <c r="A106">
        <v>149760</v>
      </c>
    </row>
    <row r="107" spans="1:1" x14ac:dyDescent="0.25">
      <c r="A107">
        <v>149770</v>
      </c>
    </row>
    <row r="108" spans="1:1" x14ac:dyDescent="0.25">
      <c r="A108">
        <v>1498</v>
      </c>
    </row>
    <row r="109" spans="1:1" x14ac:dyDescent="0.25">
      <c r="A109">
        <v>149805</v>
      </c>
    </row>
    <row r="110" spans="1:1" x14ac:dyDescent="0.25">
      <c r="A110">
        <v>15</v>
      </c>
    </row>
    <row r="111" spans="1:1" x14ac:dyDescent="0.25">
      <c r="A111">
        <v>1504</v>
      </c>
    </row>
    <row r="112" spans="1:1" x14ac:dyDescent="0.25">
      <c r="A112">
        <v>150405</v>
      </c>
    </row>
    <row r="113" spans="1:1" x14ac:dyDescent="0.25">
      <c r="A113">
        <v>150499</v>
      </c>
    </row>
    <row r="114" spans="1:1" x14ac:dyDescent="0.25">
      <c r="A114">
        <v>1508</v>
      </c>
    </row>
    <row r="115" spans="1:1" x14ac:dyDescent="0.25">
      <c r="A115">
        <v>150805</v>
      </c>
    </row>
    <row r="116" spans="1:1" x14ac:dyDescent="0.25">
      <c r="A116">
        <v>1512</v>
      </c>
    </row>
    <row r="117" spans="1:1" x14ac:dyDescent="0.25">
      <c r="A117">
        <v>151205</v>
      </c>
    </row>
    <row r="118" spans="1:1" x14ac:dyDescent="0.25">
      <c r="A118">
        <v>151215</v>
      </c>
    </row>
    <row r="119" spans="1:1" x14ac:dyDescent="0.25">
      <c r="A119">
        <v>151250</v>
      </c>
    </row>
    <row r="120" spans="1:1" x14ac:dyDescent="0.25">
      <c r="A120">
        <v>1516</v>
      </c>
    </row>
    <row r="121" spans="1:1" x14ac:dyDescent="0.25">
      <c r="A121">
        <v>151605</v>
      </c>
    </row>
    <row r="122" spans="1:1" x14ac:dyDescent="0.25">
      <c r="A122">
        <v>151699</v>
      </c>
    </row>
    <row r="123" spans="1:1" x14ac:dyDescent="0.25">
      <c r="A123">
        <v>1520</v>
      </c>
    </row>
    <row r="124" spans="1:1" x14ac:dyDescent="0.25">
      <c r="A124">
        <v>152005</v>
      </c>
    </row>
    <row r="125" spans="1:1" x14ac:dyDescent="0.25">
      <c r="A125">
        <v>152099</v>
      </c>
    </row>
    <row r="126" spans="1:1" x14ac:dyDescent="0.25">
      <c r="A126">
        <v>1524</v>
      </c>
    </row>
    <row r="127" spans="1:1" x14ac:dyDescent="0.25">
      <c r="A127">
        <v>152405</v>
      </c>
    </row>
    <row r="128" spans="1:1" x14ac:dyDescent="0.25">
      <c r="A128">
        <v>152410</v>
      </c>
    </row>
    <row r="129" spans="1:1" x14ac:dyDescent="0.25">
      <c r="A129">
        <v>152499</v>
      </c>
    </row>
    <row r="130" spans="1:1" x14ac:dyDescent="0.25">
      <c r="A130">
        <v>1528</v>
      </c>
    </row>
    <row r="131" spans="1:1" x14ac:dyDescent="0.25">
      <c r="A131">
        <v>152805</v>
      </c>
    </row>
    <row r="132" spans="1:1" x14ac:dyDescent="0.25">
      <c r="A132">
        <v>152810</v>
      </c>
    </row>
    <row r="133" spans="1:1" x14ac:dyDescent="0.25">
      <c r="A133">
        <v>152825</v>
      </c>
    </row>
    <row r="134" spans="1:1" x14ac:dyDescent="0.25">
      <c r="A134">
        <v>152899</v>
      </c>
    </row>
    <row r="135" spans="1:1" x14ac:dyDescent="0.25">
      <c r="A135">
        <v>1532</v>
      </c>
    </row>
    <row r="136" spans="1:1" x14ac:dyDescent="0.25">
      <c r="A136">
        <v>153215</v>
      </c>
    </row>
    <row r="137" spans="1:1" x14ac:dyDescent="0.25">
      <c r="A137">
        <v>153299</v>
      </c>
    </row>
    <row r="138" spans="1:1" x14ac:dyDescent="0.25">
      <c r="A138">
        <v>1540</v>
      </c>
    </row>
    <row r="139" spans="1:1" x14ac:dyDescent="0.25">
      <c r="A139">
        <v>154005</v>
      </c>
    </row>
    <row r="140" spans="1:1" x14ac:dyDescent="0.25">
      <c r="A140">
        <v>154008</v>
      </c>
    </row>
    <row r="141" spans="1:1" x14ac:dyDescent="0.25">
      <c r="A141">
        <v>154020</v>
      </c>
    </row>
    <row r="142" spans="1:1" x14ac:dyDescent="0.25">
      <c r="A142">
        <v>154030</v>
      </c>
    </row>
    <row r="143" spans="1:1" x14ac:dyDescent="0.25">
      <c r="A143">
        <v>154099</v>
      </c>
    </row>
    <row r="144" spans="1:1" x14ac:dyDescent="0.25">
      <c r="A144">
        <v>1556</v>
      </c>
    </row>
    <row r="145" spans="1:1" x14ac:dyDescent="0.25">
      <c r="A145">
        <v>155605</v>
      </c>
    </row>
    <row r="146" spans="1:1" x14ac:dyDescent="0.25">
      <c r="A146">
        <v>155699</v>
      </c>
    </row>
    <row r="147" spans="1:1" x14ac:dyDescent="0.25">
      <c r="A147">
        <v>1592</v>
      </c>
    </row>
    <row r="148" spans="1:1" x14ac:dyDescent="0.25">
      <c r="A148">
        <v>159205</v>
      </c>
    </row>
    <row r="149" spans="1:1" x14ac:dyDescent="0.25">
      <c r="A149">
        <v>159210</v>
      </c>
    </row>
    <row r="150" spans="1:1" x14ac:dyDescent="0.25">
      <c r="A150">
        <v>159215</v>
      </c>
    </row>
    <row r="151" spans="1:1" x14ac:dyDescent="0.25">
      <c r="A151">
        <v>159220</v>
      </c>
    </row>
    <row r="152" spans="1:1" x14ac:dyDescent="0.25">
      <c r="A152">
        <v>159225</v>
      </c>
    </row>
    <row r="153" spans="1:1" x14ac:dyDescent="0.25">
      <c r="A153">
        <v>159235</v>
      </c>
    </row>
    <row r="154" spans="1:1" x14ac:dyDescent="0.25">
      <c r="A154">
        <v>159255</v>
      </c>
    </row>
    <row r="155" spans="1:1" x14ac:dyDescent="0.25">
      <c r="A155">
        <v>159299</v>
      </c>
    </row>
    <row r="156" spans="1:1" x14ac:dyDescent="0.25">
      <c r="A156">
        <v>1599</v>
      </c>
    </row>
    <row r="157" spans="1:1" x14ac:dyDescent="0.25">
      <c r="A157">
        <v>159904</v>
      </c>
    </row>
    <row r="158" spans="1:1" x14ac:dyDescent="0.25">
      <c r="A158">
        <v>16</v>
      </c>
    </row>
    <row r="159" spans="1:1" x14ac:dyDescent="0.25">
      <c r="A159">
        <v>1605</v>
      </c>
    </row>
    <row r="160" spans="1:1" x14ac:dyDescent="0.25">
      <c r="A160">
        <v>160510</v>
      </c>
    </row>
    <row r="161" spans="1:1" x14ac:dyDescent="0.25">
      <c r="A161">
        <v>160599</v>
      </c>
    </row>
    <row r="162" spans="1:1" x14ac:dyDescent="0.25">
      <c r="A162">
        <v>1625</v>
      </c>
    </row>
    <row r="163" spans="1:1" x14ac:dyDescent="0.25">
      <c r="A163">
        <v>162535</v>
      </c>
    </row>
    <row r="164" spans="1:1" x14ac:dyDescent="0.25">
      <c r="A164">
        <v>1698</v>
      </c>
    </row>
    <row r="165" spans="1:1" x14ac:dyDescent="0.25">
      <c r="A165">
        <v>169805</v>
      </c>
    </row>
    <row r="166" spans="1:1" x14ac:dyDescent="0.25">
      <c r="A166">
        <v>169830</v>
      </c>
    </row>
    <row r="167" spans="1:1" x14ac:dyDescent="0.25">
      <c r="A167">
        <v>169899</v>
      </c>
    </row>
    <row r="168" spans="1:1" x14ac:dyDescent="0.25">
      <c r="A168">
        <v>17</v>
      </c>
    </row>
    <row r="169" spans="1:1" x14ac:dyDescent="0.25">
      <c r="A169">
        <v>1705</v>
      </c>
    </row>
    <row r="170" spans="1:1" x14ac:dyDescent="0.25">
      <c r="A170">
        <v>170520</v>
      </c>
    </row>
    <row r="171" spans="1:1" x14ac:dyDescent="0.25">
      <c r="A171">
        <v>170525</v>
      </c>
    </row>
    <row r="172" spans="1:1" x14ac:dyDescent="0.25">
      <c r="A172">
        <v>170595</v>
      </c>
    </row>
    <row r="173" spans="1:1" x14ac:dyDescent="0.25">
      <c r="A173">
        <v>1710</v>
      </c>
    </row>
    <row r="174" spans="1:1" x14ac:dyDescent="0.25">
      <c r="A174">
        <v>171012</v>
      </c>
    </row>
    <row r="175" spans="1:1" x14ac:dyDescent="0.25">
      <c r="A175">
        <v>171016</v>
      </c>
    </row>
    <row r="176" spans="1:1" x14ac:dyDescent="0.25">
      <c r="A176">
        <v>171020</v>
      </c>
    </row>
    <row r="177" spans="1:1" x14ac:dyDescent="0.25">
      <c r="A177">
        <v>171024</v>
      </c>
    </row>
    <row r="178" spans="1:1" x14ac:dyDescent="0.25">
      <c r="A178">
        <v>171028</v>
      </c>
    </row>
    <row r="179" spans="1:1" x14ac:dyDescent="0.25">
      <c r="A179">
        <v>171040</v>
      </c>
    </row>
    <row r="180" spans="1:1" x14ac:dyDescent="0.25">
      <c r="A180">
        <v>171044</v>
      </c>
    </row>
    <row r="181" spans="1:1" x14ac:dyDescent="0.25">
      <c r="A181">
        <v>171048</v>
      </c>
    </row>
    <row r="182" spans="1:1" x14ac:dyDescent="0.25">
      <c r="A182">
        <v>171060</v>
      </c>
    </row>
    <row r="183" spans="1:1" x14ac:dyDescent="0.25">
      <c r="A183">
        <v>171076</v>
      </c>
    </row>
    <row r="184" spans="1:1" x14ac:dyDescent="0.25">
      <c r="A184">
        <v>171078</v>
      </c>
    </row>
    <row r="185" spans="1:1" x14ac:dyDescent="0.25">
      <c r="A185">
        <v>171095</v>
      </c>
    </row>
    <row r="186" spans="1:1" x14ac:dyDescent="0.25">
      <c r="A186">
        <v>19</v>
      </c>
    </row>
    <row r="187" spans="1:1" x14ac:dyDescent="0.25">
      <c r="A187">
        <v>1905</v>
      </c>
    </row>
    <row r="188" spans="1:1" x14ac:dyDescent="0.25">
      <c r="A188">
        <v>190505</v>
      </c>
    </row>
    <row r="189" spans="1:1" x14ac:dyDescent="0.25">
      <c r="A189">
        <v>190515</v>
      </c>
    </row>
    <row r="190" spans="1:1" x14ac:dyDescent="0.25">
      <c r="A190">
        <v>1910</v>
      </c>
    </row>
    <row r="191" spans="1:1" x14ac:dyDescent="0.25">
      <c r="A191">
        <v>191004</v>
      </c>
    </row>
    <row r="192" spans="1:1" x14ac:dyDescent="0.25">
      <c r="A192">
        <v>191008</v>
      </c>
    </row>
    <row r="193" spans="1:1" x14ac:dyDescent="0.25">
      <c r="A193">
        <v>191012</v>
      </c>
    </row>
    <row r="194" spans="1:1" x14ac:dyDescent="0.25">
      <c r="A194">
        <v>191016</v>
      </c>
    </row>
    <row r="195" spans="1:1" x14ac:dyDescent="0.25">
      <c r="A195">
        <v>191020</v>
      </c>
    </row>
    <row r="196" spans="1:1" x14ac:dyDescent="0.25">
      <c r="A196">
        <v>191024</v>
      </c>
    </row>
    <row r="197" spans="1:1" x14ac:dyDescent="0.25">
      <c r="A197">
        <v>191032</v>
      </c>
    </row>
    <row r="198" spans="1:1" x14ac:dyDescent="0.25">
      <c r="A198">
        <v>191048</v>
      </c>
    </row>
    <row r="199" spans="1:1" x14ac:dyDescent="0.25">
      <c r="A199">
        <v>2</v>
      </c>
    </row>
    <row r="200" spans="1:1" x14ac:dyDescent="0.25">
      <c r="A200">
        <v>21</v>
      </c>
    </row>
    <row r="201" spans="1:1" x14ac:dyDescent="0.25">
      <c r="A201">
        <v>2105</v>
      </c>
    </row>
    <row r="202" spans="1:1" x14ac:dyDescent="0.25">
      <c r="A202">
        <v>210505</v>
      </c>
    </row>
    <row r="203" spans="1:1" x14ac:dyDescent="0.25">
      <c r="A203">
        <v>210510</v>
      </c>
    </row>
    <row r="204" spans="1:1" x14ac:dyDescent="0.25">
      <c r="A204">
        <v>210595</v>
      </c>
    </row>
    <row r="205" spans="1:1" x14ac:dyDescent="0.25">
      <c r="A205">
        <v>2110</v>
      </c>
    </row>
    <row r="206" spans="1:1" x14ac:dyDescent="0.25">
      <c r="A206">
        <v>211010</v>
      </c>
    </row>
    <row r="207" spans="1:1" x14ac:dyDescent="0.25">
      <c r="A207">
        <v>2115</v>
      </c>
    </row>
    <row r="208" spans="1:1" x14ac:dyDescent="0.25">
      <c r="A208">
        <v>211520</v>
      </c>
    </row>
    <row r="209" spans="1:1" x14ac:dyDescent="0.25">
      <c r="A209">
        <v>22</v>
      </c>
    </row>
    <row r="210" spans="1:1" x14ac:dyDescent="0.25">
      <c r="A210">
        <v>2205</v>
      </c>
    </row>
    <row r="211" spans="1:1" x14ac:dyDescent="0.25">
      <c r="A211">
        <v>220505</v>
      </c>
    </row>
    <row r="212" spans="1:1" x14ac:dyDescent="0.25">
      <c r="A212">
        <v>220509</v>
      </c>
    </row>
    <row r="213" spans="1:1" x14ac:dyDescent="0.25">
      <c r="A213">
        <v>220595</v>
      </c>
    </row>
    <row r="214" spans="1:1" x14ac:dyDescent="0.25">
      <c r="A214">
        <v>2210</v>
      </c>
    </row>
    <row r="215" spans="1:1" x14ac:dyDescent="0.25">
      <c r="A215">
        <v>221005</v>
      </c>
    </row>
    <row r="216" spans="1:1" x14ac:dyDescent="0.25">
      <c r="A216">
        <v>2225</v>
      </c>
    </row>
    <row r="217" spans="1:1" x14ac:dyDescent="0.25">
      <c r="A217">
        <v>222505</v>
      </c>
    </row>
    <row r="218" spans="1:1" x14ac:dyDescent="0.25">
      <c r="A218">
        <v>23</v>
      </c>
    </row>
    <row r="219" spans="1:1" x14ac:dyDescent="0.25">
      <c r="A219">
        <v>2315</v>
      </c>
    </row>
    <row r="220" spans="1:1" x14ac:dyDescent="0.25">
      <c r="A220">
        <v>231505</v>
      </c>
    </row>
    <row r="221" spans="1:1" x14ac:dyDescent="0.25">
      <c r="A221">
        <v>2320</v>
      </c>
    </row>
    <row r="222" spans="1:1" x14ac:dyDescent="0.25">
      <c r="A222">
        <v>232005</v>
      </c>
    </row>
    <row r="223" spans="1:1" x14ac:dyDescent="0.25">
      <c r="A223">
        <v>2335</v>
      </c>
    </row>
    <row r="224" spans="1:1" x14ac:dyDescent="0.25">
      <c r="A224">
        <v>233505</v>
      </c>
    </row>
    <row r="225" spans="1:1" x14ac:dyDescent="0.25">
      <c r="A225">
        <v>233510</v>
      </c>
    </row>
    <row r="226" spans="1:1" x14ac:dyDescent="0.25">
      <c r="A226">
        <v>233515</v>
      </c>
    </row>
    <row r="227" spans="1:1" x14ac:dyDescent="0.25">
      <c r="A227">
        <v>233520</v>
      </c>
    </row>
    <row r="228" spans="1:1" x14ac:dyDescent="0.25">
      <c r="A228">
        <v>233525</v>
      </c>
    </row>
    <row r="229" spans="1:1" x14ac:dyDescent="0.25">
      <c r="A229">
        <v>233530</v>
      </c>
    </row>
    <row r="230" spans="1:1" x14ac:dyDescent="0.25">
      <c r="A230">
        <v>233535</v>
      </c>
    </row>
    <row r="231" spans="1:1" x14ac:dyDescent="0.25">
      <c r="A231">
        <v>233540</v>
      </c>
    </row>
    <row r="232" spans="1:1" x14ac:dyDescent="0.25">
      <c r="A232">
        <v>233545</v>
      </c>
    </row>
    <row r="233" spans="1:1" x14ac:dyDescent="0.25">
      <c r="A233">
        <v>233550</v>
      </c>
    </row>
    <row r="234" spans="1:1" x14ac:dyDescent="0.25">
      <c r="A234">
        <v>233555</v>
      </c>
    </row>
    <row r="235" spans="1:1" x14ac:dyDescent="0.25">
      <c r="A235">
        <v>233560</v>
      </c>
    </row>
    <row r="236" spans="1:1" x14ac:dyDescent="0.25">
      <c r="A236">
        <v>233565</v>
      </c>
    </row>
    <row r="237" spans="1:1" x14ac:dyDescent="0.25">
      <c r="A237">
        <v>233570</v>
      </c>
    </row>
    <row r="238" spans="1:1" x14ac:dyDescent="0.25">
      <c r="A238">
        <v>233595</v>
      </c>
    </row>
    <row r="239" spans="1:1" x14ac:dyDescent="0.25">
      <c r="A239">
        <v>233598</v>
      </c>
    </row>
    <row r="240" spans="1:1" x14ac:dyDescent="0.25">
      <c r="A240">
        <v>2360</v>
      </c>
    </row>
    <row r="241" spans="1:1" x14ac:dyDescent="0.25">
      <c r="A241">
        <v>236005</v>
      </c>
    </row>
    <row r="242" spans="1:1" x14ac:dyDescent="0.25">
      <c r="A242">
        <v>2365</v>
      </c>
    </row>
    <row r="243" spans="1:1" x14ac:dyDescent="0.25">
      <c r="A243">
        <v>236505</v>
      </c>
    </row>
    <row r="244" spans="1:1" x14ac:dyDescent="0.25">
      <c r="A244">
        <v>236515</v>
      </c>
    </row>
    <row r="245" spans="1:1" x14ac:dyDescent="0.25">
      <c r="A245">
        <v>236520</v>
      </c>
    </row>
    <row r="246" spans="1:1" x14ac:dyDescent="0.25">
      <c r="A246">
        <v>236525</v>
      </c>
    </row>
    <row r="247" spans="1:1" x14ac:dyDescent="0.25">
      <c r="A247">
        <v>236530</v>
      </c>
    </row>
    <row r="248" spans="1:1" x14ac:dyDescent="0.25">
      <c r="A248">
        <v>236540</v>
      </c>
    </row>
    <row r="249" spans="1:1" x14ac:dyDescent="0.25">
      <c r="A249">
        <v>236550</v>
      </c>
    </row>
    <row r="250" spans="1:1" x14ac:dyDescent="0.25">
      <c r="A250">
        <v>236570</v>
      </c>
    </row>
    <row r="251" spans="1:1" x14ac:dyDescent="0.25">
      <c r="A251">
        <v>236575</v>
      </c>
    </row>
    <row r="252" spans="1:1" x14ac:dyDescent="0.25">
      <c r="A252">
        <v>2367</v>
      </c>
    </row>
    <row r="253" spans="1:1" x14ac:dyDescent="0.25">
      <c r="A253">
        <v>236705</v>
      </c>
    </row>
    <row r="254" spans="1:1" x14ac:dyDescent="0.25">
      <c r="A254">
        <v>236710</v>
      </c>
    </row>
    <row r="255" spans="1:1" x14ac:dyDescent="0.25">
      <c r="A255">
        <v>236715</v>
      </c>
    </row>
    <row r="256" spans="1:1" x14ac:dyDescent="0.25">
      <c r="A256">
        <v>2368</v>
      </c>
    </row>
    <row r="257" spans="1:1" x14ac:dyDescent="0.25">
      <c r="A257">
        <v>236805</v>
      </c>
    </row>
    <row r="258" spans="1:1" x14ac:dyDescent="0.25">
      <c r="A258">
        <v>236810</v>
      </c>
    </row>
    <row r="259" spans="1:1" x14ac:dyDescent="0.25">
      <c r="A259">
        <v>2370</v>
      </c>
    </row>
    <row r="260" spans="1:1" x14ac:dyDescent="0.25">
      <c r="A260">
        <v>237005</v>
      </c>
    </row>
    <row r="261" spans="1:1" x14ac:dyDescent="0.25">
      <c r="A261">
        <v>237006</v>
      </c>
    </row>
    <row r="262" spans="1:1" x14ac:dyDescent="0.25">
      <c r="A262">
        <v>237010</v>
      </c>
    </row>
    <row r="263" spans="1:1" x14ac:dyDescent="0.25">
      <c r="A263">
        <v>237025</v>
      </c>
    </row>
    <row r="264" spans="1:1" x14ac:dyDescent="0.25">
      <c r="A264">
        <v>237030</v>
      </c>
    </row>
    <row r="265" spans="1:1" x14ac:dyDescent="0.25">
      <c r="A265">
        <v>237045</v>
      </c>
    </row>
    <row r="266" spans="1:1" x14ac:dyDescent="0.25">
      <c r="A266">
        <v>237095</v>
      </c>
    </row>
    <row r="267" spans="1:1" x14ac:dyDescent="0.25">
      <c r="A267">
        <v>2380</v>
      </c>
    </row>
    <row r="268" spans="1:1" x14ac:dyDescent="0.25">
      <c r="A268">
        <v>238030</v>
      </c>
    </row>
    <row r="269" spans="1:1" x14ac:dyDescent="0.25">
      <c r="A269">
        <v>238035</v>
      </c>
    </row>
    <row r="270" spans="1:1" x14ac:dyDescent="0.25">
      <c r="A270">
        <v>238095</v>
      </c>
    </row>
    <row r="271" spans="1:1" x14ac:dyDescent="0.25">
      <c r="A271">
        <v>24</v>
      </c>
    </row>
    <row r="272" spans="1:1" x14ac:dyDescent="0.25">
      <c r="A272">
        <v>2408</v>
      </c>
    </row>
    <row r="273" spans="1:1" x14ac:dyDescent="0.25">
      <c r="A273">
        <v>240805</v>
      </c>
    </row>
    <row r="274" spans="1:1" x14ac:dyDescent="0.25">
      <c r="A274">
        <v>2412</v>
      </c>
    </row>
    <row r="275" spans="1:1" x14ac:dyDescent="0.25">
      <c r="A275">
        <v>241210</v>
      </c>
    </row>
    <row r="276" spans="1:1" x14ac:dyDescent="0.25">
      <c r="A276">
        <v>2456</v>
      </c>
    </row>
    <row r="277" spans="1:1" x14ac:dyDescent="0.25">
      <c r="A277">
        <v>245605</v>
      </c>
    </row>
    <row r="278" spans="1:1" x14ac:dyDescent="0.25">
      <c r="A278">
        <v>245698</v>
      </c>
    </row>
    <row r="279" spans="1:1" x14ac:dyDescent="0.25">
      <c r="A279">
        <v>2495</v>
      </c>
    </row>
    <row r="280" spans="1:1" x14ac:dyDescent="0.25">
      <c r="A280">
        <v>249505</v>
      </c>
    </row>
    <row r="281" spans="1:1" x14ac:dyDescent="0.25">
      <c r="A281">
        <v>249506</v>
      </c>
    </row>
    <row r="282" spans="1:1" x14ac:dyDescent="0.25">
      <c r="A282">
        <v>249510</v>
      </c>
    </row>
    <row r="283" spans="1:1" x14ac:dyDescent="0.25">
      <c r="A283">
        <v>25</v>
      </c>
    </row>
    <row r="284" spans="1:1" x14ac:dyDescent="0.25">
      <c r="A284">
        <v>2505</v>
      </c>
    </row>
    <row r="285" spans="1:1" x14ac:dyDescent="0.25">
      <c r="A285">
        <v>250505</v>
      </c>
    </row>
    <row r="286" spans="1:1" x14ac:dyDescent="0.25">
      <c r="A286">
        <v>2510</v>
      </c>
    </row>
    <row r="287" spans="1:1" x14ac:dyDescent="0.25">
      <c r="A287">
        <v>251005</v>
      </c>
    </row>
    <row r="288" spans="1:1" x14ac:dyDescent="0.25">
      <c r="A288">
        <v>2525</v>
      </c>
    </row>
    <row r="289" spans="1:1" x14ac:dyDescent="0.25">
      <c r="A289">
        <v>252505</v>
      </c>
    </row>
    <row r="290" spans="1:1" x14ac:dyDescent="0.25">
      <c r="A290">
        <v>2530</v>
      </c>
    </row>
    <row r="291" spans="1:1" x14ac:dyDescent="0.25">
      <c r="A291">
        <v>253005</v>
      </c>
    </row>
    <row r="292" spans="1:1" x14ac:dyDescent="0.25">
      <c r="A292">
        <v>26</v>
      </c>
    </row>
    <row r="293" spans="1:1" x14ac:dyDescent="0.25">
      <c r="A293">
        <v>2605</v>
      </c>
    </row>
    <row r="294" spans="1:1" x14ac:dyDescent="0.25">
      <c r="A294">
        <v>260505</v>
      </c>
    </row>
    <row r="295" spans="1:1" x14ac:dyDescent="0.25">
      <c r="A295">
        <v>260510</v>
      </c>
    </row>
    <row r="296" spans="1:1" x14ac:dyDescent="0.25">
      <c r="A296">
        <v>260515</v>
      </c>
    </row>
    <row r="297" spans="1:1" x14ac:dyDescent="0.25">
      <c r="A297">
        <v>260525</v>
      </c>
    </row>
    <row r="298" spans="1:1" x14ac:dyDescent="0.25">
      <c r="A298">
        <v>260530</v>
      </c>
    </row>
    <row r="299" spans="1:1" x14ac:dyDescent="0.25">
      <c r="A299">
        <v>260535</v>
      </c>
    </row>
    <row r="300" spans="1:1" x14ac:dyDescent="0.25">
      <c r="A300">
        <v>260595</v>
      </c>
    </row>
    <row r="301" spans="1:1" x14ac:dyDescent="0.25">
      <c r="A301">
        <v>2610</v>
      </c>
    </row>
    <row r="302" spans="1:1" x14ac:dyDescent="0.25">
      <c r="A302">
        <v>261005</v>
      </c>
    </row>
    <row r="303" spans="1:1" x14ac:dyDescent="0.25">
      <c r="A303">
        <v>261010</v>
      </c>
    </row>
    <row r="304" spans="1:1" x14ac:dyDescent="0.25">
      <c r="A304">
        <v>261015</v>
      </c>
    </row>
    <row r="305" spans="1:1" x14ac:dyDescent="0.25">
      <c r="A305">
        <v>261020</v>
      </c>
    </row>
    <row r="306" spans="1:1" x14ac:dyDescent="0.25">
      <c r="A306">
        <v>261025</v>
      </c>
    </row>
    <row r="307" spans="1:1" x14ac:dyDescent="0.25">
      <c r="A307">
        <v>261026</v>
      </c>
    </row>
    <row r="308" spans="1:1" x14ac:dyDescent="0.25">
      <c r="A308">
        <v>261095</v>
      </c>
    </row>
    <row r="309" spans="1:1" x14ac:dyDescent="0.25">
      <c r="A309">
        <v>2615</v>
      </c>
    </row>
    <row r="310" spans="1:1" x14ac:dyDescent="0.25">
      <c r="A310">
        <v>261505</v>
      </c>
    </row>
    <row r="311" spans="1:1" x14ac:dyDescent="0.25">
      <c r="A311">
        <v>261510</v>
      </c>
    </row>
    <row r="312" spans="1:1" x14ac:dyDescent="0.25">
      <c r="A312">
        <v>2620</v>
      </c>
    </row>
    <row r="313" spans="1:1" x14ac:dyDescent="0.25">
      <c r="A313">
        <v>262005</v>
      </c>
    </row>
    <row r="314" spans="1:1" x14ac:dyDescent="0.25">
      <c r="A314">
        <v>262010</v>
      </c>
    </row>
    <row r="315" spans="1:1" x14ac:dyDescent="0.25">
      <c r="A315">
        <v>2635</v>
      </c>
    </row>
    <row r="316" spans="1:1" x14ac:dyDescent="0.25">
      <c r="A316">
        <v>263520</v>
      </c>
    </row>
    <row r="317" spans="1:1" x14ac:dyDescent="0.25">
      <c r="A317">
        <v>27</v>
      </c>
    </row>
    <row r="318" spans="1:1" x14ac:dyDescent="0.25">
      <c r="A318">
        <v>2705</v>
      </c>
    </row>
    <row r="319" spans="1:1" x14ac:dyDescent="0.25">
      <c r="A319">
        <v>270595</v>
      </c>
    </row>
    <row r="320" spans="1:1" x14ac:dyDescent="0.25">
      <c r="A320">
        <v>3</v>
      </c>
    </row>
    <row r="321" spans="1:1" x14ac:dyDescent="0.25">
      <c r="A321">
        <v>31</v>
      </c>
    </row>
    <row r="322" spans="1:1" x14ac:dyDescent="0.25">
      <c r="A322">
        <v>3105</v>
      </c>
    </row>
    <row r="323" spans="1:1" x14ac:dyDescent="0.25">
      <c r="A323">
        <v>310505</v>
      </c>
    </row>
    <row r="324" spans="1:1" x14ac:dyDescent="0.25">
      <c r="A324">
        <v>310510</v>
      </c>
    </row>
    <row r="325" spans="1:1" x14ac:dyDescent="0.25">
      <c r="A325">
        <v>32</v>
      </c>
    </row>
    <row r="326" spans="1:1" x14ac:dyDescent="0.25">
      <c r="A326">
        <v>3225</v>
      </c>
    </row>
    <row r="327" spans="1:1" x14ac:dyDescent="0.25">
      <c r="A327">
        <v>322505</v>
      </c>
    </row>
    <row r="328" spans="1:1" x14ac:dyDescent="0.25">
      <c r="A328">
        <v>33</v>
      </c>
    </row>
    <row r="329" spans="1:1" x14ac:dyDescent="0.25">
      <c r="A329">
        <v>3305</v>
      </c>
    </row>
    <row r="330" spans="1:1" x14ac:dyDescent="0.25">
      <c r="A330">
        <v>330505</v>
      </c>
    </row>
    <row r="331" spans="1:1" x14ac:dyDescent="0.25">
      <c r="A331">
        <v>330515</v>
      </c>
    </row>
    <row r="332" spans="1:1" x14ac:dyDescent="0.25">
      <c r="A332">
        <v>330516</v>
      </c>
    </row>
    <row r="333" spans="1:1" x14ac:dyDescent="0.25">
      <c r="A333">
        <v>3315</v>
      </c>
    </row>
    <row r="334" spans="1:1" x14ac:dyDescent="0.25">
      <c r="A334">
        <v>331535</v>
      </c>
    </row>
    <row r="335" spans="1:1" x14ac:dyDescent="0.25">
      <c r="A335">
        <v>34</v>
      </c>
    </row>
    <row r="336" spans="1:1" x14ac:dyDescent="0.25">
      <c r="A336">
        <v>3405</v>
      </c>
    </row>
    <row r="337" spans="1:1" x14ac:dyDescent="0.25">
      <c r="A337">
        <v>340505</v>
      </c>
    </row>
    <row r="338" spans="1:1" x14ac:dyDescent="0.25">
      <c r="A338">
        <v>340515</v>
      </c>
    </row>
    <row r="339" spans="1:1" x14ac:dyDescent="0.25">
      <c r="A339">
        <v>340520</v>
      </c>
    </row>
    <row r="340" spans="1:1" x14ac:dyDescent="0.25">
      <c r="A340">
        <v>340545</v>
      </c>
    </row>
    <row r="341" spans="1:1" x14ac:dyDescent="0.25">
      <c r="A341">
        <v>38</v>
      </c>
    </row>
    <row r="342" spans="1:1" x14ac:dyDescent="0.25">
      <c r="A342">
        <v>3805</v>
      </c>
    </row>
    <row r="343" spans="1:1" x14ac:dyDescent="0.25">
      <c r="A343">
        <v>380505</v>
      </c>
    </row>
    <row r="344" spans="1:1" x14ac:dyDescent="0.25">
      <c r="A344">
        <v>380510</v>
      </c>
    </row>
    <row r="345" spans="1:1" x14ac:dyDescent="0.25">
      <c r="A345">
        <v>380515</v>
      </c>
    </row>
    <row r="346" spans="1:1" x14ac:dyDescent="0.25">
      <c r="A346">
        <v>3810</v>
      </c>
    </row>
    <row r="347" spans="1:1" x14ac:dyDescent="0.25">
      <c r="A347">
        <v>381004</v>
      </c>
    </row>
    <row r="348" spans="1:1" x14ac:dyDescent="0.25">
      <c r="A348">
        <v>381008</v>
      </c>
    </row>
    <row r="349" spans="1:1" x14ac:dyDescent="0.25">
      <c r="A349">
        <v>381012</v>
      </c>
    </row>
    <row r="350" spans="1:1" x14ac:dyDescent="0.25">
      <c r="A350">
        <v>381016</v>
      </c>
    </row>
    <row r="351" spans="1:1" x14ac:dyDescent="0.25">
      <c r="A351">
        <v>381020</v>
      </c>
    </row>
    <row r="352" spans="1:1" x14ac:dyDescent="0.25">
      <c r="A352">
        <v>381024</v>
      </c>
    </row>
    <row r="353" spans="1:1" x14ac:dyDescent="0.25">
      <c r="A353">
        <v>381032</v>
      </c>
    </row>
    <row r="354" spans="1:1" x14ac:dyDescent="0.25">
      <c r="A354">
        <v>381048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9A017CCB892D42BD771FD6F74A5F57" ma:contentTypeVersion="0" ma:contentTypeDescription="Crear nuevo documento." ma:contentTypeScope="" ma:versionID="ec7d1b3f3b6553a7ae3664c5b6d12c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52C49-92D7-4CB4-B002-05A71CD3AB35}">
  <ds:schemaRefs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21707C-8621-4CF6-97C7-9E8F96D572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7C6D2-5B6F-4E24-9D36-AD6B1C17B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ABR</vt:lpstr>
      <vt:lpstr>Integridad abril</vt:lpstr>
      <vt:lpstr>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Caviedes Caviedes</dc:creator>
  <cp:lastModifiedBy>Diego Mateus Gonzales</cp:lastModifiedBy>
  <dcterms:created xsi:type="dcterms:W3CDTF">2014-08-28T23:15:18Z</dcterms:created>
  <dcterms:modified xsi:type="dcterms:W3CDTF">2016-03-09T21:08:15Z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0x010100779A017CCB892D42BD771FD6F74A5F57</vt:lpwstr>
  </property>
</Properties>
</file>