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obinson\Documents\GitHub\cloop\device\database\"/>
    </mc:Choice>
  </mc:AlternateContent>
  <bookViews>
    <workbookView xWindow="0" yWindow="0" windowWidth="2682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E3" i="1"/>
  <c r="E4" i="1"/>
  <c r="F4" i="1" s="1"/>
  <c r="E5" i="1"/>
  <c r="E6" i="1"/>
  <c r="F6" i="1" s="1"/>
  <c r="E7" i="1"/>
  <c r="E8" i="1"/>
  <c r="E9" i="1"/>
  <c r="E10" i="1"/>
  <c r="F10" i="1" s="1"/>
  <c r="E11" i="1"/>
  <c r="E12" i="1"/>
  <c r="F12" i="1" s="1"/>
  <c r="E13" i="1"/>
  <c r="E14" i="1"/>
  <c r="F14" i="1" s="1"/>
  <c r="E15" i="1"/>
  <c r="E16" i="1"/>
  <c r="E17" i="1"/>
  <c r="E18" i="1"/>
  <c r="F18" i="1" s="1"/>
  <c r="E19" i="1"/>
  <c r="E20" i="1"/>
  <c r="F20" i="1" s="1"/>
  <c r="E21" i="1"/>
  <c r="E22" i="1"/>
  <c r="F22" i="1" s="1"/>
  <c r="E23" i="1"/>
  <c r="E24" i="1"/>
  <c r="E25" i="1"/>
  <c r="E26" i="1"/>
  <c r="F26" i="1" s="1"/>
  <c r="E27" i="1"/>
  <c r="E28" i="1"/>
  <c r="F28" i="1" s="1"/>
  <c r="E29" i="1"/>
  <c r="E30" i="1"/>
  <c r="F30" i="1" s="1"/>
  <c r="E31" i="1"/>
  <c r="E32" i="1"/>
  <c r="E33" i="1"/>
  <c r="E34" i="1"/>
  <c r="E35" i="1"/>
  <c r="E36" i="1"/>
  <c r="E37" i="1"/>
  <c r="E38" i="1"/>
  <c r="E39" i="1"/>
  <c r="E40" i="1"/>
  <c r="E41" i="1"/>
  <c r="E2" i="1"/>
  <c r="C34" i="1"/>
  <c r="D34" i="1" s="1"/>
  <c r="C35" i="1"/>
  <c r="D35" i="1"/>
  <c r="F35" i="1"/>
  <c r="C36" i="1"/>
  <c r="D36" i="1" s="1"/>
  <c r="C37" i="1"/>
  <c r="D37" i="1"/>
  <c r="F37" i="1"/>
  <c r="C38" i="1"/>
  <c r="D38" i="1" s="1"/>
  <c r="C39" i="1"/>
  <c r="D39" i="1"/>
  <c r="F39" i="1"/>
  <c r="C40" i="1"/>
  <c r="D40" i="1" s="1"/>
  <c r="C41" i="1"/>
  <c r="D41" i="1"/>
  <c r="F41" i="1"/>
  <c r="C3" i="1"/>
  <c r="D3" i="1" s="1"/>
  <c r="F3" i="1" s="1"/>
  <c r="C4" i="1"/>
  <c r="D4" i="1"/>
  <c r="C5" i="1"/>
  <c r="D5" i="1" s="1"/>
  <c r="C6" i="1"/>
  <c r="D6" i="1"/>
  <c r="C7" i="1"/>
  <c r="D7" i="1" s="1"/>
  <c r="F7" i="1" s="1"/>
  <c r="C8" i="1"/>
  <c r="D8" i="1"/>
  <c r="F8" i="1"/>
  <c r="C9" i="1"/>
  <c r="D9" i="1" s="1"/>
  <c r="F9" i="1" s="1"/>
  <c r="C10" i="1"/>
  <c r="D10" i="1"/>
  <c r="C11" i="1"/>
  <c r="D11" i="1" s="1"/>
  <c r="F11" i="1" s="1"/>
  <c r="C12" i="1"/>
  <c r="D12" i="1"/>
  <c r="C13" i="1"/>
  <c r="D13" i="1" s="1"/>
  <c r="C14" i="1"/>
  <c r="D14" i="1"/>
  <c r="C15" i="1"/>
  <c r="D15" i="1" s="1"/>
  <c r="F15" i="1" s="1"/>
  <c r="C16" i="1"/>
  <c r="D16" i="1"/>
  <c r="F16" i="1"/>
  <c r="C17" i="1"/>
  <c r="D17" i="1" s="1"/>
  <c r="F17" i="1" s="1"/>
  <c r="C18" i="1"/>
  <c r="D18" i="1"/>
  <c r="C19" i="1"/>
  <c r="D19" i="1" s="1"/>
  <c r="F19" i="1" s="1"/>
  <c r="C20" i="1"/>
  <c r="D20" i="1"/>
  <c r="C21" i="1"/>
  <c r="D21" i="1" s="1"/>
  <c r="C22" i="1"/>
  <c r="D22" i="1"/>
  <c r="C23" i="1"/>
  <c r="D23" i="1" s="1"/>
  <c r="F23" i="1" s="1"/>
  <c r="C24" i="1"/>
  <c r="D24" i="1"/>
  <c r="F24" i="1"/>
  <c r="C25" i="1"/>
  <c r="D25" i="1" s="1"/>
  <c r="F25" i="1" s="1"/>
  <c r="C26" i="1"/>
  <c r="D26" i="1"/>
  <c r="C27" i="1"/>
  <c r="D27" i="1" s="1"/>
  <c r="F27" i="1" s="1"/>
  <c r="C28" i="1"/>
  <c r="D28" i="1"/>
  <c r="C29" i="1"/>
  <c r="D29" i="1" s="1"/>
  <c r="C30" i="1"/>
  <c r="D30" i="1"/>
  <c r="C31" i="1"/>
  <c r="D31" i="1" s="1"/>
  <c r="F31" i="1" s="1"/>
  <c r="C32" i="1"/>
  <c r="D32" i="1"/>
  <c r="F32" i="1"/>
  <c r="C33" i="1"/>
  <c r="D33" i="1" s="1"/>
  <c r="F33" i="1" s="1"/>
  <c r="C2" i="1"/>
  <c r="D2" i="1" s="1"/>
  <c r="F29" i="1" l="1"/>
  <c r="F38" i="1"/>
  <c r="F34" i="1"/>
  <c r="F21" i="1"/>
  <c r="F13" i="1"/>
  <c r="F5" i="1"/>
  <c r="F40" i="1"/>
  <c r="F36" i="1"/>
  <c r="F2" i="1"/>
</calcChain>
</file>

<file path=xl/sharedStrings.xml><?xml version="1.0" encoding="utf-8"?>
<sst xmlns="http://schemas.openxmlformats.org/spreadsheetml/2006/main" count="4" uniqueCount="4">
  <si>
    <t>squared</t>
  </si>
  <si>
    <t>interval</t>
  </si>
  <si>
    <t>time (by hr)</t>
  </si>
  <si>
    <t>insert into iob_dist (iob_dist.interval, iob_dist_pct) values (0, 100);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</si>
</sst>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IOB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Sheet1!$C$2:$C$41</c:f>
              <c:numCache>
                <c:formatCode>0.00</c:formatCode>
                <c:ptCount val="40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</c:numCache>
            </c:numRef>
          </c:cat>
          <c:val>
            <c:numRef>
              <c:f>Sheet1!$G$2:$G$40</c:f>
              <c:numCache>
                <c:formatCode>General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96.557918595679027</c:v>
                </c:pt>
                <c:pt idx="13">
                  <c:v>92.908179012345684</c:v>
                </c:pt>
                <c:pt idx="14">
                  <c:v>89.06640625</c:v>
                </c:pt>
                <c:pt idx="15">
                  <c:v>85.049382716049365</c:v>
                </c:pt>
                <c:pt idx="16">
                  <c:v>80.875048225308632</c:v>
                </c:pt>
                <c:pt idx="17">
                  <c:v>76.5625</c:v>
                </c:pt>
                <c:pt idx="18">
                  <c:v>72.131992669753089</c:v>
                </c:pt>
                <c:pt idx="19">
                  <c:v>67.604938271604922</c:v>
                </c:pt>
                <c:pt idx="20">
                  <c:v>63.00390625</c:v>
                </c:pt>
                <c:pt idx="21">
                  <c:v>58.352623456790127</c:v>
                </c:pt>
                <c:pt idx="22">
                  <c:v>53.675974151234563</c:v>
                </c:pt>
                <c:pt idx="23">
                  <c:v>49</c:v>
                </c:pt>
                <c:pt idx="24">
                  <c:v>44.351900077160487</c:v>
                </c:pt>
                <c:pt idx="25">
                  <c:v>39.760030864197539</c:v>
                </c:pt>
                <c:pt idx="26">
                  <c:v>35.25390625</c:v>
                </c:pt>
                <c:pt idx="27">
                  <c:v>30.864197530864185</c:v>
                </c:pt>
                <c:pt idx="28">
                  <c:v>26.622733410493836</c:v>
                </c:pt>
                <c:pt idx="29">
                  <c:v>22.5625</c:v>
                </c:pt>
                <c:pt idx="30">
                  <c:v>18.717640817901231</c:v>
                </c:pt>
                <c:pt idx="31">
                  <c:v>15.123456790123459</c:v>
                </c:pt>
                <c:pt idx="32">
                  <c:v>11.81640625</c:v>
                </c:pt>
                <c:pt idx="33">
                  <c:v>8.8341049382716008</c:v>
                </c:pt>
                <c:pt idx="34">
                  <c:v>6.2153260030864272</c:v>
                </c:pt>
                <c:pt idx="35">
                  <c:v>4</c:v>
                </c:pt>
                <c:pt idx="36">
                  <c:v>2.2292148919753081</c:v>
                </c:pt>
                <c:pt idx="37">
                  <c:v>0.94521604938271797</c:v>
                </c:pt>
                <c:pt idx="38">
                  <c:v>0.19140625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268112"/>
        <c:axId val="273267552"/>
      </c:lineChart>
      <c:catAx>
        <c:axId val="2732681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67552"/>
        <c:crosses val="autoZero"/>
        <c:auto val="1"/>
        <c:lblAlgn val="ctr"/>
        <c:lblOffset val="100"/>
        <c:noMultiLvlLbl val="0"/>
      </c:catAx>
      <c:valAx>
        <c:axId val="2732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6811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43</xdr:row>
      <xdr:rowOff>180975</xdr:rowOff>
    </xdr:from>
    <xdr:to>
      <xdr:col>10</xdr:col>
      <xdr:colOff>323850</xdr:colOff>
      <xdr:row>58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V48" sqref="V48"/>
    </sheetView>
  </sheetViews>
  <sheetFormatPr defaultRowHeight="15" x14ac:dyDescent="0.25"/>
  <cols>
    <col min="3" max="3" width="12" style="1" bestFit="1" customWidth="1"/>
    <col min="6" max="6" width="9.140625" style="1"/>
  </cols>
  <sheetData>
    <row r="1" spans="1:8" x14ac:dyDescent="0.25">
      <c r="B1" t="s">
        <v>1</v>
      </c>
      <c r="C1" s="1" t="s">
        <v>2</v>
      </c>
      <c r="D1" t="s">
        <v>0</v>
      </c>
      <c r="E1">
        <v>-10</v>
      </c>
      <c r="H1" t="s">
        <v>3</v>
      </c>
    </row>
    <row r="2" spans="1:8" x14ac:dyDescent="0.25">
      <c r="A2">
        <v>1</v>
      </c>
      <c r="B2">
        <f>A2*5</f>
        <v>5</v>
      </c>
      <c r="C2" s="1">
        <f>A2*5/60</f>
        <v>8.3333333333333329E-2</v>
      </c>
      <c r="D2">
        <f>C2*C2</f>
        <v>6.9444444444444441E-3</v>
      </c>
      <c r="E2">
        <f>11-D2</f>
        <v>10.993055555555555</v>
      </c>
      <c r="F2" s="1">
        <f>E2*E2</f>
        <v>120.84727044753086</v>
      </c>
      <c r="G2">
        <f>IF(F2&gt;100,100,F2)</f>
        <v>100</v>
      </c>
      <c r="H2" t="str">
        <f>CONCATENATE("insert into iob_dist (iob_dist.interval, iob_dist_pct) values (",B2,",",G2,");")</f>
        <v>insert into iob_dist (iob_dist.interval, iob_dist_pct) values (5,100);</v>
      </c>
    </row>
    <row r="3" spans="1:8" x14ac:dyDescent="0.25">
      <c r="A3">
        <v>2</v>
      </c>
      <c r="B3">
        <f t="shared" ref="B3:B45" si="0">A3*5</f>
        <v>10</v>
      </c>
      <c r="C3" s="1">
        <f t="shared" ref="C3:C45" si="1">A3*5/60</f>
        <v>0.16666666666666666</v>
      </c>
      <c r="D3">
        <f t="shared" ref="D3:D45" si="2">C3*C3</f>
        <v>2.7777777777777776E-2</v>
      </c>
      <c r="E3">
        <f t="shared" ref="E3:E45" si="3">11-D3</f>
        <v>10.972222222222221</v>
      </c>
      <c r="F3" s="1">
        <f t="shared" ref="F3:F45" si="4">E3*E3</f>
        <v>120.38966049382714</v>
      </c>
      <c r="G3">
        <f t="shared" ref="G3:G45" si="5">IF(F3&gt;100,100,F3)</f>
        <v>100</v>
      </c>
      <c r="H3" t="str">
        <f t="shared" ref="H3:H41" si="6">CONCATENATE("insert into iob_dist (iob_dist.interval, iob_dist_pct) values (",B3,",",G3,");")</f>
        <v>insert into iob_dist (iob_dist.interval, iob_dist_pct) values (10,100);</v>
      </c>
    </row>
    <row r="4" spans="1:8" x14ac:dyDescent="0.25">
      <c r="A4">
        <v>3</v>
      </c>
      <c r="B4">
        <f t="shared" si="0"/>
        <v>15</v>
      </c>
      <c r="C4" s="1">
        <f t="shared" si="1"/>
        <v>0.25</v>
      </c>
      <c r="D4">
        <f t="shared" si="2"/>
        <v>6.25E-2</v>
      </c>
      <c r="E4">
        <f t="shared" si="3"/>
        <v>10.9375</v>
      </c>
      <c r="F4" s="1">
        <f t="shared" si="4"/>
        <v>119.62890625</v>
      </c>
      <c r="G4">
        <f t="shared" si="5"/>
        <v>100</v>
      </c>
      <c r="H4" t="str">
        <f t="shared" si="6"/>
        <v>insert into iob_dist (iob_dist.interval, iob_dist_pct) values (15,100);</v>
      </c>
    </row>
    <row r="5" spans="1:8" x14ac:dyDescent="0.25">
      <c r="A5">
        <v>4</v>
      </c>
      <c r="B5">
        <f t="shared" si="0"/>
        <v>20</v>
      </c>
      <c r="C5" s="1">
        <f t="shared" si="1"/>
        <v>0.33333333333333331</v>
      </c>
      <c r="D5">
        <f t="shared" si="2"/>
        <v>0.1111111111111111</v>
      </c>
      <c r="E5">
        <f t="shared" si="3"/>
        <v>10.888888888888889</v>
      </c>
      <c r="F5" s="1">
        <f t="shared" si="4"/>
        <v>118.56790123456791</v>
      </c>
      <c r="G5">
        <f t="shared" si="5"/>
        <v>100</v>
      </c>
      <c r="H5" t="str">
        <f t="shared" si="6"/>
        <v>insert into iob_dist (iob_dist.interval, iob_dist_pct) values (20,100);</v>
      </c>
    </row>
    <row r="6" spans="1:8" x14ac:dyDescent="0.25">
      <c r="A6">
        <v>5</v>
      </c>
      <c r="B6">
        <f t="shared" si="0"/>
        <v>25</v>
      </c>
      <c r="C6" s="1">
        <f t="shared" si="1"/>
        <v>0.41666666666666669</v>
      </c>
      <c r="D6">
        <f t="shared" si="2"/>
        <v>0.17361111111111113</v>
      </c>
      <c r="E6">
        <f t="shared" si="3"/>
        <v>10.826388888888889</v>
      </c>
      <c r="F6" s="1">
        <f t="shared" si="4"/>
        <v>117.2106963734568</v>
      </c>
      <c r="G6">
        <f t="shared" si="5"/>
        <v>100</v>
      </c>
      <c r="H6" t="str">
        <f t="shared" si="6"/>
        <v>insert into iob_dist (iob_dist.interval, iob_dist_pct) values (25,100);</v>
      </c>
    </row>
    <row r="7" spans="1:8" x14ac:dyDescent="0.25">
      <c r="A7">
        <v>6</v>
      </c>
      <c r="B7">
        <f t="shared" si="0"/>
        <v>30</v>
      </c>
      <c r="C7" s="1">
        <f t="shared" si="1"/>
        <v>0.5</v>
      </c>
      <c r="D7">
        <f t="shared" si="2"/>
        <v>0.25</v>
      </c>
      <c r="E7">
        <f t="shared" si="3"/>
        <v>10.75</v>
      </c>
      <c r="F7" s="1">
        <f t="shared" si="4"/>
        <v>115.5625</v>
      </c>
      <c r="G7">
        <f t="shared" si="5"/>
        <v>100</v>
      </c>
      <c r="H7" t="str">
        <f t="shared" si="6"/>
        <v>insert into iob_dist (iob_dist.interval, iob_dist_pct) values (30,100);</v>
      </c>
    </row>
    <row r="8" spans="1:8" x14ac:dyDescent="0.25">
      <c r="A8">
        <v>7</v>
      </c>
      <c r="B8">
        <f t="shared" si="0"/>
        <v>35</v>
      </c>
      <c r="C8" s="1">
        <f t="shared" si="1"/>
        <v>0.58333333333333337</v>
      </c>
      <c r="D8">
        <f t="shared" si="2"/>
        <v>0.34027777777777785</v>
      </c>
      <c r="E8">
        <f t="shared" si="3"/>
        <v>10.659722222222221</v>
      </c>
      <c r="F8" s="1">
        <f t="shared" si="4"/>
        <v>113.62967785493825</v>
      </c>
      <c r="G8">
        <f t="shared" si="5"/>
        <v>100</v>
      </c>
      <c r="H8" t="str">
        <f t="shared" si="6"/>
        <v>insert into iob_dist (iob_dist.interval, iob_dist_pct) values (35,100);</v>
      </c>
    </row>
    <row r="9" spans="1:8" x14ac:dyDescent="0.25">
      <c r="A9">
        <v>8</v>
      </c>
      <c r="B9">
        <f t="shared" si="0"/>
        <v>40</v>
      </c>
      <c r="C9" s="1">
        <f t="shared" si="1"/>
        <v>0.66666666666666663</v>
      </c>
      <c r="D9">
        <f t="shared" si="2"/>
        <v>0.44444444444444442</v>
      </c>
      <c r="E9">
        <f t="shared" si="3"/>
        <v>10.555555555555555</v>
      </c>
      <c r="F9" s="1">
        <f t="shared" si="4"/>
        <v>111.41975308641975</v>
      </c>
      <c r="G9">
        <f t="shared" si="5"/>
        <v>100</v>
      </c>
      <c r="H9" t="str">
        <f t="shared" si="6"/>
        <v>insert into iob_dist (iob_dist.interval, iob_dist_pct) values (40,100);</v>
      </c>
    </row>
    <row r="10" spans="1:8" x14ac:dyDescent="0.25">
      <c r="A10">
        <v>9</v>
      </c>
      <c r="B10">
        <f t="shared" si="0"/>
        <v>45</v>
      </c>
      <c r="C10" s="1">
        <f t="shared" si="1"/>
        <v>0.75</v>
      </c>
      <c r="D10">
        <f t="shared" si="2"/>
        <v>0.5625</v>
      </c>
      <c r="E10">
        <f t="shared" si="3"/>
        <v>10.4375</v>
      </c>
      <c r="F10" s="1">
        <f t="shared" si="4"/>
        <v>108.94140625</v>
      </c>
      <c r="G10">
        <f t="shared" si="5"/>
        <v>100</v>
      </c>
      <c r="H10" t="str">
        <f t="shared" si="6"/>
        <v>insert into iob_dist (iob_dist.interval, iob_dist_pct) values (45,100);</v>
      </c>
    </row>
    <row r="11" spans="1:8" x14ac:dyDescent="0.25">
      <c r="A11">
        <v>10</v>
      </c>
      <c r="B11">
        <f t="shared" si="0"/>
        <v>50</v>
      </c>
      <c r="C11" s="1">
        <f t="shared" si="1"/>
        <v>0.83333333333333337</v>
      </c>
      <c r="D11">
        <f t="shared" si="2"/>
        <v>0.69444444444444453</v>
      </c>
      <c r="E11">
        <f t="shared" si="3"/>
        <v>10.305555555555555</v>
      </c>
      <c r="F11" s="1">
        <f t="shared" si="4"/>
        <v>106.20447530864197</v>
      </c>
      <c r="G11">
        <f t="shared" si="5"/>
        <v>100</v>
      </c>
      <c r="H11" t="str">
        <f t="shared" si="6"/>
        <v>insert into iob_dist (iob_dist.interval, iob_dist_pct) values (50,100);</v>
      </c>
    </row>
    <row r="12" spans="1:8" x14ac:dyDescent="0.25">
      <c r="A12">
        <v>11</v>
      </c>
      <c r="B12">
        <f t="shared" si="0"/>
        <v>55</v>
      </c>
      <c r="C12" s="1">
        <f t="shared" si="1"/>
        <v>0.91666666666666663</v>
      </c>
      <c r="D12">
        <f t="shared" si="2"/>
        <v>0.84027777777777768</v>
      </c>
      <c r="E12">
        <f t="shared" si="3"/>
        <v>10.159722222222221</v>
      </c>
      <c r="F12" s="1">
        <f t="shared" si="4"/>
        <v>103.21995563271604</v>
      </c>
      <c r="G12">
        <f t="shared" si="5"/>
        <v>100</v>
      </c>
      <c r="H12" t="str">
        <f t="shared" si="6"/>
        <v>insert into iob_dist (iob_dist.interval, iob_dist_pct) values (55,100);</v>
      </c>
    </row>
    <row r="13" spans="1:8" x14ac:dyDescent="0.25">
      <c r="A13">
        <v>12</v>
      </c>
      <c r="B13">
        <f t="shared" si="0"/>
        <v>60</v>
      </c>
      <c r="C13" s="1">
        <f t="shared" si="1"/>
        <v>1</v>
      </c>
      <c r="D13">
        <f t="shared" si="2"/>
        <v>1</v>
      </c>
      <c r="E13">
        <f t="shared" si="3"/>
        <v>10</v>
      </c>
      <c r="F13" s="1">
        <f t="shared" si="4"/>
        <v>100</v>
      </c>
      <c r="G13">
        <f t="shared" si="5"/>
        <v>100</v>
      </c>
      <c r="H13" t="str">
        <f t="shared" si="6"/>
        <v>insert into iob_dist (iob_dist.interval, iob_dist_pct) values (60,100);</v>
      </c>
    </row>
    <row r="14" spans="1:8" x14ac:dyDescent="0.25">
      <c r="A14">
        <v>13</v>
      </c>
      <c r="B14">
        <f t="shared" si="0"/>
        <v>65</v>
      </c>
      <c r="C14" s="1">
        <f t="shared" si="1"/>
        <v>1.0833333333333333</v>
      </c>
      <c r="D14">
        <f t="shared" si="2"/>
        <v>1.1736111111111109</v>
      </c>
      <c r="E14">
        <f t="shared" si="3"/>
        <v>9.8263888888888893</v>
      </c>
      <c r="F14" s="1">
        <f t="shared" si="4"/>
        <v>96.557918595679027</v>
      </c>
      <c r="G14">
        <f t="shared" si="5"/>
        <v>96.557918595679027</v>
      </c>
      <c r="H14" t="str">
        <f t="shared" si="6"/>
        <v>insert into iob_dist (iob_dist.interval, iob_dist_pct) values (65,96.557918595679);</v>
      </c>
    </row>
    <row r="15" spans="1:8" x14ac:dyDescent="0.25">
      <c r="A15">
        <v>14</v>
      </c>
      <c r="B15">
        <f t="shared" si="0"/>
        <v>70</v>
      </c>
      <c r="C15" s="1">
        <f t="shared" si="1"/>
        <v>1.1666666666666667</v>
      </c>
      <c r="D15">
        <f t="shared" si="2"/>
        <v>1.3611111111111114</v>
      </c>
      <c r="E15">
        <f t="shared" si="3"/>
        <v>9.6388888888888893</v>
      </c>
      <c r="F15" s="1">
        <f t="shared" si="4"/>
        <v>92.908179012345684</v>
      </c>
      <c r="G15">
        <f t="shared" si="5"/>
        <v>92.908179012345684</v>
      </c>
      <c r="H15" t="str">
        <f t="shared" si="6"/>
        <v>insert into iob_dist (iob_dist.interval, iob_dist_pct) values (70,92.9081790123457);</v>
      </c>
    </row>
    <row r="16" spans="1:8" x14ac:dyDescent="0.25">
      <c r="A16">
        <v>15</v>
      </c>
      <c r="B16">
        <f t="shared" si="0"/>
        <v>75</v>
      </c>
      <c r="C16" s="1">
        <f t="shared" si="1"/>
        <v>1.25</v>
      </c>
      <c r="D16">
        <f t="shared" si="2"/>
        <v>1.5625</v>
      </c>
      <c r="E16">
        <f t="shared" si="3"/>
        <v>9.4375</v>
      </c>
      <c r="F16" s="1">
        <f t="shared" si="4"/>
        <v>89.06640625</v>
      </c>
      <c r="G16">
        <f t="shared" si="5"/>
        <v>89.06640625</v>
      </c>
      <c r="H16" t="str">
        <f t="shared" si="6"/>
        <v>insert into iob_dist (iob_dist.interval, iob_dist_pct) values (75,89.06640625);</v>
      </c>
    </row>
    <row r="17" spans="1:8" x14ac:dyDescent="0.25">
      <c r="A17">
        <v>16</v>
      </c>
      <c r="B17">
        <f t="shared" si="0"/>
        <v>80</v>
      </c>
      <c r="C17" s="1">
        <f t="shared" si="1"/>
        <v>1.3333333333333333</v>
      </c>
      <c r="D17">
        <f t="shared" si="2"/>
        <v>1.7777777777777777</v>
      </c>
      <c r="E17">
        <f t="shared" si="3"/>
        <v>9.2222222222222214</v>
      </c>
      <c r="F17" s="1">
        <f t="shared" si="4"/>
        <v>85.049382716049365</v>
      </c>
      <c r="G17">
        <f t="shared" si="5"/>
        <v>85.049382716049365</v>
      </c>
      <c r="H17" t="str">
        <f t="shared" si="6"/>
        <v>insert into iob_dist (iob_dist.interval, iob_dist_pct) values (80,85.0493827160494);</v>
      </c>
    </row>
    <row r="18" spans="1:8" x14ac:dyDescent="0.25">
      <c r="A18">
        <v>17</v>
      </c>
      <c r="B18">
        <f t="shared" si="0"/>
        <v>85</v>
      </c>
      <c r="C18" s="1">
        <f t="shared" si="1"/>
        <v>1.4166666666666667</v>
      </c>
      <c r="D18">
        <f t="shared" si="2"/>
        <v>2.0069444444444446</v>
      </c>
      <c r="E18">
        <f t="shared" si="3"/>
        <v>8.9930555555555554</v>
      </c>
      <c r="F18" s="1">
        <f t="shared" si="4"/>
        <v>80.875048225308632</v>
      </c>
      <c r="G18">
        <f t="shared" si="5"/>
        <v>80.875048225308632</v>
      </c>
      <c r="H18" t="str">
        <f t="shared" si="6"/>
        <v>insert into iob_dist (iob_dist.interval, iob_dist_pct) values (85,80.8750482253086);</v>
      </c>
    </row>
    <row r="19" spans="1:8" x14ac:dyDescent="0.25">
      <c r="A19">
        <v>18</v>
      </c>
      <c r="B19">
        <f t="shared" si="0"/>
        <v>90</v>
      </c>
      <c r="C19" s="1">
        <f t="shared" si="1"/>
        <v>1.5</v>
      </c>
      <c r="D19">
        <f t="shared" si="2"/>
        <v>2.25</v>
      </c>
      <c r="E19">
        <f t="shared" si="3"/>
        <v>8.75</v>
      </c>
      <c r="F19" s="1">
        <f t="shared" si="4"/>
        <v>76.5625</v>
      </c>
      <c r="G19">
        <f t="shared" si="5"/>
        <v>76.5625</v>
      </c>
      <c r="H19" t="str">
        <f t="shared" si="6"/>
        <v>insert into iob_dist (iob_dist.interval, iob_dist_pct) values (90,76.5625);</v>
      </c>
    </row>
    <row r="20" spans="1:8" x14ac:dyDescent="0.25">
      <c r="A20">
        <v>19</v>
      </c>
      <c r="B20">
        <f t="shared" si="0"/>
        <v>95</v>
      </c>
      <c r="C20" s="1">
        <f t="shared" si="1"/>
        <v>1.5833333333333333</v>
      </c>
      <c r="D20">
        <f t="shared" si="2"/>
        <v>2.5069444444444442</v>
      </c>
      <c r="E20">
        <f t="shared" si="3"/>
        <v>8.4930555555555554</v>
      </c>
      <c r="F20" s="1">
        <f t="shared" si="4"/>
        <v>72.131992669753089</v>
      </c>
      <c r="G20">
        <f t="shared" si="5"/>
        <v>72.131992669753089</v>
      </c>
      <c r="H20" t="str">
        <f t="shared" si="6"/>
        <v>insert into iob_dist (iob_dist.interval, iob_dist_pct) values (95,72.1319926697531);</v>
      </c>
    </row>
    <row r="21" spans="1:8" x14ac:dyDescent="0.25">
      <c r="A21">
        <v>20</v>
      </c>
      <c r="B21">
        <f t="shared" si="0"/>
        <v>100</v>
      </c>
      <c r="C21" s="1">
        <f t="shared" si="1"/>
        <v>1.6666666666666667</v>
      </c>
      <c r="D21">
        <f t="shared" si="2"/>
        <v>2.7777777777777781</v>
      </c>
      <c r="E21">
        <f t="shared" si="3"/>
        <v>8.2222222222222214</v>
      </c>
      <c r="F21" s="1">
        <f t="shared" si="4"/>
        <v>67.604938271604922</v>
      </c>
      <c r="G21">
        <f t="shared" si="5"/>
        <v>67.604938271604922</v>
      </c>
      <c r="H21" t="str">
        <f t="shared" si="6"/>
        <v>insert into iob_dist (iob_dist.interval, iob_dist_pct) values (100,67.6049382716049);</v>
      </c>
    </row>
    <row r="22" spans="1:8" x14ac:dyDescent="0.25">
      <c r="A22">
        <v>21</v>
      </c>
      <c r="B22">
        <f t="shared" si="0"/>
        <v>105</v>
      </c>
      <c r="C22" s="1">
        <f t="shared" si="1"/>
        <v>1.75</v>
      </c>
      <c r="D22">
        <f t="shared" si="2"/>
        <v>3.0625</v>
      </c>
      <c r="E22">
        <f t="shared" si="3"/>
        <v>7.9375</v>
      </c>
      <c r="F22" s="1">
        <f t="shared" si="4"/>
        <v>63.00390625</v>
      </c>
      <c r="G22">
        <f t="shared" si="5"/>
        <v>63.00390625</v>
      </c>
      <c r="H22" t="str">
        <f t="shared" si="6"/>
        <v>insert into iob_dist (iob_dist.interval, iob_dist_pct) values (105,63.00390625);</v>
      </c>
    </row>
    <row r="23" spans="1:8" x14ac:dyDescent="0.25">
      <c r="A23">
        <v>22</v>
      </c>
      <c r="B23">
        <f t="shared" si="0"/>
        <v>110</v>
      </c>
      <c r="C23" s="1">
        <f t="shared" si="1"/>
        <v>1.8333333333333333</v>
      </c>
      <c r="D23">
        <f t="shared" si="2"/>
        <v>3.3611111111111107</v>
      </c>
      <c r="E23">
        <f t="shared" si="3"/>
        <v>7.6388888888888893</v>
      </c>
      <c r="F23" s="1">
        <f t="shared" si="4"/>
        <v>58.352623456790127</v>
      </c>
      <c r="G23">
        <f t="shared" si="5"/>
        <v>58.352623456790127</v>
      </c>
      <c r="H23" t="str">
        <f t="shared" si="6"/>
        <v>insert into iob_dist (iob_dist.interval, iob_dist_pct) values (110,58.3526234567901);</v>
      </c>
    </row>
    <row r="24" spans="1:8" x14ac:dyDescent="0.25">
      <c r="A24">
        <v>23</v>
      </c>
      <c r="B24">
        <f t="shared" si="0"/>
        <v>115</v>
      </c>
      <c r="C24" s="1">
        <f t="shared" si="1"/>
        <v>1.9166666666666667</v>
      </c>
      <c r="D24">
        <f t="shared" si="2"/>
        <v>3.6736111111111116</v>
      </c>
      <c r="E24">
        <f t="shared" si="3"/>
        <v>7.3263888888888884</v>
      </c>
      <c r="F24" s="1">
        <f t="shared" si="4"/>
        <v>53.675974151234563</v>
      </c>
      <c r="G24">
        <f t="shared" si="5"/>
        <v>53.675974151234563</v>
      </c>
      <c r="H24" t="str">
        <f t="shared" si="6"/>
        <v>insert into iob_dist (iob_dist.interval, iob_dist_pct) values (115,53.6759741512346);</v>
      </c>
    </row>
    <row r="25" spans="1:8" x14ac:dyDescent="0.25">
      <c r="A25">
        <v>24</v>
      </c>
      <c r="B25">
        <f t="shared" si="0"/>
        <v>120</v>
      </c>
      <c r="C25" s="1">
        <f t="shared" si="1"/>
        <v>2</v>
      </c>
      <c r="D25">
        <f t="shared" si="2"/>
        <v>4</v>
      </c>
      <c r="E25">
        <f t="shared" si="3"/>
        <v>7</v>
      </c>
      <c r="F25" s="1">
        <f t="shared" si="4"/>
        <v>49</v>
      </c>
      <c r="G25">
        <f t="shared" si="5"/>
        <v>49</v>
      </c>
      <c r="H25" t="str">
        <f t="shared" si="6"/>
        <v>insert into iob_dist (iob_dist.interval, iob_dist_pct) values (120,49);</v>
      </c>
    </row>
    <row r="26" spans="1:8" x14ac:dyDescent="0.25">
      <c r="A26">
        <v>25</v>
      </c>
      <c r="B26">
        <f t="shared" si="0"/>
        <v>125</v>
      </c>
      <c r="C26" s="1">
        <f t="shared" si="1"/>
        <v>2.0833333333333335</v>
      </c>
      <c r="D26">
        <f t="shared" si="2"/>
        <v>4.3402777777777786</v>
      </c>
      <c r="E26">
        <f t="shared" si="3"/>
        <v>6.6597222222222214</v>
      </c>
      <c r="F26" s="1">
        <f t="shared" si="4"/>
        <v>44.351900077160487</v>
      </c>
      <c r="G26">
        <f t="shared" si="5"/>
        <v>44.351900077160487</v>
      </c>
      <c r="H26" t="str">
        <f t="shared" si="6"/>
        <v>insert into iob_dist (iob_dist.interval, iob_dist_pct) values (125,44.3519000771605);</v>
      </c>
    </row>
    <row r="27" spans="1:8" x14ac:dyDescent="0.25">
      <c r="A27">
        <v>26</v>
      </c>
      <c r="B27">
        <f t="shared" si="0"/>
        <v>130</v>
      </c>
      <c r="C27" s="1">
        <f t="shared" si="1"/>
        <v>2.1666666666666665</v>
      </c>
      <c r="D27">
        <f t="shared" si="2"/>
        <v>4.6944444444444438</v>
      </c>
      <c r="E27">
        <f t="shared" si="3"/>
        <v>6.3055555555555562</v>
      </c>
      <c r="F27" s="1">
        <f t="shared" si="4"/>
        <v>39.760030864197539</v>
      </c>
      <c r="G27">
        <f t="shared" si="5"/>
        <v>39.760030864197539</v>
      </c>
      <c r="H27" t="str">
        <f t="shared" si="6"/>
        <v>insert into iob_dist (iob_dist.interval, iob_dist_pct) values (130,39.7600308641975);</v>
      </c>
    </row>
    <row r="28" spans="1:8" x14ac:dyDescent="0.25">
      <c r="A28">
        <v>27</v>
      </c>
      <c r="B28">
        <f t="shared" si="0"/>
        <v>135</v>
      </c>
      <c r="C28" s="1">
        <f t="shared" si="1"/>
        <v>2.25</v>
      </c>
      <c r="D28">
        <f t="shared" si="2"/>
        <v>5.0625</v>
      </c>
      <c r="E28">
        <f t="shared" si="3"/>
        <v>5.9375</v>
      </c>
      <c r="F28" s="1">
        <f t="shared" si="4"/>
        <v>35.25390625</v>
      </c>
      <c r="G28">
        <f t="shared" si="5"/>
        <v>35.25390625</v>
      </c>
      <c r="H28" t="str">
        <f t="shared" si="6"/>
        <v>insert into iob_dist (iob_dist.interval, iob_dist_pct) values (135,35.25390625);</v>
      </c>
    </row>
    <row r="29" spans="1:8" x14ac:dyDescent="0.25">
      <c r="A29">
        <v>28</v>
      </c>
      <c r="B29">
        <f t="shared" si="0"/>
        <v>140</v>
      </c>
      <c r="C29" s="1">
        <f t="shared" si="1"/>
        <v>2.3333333333333335</v>
      </c>
      <c r="D29">
        <f t="shared" si="2"/>
        <v>5.4444444444444455</v>
      </c>
      <c r="E29">
        <f t="shared" si="3"/>
        <v>5.5555555555555545</v>
      </c>
      <c r="F29" s="1">
        <f t="shared" si="4"/>
        <v>30.864197530864185</v>
      </c>
      <c r="G29">
        <f t="shared" si="5"/>
        <v>30.864197530864185</v>
      </c>
      <c r="H29" t="str">
        <f t="shared" si="6"/>
        <v>insert into iob_dist (iob_dist.interval, iob_dist_pct) values (140,30.8641975308642);</v>
      </c>
    </row>
    <row r="30" spans="1:8" x14ac:dyDescent="0.25">
      <c r="A30">
        <v>29</v>
      </c>
      <c r="B30">
        <f t="shared" si="0"/>
        <v>145</v>
      </c>
      <c r="C30" s="1">
        <f t="shared" si="1"/>
        <v>2.4166666666666665</v>
      </c>
      <c r="D30">
        <f t="shared" si="2"/>
        <v>5.8402777777777768</v>
      </c>
      <c r="E30">
        <f t="shared" si="3"/>
        <v>5.1597222222222232</v>
      </c>
      <c r="F30" s="1">
        <f t="shared" si="4"/>
        <v>26.622733410493836</v>
      </c>
      <c r="G30">
        <f t="shared" si="5"/>
        <v>26.622733410493836</v>
      </c>
      <c r="H30" t="str">
        <f t="shared" si="6"/>
        <v>insert into iob_dist (iob_dist.interval, iob_dist_pct) values (145,26.6227334104938);</v>
      </c>
    </row>
    <row r="31" spans="1:8" x14ac:dyDescent="0.25">
      <c r="A31">
        <v>30</v>
      </c>
      <c r="B31">
        <f t="shared" si="0"/>
        <v>150</v>
      </c>
      <c r="C31" s="1">
        <f t="shared" si="1"/>
        <v>2.5</v>
      </c>
      <c r="D31">
        <f t="shared" si="2"/>
        <v>6.25</v>
      </c>
      <c r="E31">
        <f t="shared" si="3"/>
        <v>4.75</v>
      </c>
      <c r="F31" s="1">
        <f t="shared" si="4"/>
        <v>22.5625</v>
      </c>
      <c r="G31">
        <f t="shared" si="5"/>
        <v>22.5625</v>
      </c>
      <c r="H31" t="str">
        <f t="shared" si="6"/>
        <v>insert into iob_dist (iob_dist.interval, iob_dist_pct) values (150,22.5625);</v>
      </c>
    </row>
    <row r="32" spans="1:8" x14ac:dyDescent="0.25">
      <c r="A32">
        <v>31</v>
      </c>
      <c r="B32">
        <f t="shared" si="0"/>
        <v>155</v>
      </c>
      <c r="C32" s="1">
        <f t="shared" si="1"/>
        <v>2.5833333333333335</v>
      </c>
      <c r="D32">
        <f t="shared" si="2"/>
        <v>6.6736111111111116</v>
      </c>
      <c r="E32">
        <f t="shared" si="3"/>
        <v>4.3263888888888884</v>
      </c>
      <c r="F32" s="1">
        <f t="shared" si="4"/>
        <v>18.717640817901231</v>
      </c>
      <c r="G32">
        <f t="shared" si="5"/>
        <v>18.717640817901231</v>
      </c>
      <c r="H32" t="str">
        <f t="shared" si="6"/>
        <v>insert into iob_dist (iob_dist.interval, iob_dist_pct) values (155,18.7176408179012);</v>
      </c>
    </row>
    <row r="33" spans="1:8" x14ac:dyDescent="0.25">
      <c r="A33">
        <v>32</v>
      </c>
      <c r="B33">
        <f t="shared" si="0"/>
        <v>160</v>
      </c>
      <c r="C33" s="1">
        <f t="shared" si="1"/>
        <v>2.6666666666666665</v>
      </c>
      <c r="D33">
        <f t="shared" si="2"/>
        <v>7.1111111111111107</v>
      </c>
      <c r="E33">
        <f t="shared" si="3"/>
        <v>3.8888888888888893</v>
      </c>
      <c r="F33" s="1">
        <f t="shared" si="4"/>
        <v>15.123456790123459</v>
      </c>
      <c r="G33">
        <f t="shared" si="5"/>
        <v>15.123456790123459</v>
      </c>
      <c r="H33" t="str">
        <f t="shared" si="6"/>
        <v>insert into iob_dist (iob_dist.interval, iob_dist_pct) values (160,15.1234567901235);</v>
      </c>
    </row>
    <row r="34" spans="1:8" x14ac:dyDescent="0.25">
      <c r="A34">
        <v>33</v>
      </c>
      <c r="B34">
        <f t="shared" si="0"/>
        <v>165</v>
      </c>
      <c r="C34" s="1">
        <f t="shared" si="1"/>
        <v>2.75</v>
      </c>
      <c r="D34">
        <f t="shared" si="2"/>
        <v>7.5625</v>
      </c>
      <c r="E34">
        <f t="shared" si="3"/>
        <v>3.4375</v>
      </c>
      <c r="F34" s="1">
        <f t="shared" si="4"/>
        <v>11.81640625</v>
      </c>
      <c r="G34">
        <f t="shared" si="5"/>
        <v>11.81640625</v>
      </c>
      <c r="H34" t="str">
        <f t="shared" si="6"/>
        <v>insert into iob_dist (iob_dist.interval, iob_dist_pct) values (165,11.81640625);</v>
      </c>
    </row>
    <row r="35" spans="1:8" x14ac:dyDescent="0.25">
      <c r="A35">
        <v>34</v>
      </c>
      <c r="B35">
        <f t="shared" si="0"/>
        <v>170</v>
      </c>
      <c r="C35" s="1">
        <f t="shared" si="1"/>
        <v>2.8333333333333335</v>
      </c>
      <c r="D35">
        <f t="shared" si="2"/>
        <v>8.0277777777777786</v>
      </c>
      <c r="E35">
        <f t="shared" si="3"/>
        <v>2.9722222222222214</v>
      </c>
      <c r="F35" s="1">
        <f t="shared" si="4"/>
        <v>8.8341049382716008</v>
      </c>
      <c r="G35">
        <f t="shared" si="5"/>
        <v>8.8341049382716008</v>
      </c>
      <c r="H35" t="str">
        <f t="shared" si="6"/>
        <v>insert into iob_dist (iob_dist.interval, iob_dist_pct) values (170,8.8341049382716);</v>
      </c>
    </row>
    <row r="36" spans="1:8" x14ac:dyDescent="0.25">
      <c r="A36">
        <v>35</v>
      </c>
      <c r="B36">
        <f t="shared" si="0"/>
        <v>175</v>
      </c>
      <c r="C36" s="1">
        <f t="shared" si="1"/>
        <v>2.9166666666666665</v>
      </c>
      <c r="D36">
        <f t="shared" si="2"/>
        <v>8.5069444444444429</v>
      </c>
      <c r="E36">
        <f t="shared" si="3"/>
        <v>2.4930555555555571</v>
      </c>
      <c r="F36" s="1">
        <f t="shared" si="4"/>
        <v>6.2153260030864272</v>
      </c>
      <c r="G36">
        <f t="shared" si="5"/>
        <v>6.2153260030864272</v>
      </c>
      <c r="H36" t="str">
        <f t="shared" si="6"/>
        <v>insert into iob_dist (iob_dist.interval, iob_dist_pct) values (175,6.21532600308643);</v>
      </c>
    </row>
    <row r="37" spans="1:8" x14ac:dyDescent="0.25">
      <c r="A37">
        <v>36</v>
      </c>
      <c r="B37">
        <f t="shared" si="0"/>
        <v>180</v>
      </c>
      <c r="C37" s="1">
        <f t="shared" si="1"/>
        <v>3</v>
      </c>
      <c r="D37">
        <f t="shared" si="2"/>
        <v>9</v>
      </c>
      <c r="E37">
        <f t="shared" si="3"/>
        <v>2</v>
      </c>
      <c r="F37" s="1">
        <f t="shared" si="4"/>
        <v>4</v>
      </c>
      <c r="G37">
        <f t="shared" si="5"/>
        <v>4</v>
      </c>
      <c r="H37" t="str">
        <f t="shared" si="6"/>
        <v>insert into iob_dist (iob_dist.interval, iob_dist_pct) values (180,4);</v>
      </c>
    </row>
    <row r="38" spans="1:8" x14ac:dyDescent="0.25">
      <c r="A38">
        <v>37</v>
      </c>
      <c r="B38">
        <f t="shared" si="0"/>
        <v>185</v>
      </c>
      <c r="C38" s="1">
        <f t="shared" si="1"/>
        <v>3.0833333333333335</v>
      </c>
      <c r="D38">
        <f t="shared" si="2"/>
        <v>9.5069444444444446</v>
      </c>
      <c r="E38">
        <f t="shared" si="3"/>
        <v>1.4930555555555554</v>
      </c>
      <c r="F38" s="1">
        <f t="shared" si="4"/>
        <v>2.2292148919753081</v>
      </c>
      <c r="G38">
        <f t="shared" si="5"/>
        <v>2.2292148919753081</v>
      </c>
      <c r="H38" t="str">
        <f t="shared" si="6"/>
        <v>insert into iob_dist (iob_dist.interval, iob_dist_pct) values (185,2.22921489197531);</v>
      </c>
    </row>
    <row r="39" spans="1:8" x14ac:dyDescent="0.25">
      <c r="A39">
        <v>38</v>
      </c>
      <c r="B39">
        <f t="shared" si="0"/>
        <v>190</v>
      </c>
      <c r="C39" s="1">
        <f t="shared" si="1"/>
        <v>3.1666666666666665</v>
      </c>
      <c r="D39">
        <f t="shared" si="2"/>
        <v>10.027777777777777</v>
      </c>
      <c r="E39">
        <f t="shared" si="3"/>
        <v>0.97222222222222321</v>
      </c>
      <c r="F39" s="1">
        <f t="shared" si="4"/>
        <v>0.94521604938271797</v>
      </c>
      <c r="G39">
        <f t="shared" si="5"/>
        <v>0.94521604938271797</v>
      </c>
      <c r="H39" t="str">
        <f t="shared" si="6"/>
        <v>insert into iob_dist (iob_dist.interval, iob_dist_pct) values (190,0.945216049382718);</v>
      </c>
    </row>
    <row r="40" spans="1:8" x14ac:dyDescent="0.25">
      <c r="A40">
        <v>39</v>
      </c>
      <c r="B40">
        <f t="shared" si="0"/>
        <v>195</v>
      </c>
      <c r="C40" s="1">
        <f t="shared" si="1"/>
        <v>3.25</v>
      </c>
      <c r="D40">
        <f t="shared" si="2"/>
        <v>10.5625</v>
      </c>
      <c r="E40">
        <f t="shared" si="3"/>
        <v>0.4375</v>
      </c>
      <c r="F40" s="1">
        <f t="shared" si="4"/>
        <v>0.19140625</v>
      </c>
      <c r="G40">
        <f t="shared" si="5"/>
        <v>0.19140625</v>
      </c>
      <c r="H40" t="str">
        <f t="shared" si="6"/>
        <v>insert into iob_dist (iob_dist.interval, iob_dist_pct) values (195,0.19140625);</v>
      </c>
    </row>
    <row r="41" spans="1:8" x14ac:dyDescent="0.25">
      <c r="A41">
        <v>40</v>
      </c>
      <c r="B41">
        <f t="shared" si="0"/>
        <v>200</v>
      </c>
      <c r="C41" s="1">
        <f t="shared" si="1"/>
        <v>3.3333333333333335</v>
      </c>
      <c r="D41">
        <f t="shared" si="2"/>
        <v>11.111111111111112</v>
      </c>
      <c r="E41">
        <f t="shared" si="3"/>
        <v>-0.11111111111111249</v>
      </c>
      <c r="F41" s="1">
        <f t="shared" si="4"/>
        <v>1.2345679012345985E-2</v>
      </c>
      <c r="G41">
        <f t="shared" si="5"/>
        <v>1.2345679012345985E-2</v>
      </c>
      <c r="H41" t="str">
        <f t="shared" si="6"/>
        <v>insert into iob_dist (iob_dist.interval, iob_dist_pct) values (200,0.012345679012346);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Robinson</dc:creator>
  <cp:lastModifiedBy>Edward Robinson</cp:lastModifiedBy>
  <dcterms:created xsi:type="dcterms:W3CDTF">2014-08-02T12:37:04Z</dcterms:created>
  <dcterms:modified xsi:type="dcterms:W3CDTF">2014-08-03T19:30:21Z</dcterms:modified>
</cp:coreProperties>
</file>