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ropbox\Admiral Instruments Dropbox\power supply\"/>
    </mc:Choice>
  </mc:AlternateContent>
  <bookViews>
    <workbookView xWindow="0" yWindow="0" windowWidth="7824" windowHeight="4728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J13" i="1" l="1"/>
  <c r="J12" i="1"/>
  <c r="J11" i="1"/>
  <c r="J10" i="1"/>
  <c r="J9" i="1"/>
  <c r="J8" i="1"/>
  <c r="J7" i="1"/>
  <c r="J6" i="1"/>
  <c r="J5" i="1"/>
  <c r="J4" i="1"/>
  <c r="J3" i="1"/>
  <c r="J2" i="1"/>
  <c r="J15" i="1" s="1"/>
</calcChain>
</file>

<file path=xl/sharedStrings.xml><?xml version="1.0" encoding="utf-8"?>
<sst xmlns="http://schemas.openxmlformats.org/spreadsheetml/2006/main" count="87" uniqueCount="69">
  <si>
    <t>Part ID</t>
  </si>
  <si>
    <t>Qty</t>
  </si>
  <si>
    <t>Notes</t>
  </si>
  <si>
    <t>Value</t>
  </si>
  <si>
    <t>Footprint</t>
  </si>
  <si>
    <t>Mfr. PN</t>
  </si>
  <si>
    <t>Vendor</t>
  </si>
  <si>
    <t>Vendor PN</t>
  </si>
  <si>
    <t>Unit price</t>
  </si>
  <si>
    <t>Total price</t>
  </si>
  <si>
    <t>Alternatives</t>
  </si>
  <si>
    <t>C1, 2, 3, 4</t>
  </si>
  <si>
    <t>2200u, 35V</t>
  </si>
  <si>
    <t>Thru-hole</t>
  </si>
  <si>
    <t>EEU-FR1V222B</t>
  </si>
  <si>
    <t>Mouser</t>
  </si>
  <si>
    <t>667-EEU-FR1V222B</t>
  </si>
  <si>
    <t>C5</t>
  </si>
  <si>
    <t>2.2u, 35V</t>
  </si>
  <si>
    <t>SMT 0805</t>
  </si>
  <si>
    <t>GRM219C8YA225KE15D</t>
  </si>
  <si>
    <t>81-GRM219C8YA225KE5D</t>
  </si>
  <si>
    <t>C6</t>
  </si>
  <si>
    <t>22u, 10V</t>
  </si>
  <si>
    <t>C2012JB1V226M125AC</t>
  </si>
  <si>
    <t>810-C2012JB1V226M12C</t>
  </si>
  <si>
    <t>C7, 9, 11, 13</t>
  </si>
  <si>
    <t>10u, 35V</t>
  </si>
  <si>
    <t>GRM21BR6YA106KE43L</t>
  </si>
  <si>
    <t>81-GRM21BR6YA106KE3L</t>
  </si>
  <si>
    <t>C8, 10, 12, 14</t>
  </si>
  <si>
    <t>100n, 35V</t>
  </si>
  <si>
    <t>SMT 0603</t>
  </si>
  <si>
    <t>GMK107BJ104KAHT</t>
  </si>
  <si>
    <t>963-GMK107BJ104KAHT</t>
  </si>
  <si>
    <t>J1</t>
  </si>
  <si>
    <t>703W-00/54</t>
  </si>
  <si>
    <t>562-703W-00/54</t>
  </si>
  <si>
    <t>J2</t>
  </si>
  <si>
    <t>D09S33E4PA00LF</t>
  </si>
  <si>
    <t>649-D09S33E4PA00LF</t>
  </si>
  <si>
    <t>L1, 2, 3, 4</t>
  </si>
  <si>
    <t>T60006-L2016-W403</t>
  </si>
  <si>
    <t>983-T60006-L2016W403</t>
  </si>
  <si>
    <t>R1</t>
  </si>
  <si>
    <t>42.2k</t>
  </si>
  <si>
    <t>TNPW060342K2BEEA</t>
  </si>
  <si>
    <t>71-TNPW060342K2BEEA</t>
  </si>
  <si>
    <t>R2</t>
  </si>
  <si>
    <t>154k</t>
  </si>
  <si>
    <t>ERA-3AEB1543V</t>
  </si>
  <si>
    <t>667-ERA-3AEB1543V</t>
  </si>
  <si>
    <t>U1, 2</t>
  </si>
  <si>
    <t>IRM-30-24</t>
  </si>
  <si>
    <t>709-IRM30-24</t>
  </si>
  <si>
    <t>U3</t>
  </si>
  <si>
    <t>LGA-50</t>
  </si>
  <si>
    <t>LTM8022EV#PBF</t>
  </si>
  <si>
    <t>Digikey</t>
  </si>
  <si>
    <t>LTM8022EV#PBF-ND</t>
  </si>
  <si>
    <t>Enclosure</t>
  </si>
  <si>
    <t>CU-389 or CU-389-MB</t>
  </si>
  <si>
    <t>Bud Industries</t>
  </si>
  <si>
    <t>Total</t>
  </si>
  <si>
    <t>963-GMK212BBJ106KG-T alt</t>
  </si>
  <si>
    <t>1, missing "1" in name, also has another correct entry</t>
  </si>
  <si>
    <t>2, backordered mouser</t>
  </si>
  <si>
    <t>963-GMK212BBJ106KG-T</t>
  </si>
  <si>
    <t>IRM-30-24 from allied, backordered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</si>
</sst>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9"/>
      <color rgb="FF00000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3" fillId="3" borderId="0" xfId="0" applyFont="1" applyFill="1" applyAlignment="1">
      <alignment horizontal="right"/>
    </xf>
    <xf numFmtId="0" fontId="1" fillId="4" borderId="0" xfId="0" applyFont="1" applyFill="1" applyAlignment="1"/>
    <xf numFmtId="0" fontId="1" fillId="4" borderId="0" xfId="0" applyFont="1" applyFill="1"/>
    <xf numFmtId="0" fontId="1" fillId="5" borderId="0" xfId="0" applyFont="1" applyFill="1" applyAlignment="1"/>
    <xf numFmtId="0" fontId="1" fillId="5" borderId="0" xfId="0" applyFont="1" applyFill="1"/>
    <xf numFmtId="0" fontId="5" fillId="0" borderId="0" xfId="0" applyFont="1"/>
    <xf numFmtId="0" fontId="5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1" fillId="0" borderId="0" xfId="0" applyFont="1" applyFill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ouser.com/Search/ProductDetail.aspx?R=GMK212BBJ106KG-Tvirtualkey57660000virtualkey963-GMK212BBJ106KG-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workbookViewId="0">
      <selection activeCell="L12" sqref="L12"/>
    </sheetView>
  </sheetViews>
  <sheetFormatPr defaultColWidth="14.44140625" defaultRowHeight="15.75" customHeight="1" x14ac:dyDescent="0.25"/>
  <cols>
    <col min="1" max="1" width="13" customWidth="1"/>
    <col min="2" max="2" width="6.6640625" customWidth="1"/>
    <col min="3" max="3" width="5.6640625" customWidth="1"/>
    <col min="5" max="5" width="13" customWidth="1"/>
    <col min="6" max="6" width="24" hidden="1" customWidth="1"/>
    <col min="7" max="7" width="6.88671875" customWidth="1"/>
    <col min="8" max="8" width="24.5546875" customWidth="1"/>
    <col min="9" max="11" width="0" hidden="1"/>
    <col min="12" max="12" width="6.88671875" customWidth="1"/>
  </cols>
  <sheetData>
    <row r="1" spans="1:12" ht="13.2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" t="s">
        <v>8</v>
      </c>
      <c r="J1" s="1" t="s">
        <v>9</v>
      </c>
      <c r="K1" s="1" t="s">
        <v>10</v>
      </c>
    </row>
    <row r="2" spans="1:12" ht="13.2" x14ac:dyDescent="0.25">
      <c r="A2" s="15" t="s">
        <v>11</v>
      </c>
      <c r="B2" s="15">
        <v>4</v>
      </c>
      <c r="C2" s="15"/>
      <c r="D2" s="15" t="s">
        <v>12</v>
      </c>
      <c r="E2" s="15" t="s">
        <v>13</v>
      </c>
      <c r="F2" s="15" t="s">
        <v>14</v>
      </c>
      <c r="G2" s="15" t="s">
        <v>15</v>
      </c>
      <c r="H2" s="15" t="s">
        <v>16</v>
      </c>
      <c r="I2" s="3">
        <v>2.14</v>
      </c>
      <c r="J2" s="4">
        <f t="shared" ref="J2:J13" si="0">I2*B2</f>
        <v>8.56</v>
      </c>
      <c r="K2" s="1"/>
      <c r="L2" s="1">
        <v>4</v>
      </c>
    </row>
    <row r="3" spans="1:12" ht="13.2" x14ac:dyDescent="0.25">
      <c r="A3" s="15" t="s">
        <v>17</v>
      </c>
      <c r="B3" s="15">
        <v>1</v>
      </c>
      <c r="C3" s="15"/>
      <c r="D3" s="15" t="s">
        <v>18</v>
      </c>
      <c r="E3" s="15" t="s">
        <v>19</v>
      </c>
      <c r="F3" s="15" t="s">
        <v>20</v>
      </c>
      <c r="G3" s="15" t="s">
        <v>15</v>
      </c>
      <c r="H3" s="15" t="s">
        <v>21</v>
      </c>
      <c r="I3" s="3">
        <v>0.2</v>
      </c>
      <c r="J3" s="4">
        <f t="shared" si="0"/>
        <v>0.2</v>
      </c>
      <c r="L3" s="1">
        <v>1</v>
      </c>
    </row>
    <row r="4" spans="1:12" ht="13.2" x14ac:dyDescent="0.25">
      <c r="A4" s="15" t="s">
        <v>22</v>
      </c>
      <c r="B4" s="15">
        <v>1</v>
      </c>
      <c r="C4" s="15"/>
      <c r="D4" s="15" t="s">
        <v>23</v>
      </c>
      <c r="E4" s="15" t="s">
        <v>19</v>
      </c>
      <c r="F4" s="16" t="s">
        <v>24</v>
      </c>
      <c r="G4" s="15" t="s">
        <v>15</v>
      </c>
      <c r="H4" s="15" t="s">
        <v>25</v>
      </c>
      <c r="I4" s="3">
        <v>1.18</v>
      </c>
      <c r="J4" s="4">
        <f t="shared" si="0"/>
        <v>1.18</v>
      </c>
      <c r="L4" s="1">
        <v>1</v>
      </c>
    </row>
    <row r="5" spans="1:12" ht="13.2" x14ac:dyDescent="0.25">
      <c r="A5" s="15" t="s">
        <v>26</v>
      </c>
      <c r="B5" s="15">
        <v>4</v>
      </c>
      <c r="C5" s="15"/>
      <c r="D5" s="15" t="s">
        <v>27</v>
      </c>
      <c r="E5" s="15" t="s">
        <v>19</v>
      </c>
      <c r="F5" s="15" t="s">
        <v>28</v>
      </c>
      <c r="G5" s="15" t="s">
        <v>15</v>
      </c>
      <c r="H5" s="15" t="s">
        <v>29</v>
      </c>
      <c r="I5" s="3">
        <v>0.33</v>
      </c>
      <c r="J5" s="4">
        <f t="shared" si="0"/>
        <v>1.32</v>
      </c>
      <c r="K5" s="1"/>
      <c r="L5" s="1" t="s">
        <v>64</v>
      </c>
    </row>
    <row r="6" spans="1:12" ht="13.2" x14ac:dyDescent="0.25">
      <c r="A6" s="15" t="s">
        <v>30</v>
      </c>
      <c r="B6" s="15">
        <v>4</v>
      </c>
      <c r="C6" s="15"/>
      <c r="D6" s="15" t="s">
        <v>31</v>
      </c>
      <c r="E6" s="15" t="s">
        <v>32</v>
      </c>
      <c r="F6" s="17" t="s">
        <v>33</v>
      </c>
      <c r="G6" s="17" t="s">
        <v>15</v>
      </c>
      <c r="H6" s="17" t="s">
        <v>34</v>
      </c>
      <c r="I6" s="5">
        <v>4.4999999999999998E-2</v>
      </c>
      <c r="J6" s="4">
        <f t="shared" si="0"/>
        <v>0.18</v>
      </c>
      <c r="K6" s="1"/>
      <c r="L6" s="1">
        <v>4</v>
      </c>
    </row>
    <row r="7" spans="1:12" ht="13.2" x14ac:dyDescent="0.25">
      <c r="A7" s="15" t="s">
        <v>35</v>
      </c>
      <c r="B7" s="15">
        <v>1</v>
      </c>
      <c r="C7" s="15"/>
      <c r="D7" s="15"/>
      <c r="E7" s="15" t="s">
        <v>13</v>
      </c>
      <c r="F7" s="15" t="s">
        <v>36</v>
      </c>
      <c r="G7" s="15" t="s">
        <v>15</v>
      </c>
      <c r="H7" s="15" t="s">
        <v>37</v>
      </c>
      <c r="I7" s="3">
        <v>0.98</v>
      </c>
      <c r="J7" s="4">
        <f t="shared" si="0"/>
        <v>0.98</v>
      </c>
      <c r="K7" s="1"/>
      <c r="L7" s="1">
        <v>1</v>
      </c>
    </row>
    <row r="8" spans="1:12" ht="13.2" x14ac:dyDescent="0.25">
      <c r="A8" s="18" t="s">
        <v>38</v>
      </c>
      <c r="B8" s="15">
        <v>1</v>
      </c>
      <c r="C8" s="15"/>
      <c r="D8" s="15"/>
      <c r="E8" s="15" t="s">
        <v>13</v>
      </c>
      <c r="F8" s="15" t="s">
        <v>39</v>
      </c>
      <c r="G8" s="15" t="s">
        <v>15</v>
      </c>
      <c r="H8" s="15" t="s">
        <v>40</v>
      </c>
      <c r="I8" s="3">
        <v>0.96</v>
      </c>
      <c r="J8" s="4">
        <f t="shared" si="0"/>
        <v>0.96</v>
      </c>
      <c r="K8" s="1"/>
      <c r="L8" s="1" t="s">
        <v>65</v>
      </c>
    </row>
    <row r="9" spans="1:12" ht="13.2" x14ac:dyDescent="0.25">
      <c r="A9" s="15" t="s">
        <v>41</v>
      </c>
      <c r="B9" s="15">
        <v>4</v>
      </c>
      <c r="C9" s="15"/>
      <c r="D9" s="15"/>
      <c r="E9" s="15" t="s">
        <v>13</v>
      </c>
      <c r="F9" s="15" t="s">
        <v>42</v>
      </c>
      <c r="G9" s="15" t="s">
        <v>15</v>
      </c>
      <c r="H9" s="15" t="s">
        <v>43</v>
      </c>
      <c r="I9" s="3">
        <v>3.47</v>
      </c>
      <c r="J9" s="4">
        <f t="shared" si="0"/>
        <v>13.88</v>
      </c>
      <c r="L9" s="1">
        <v>4</v>
      </c>
    </row>
    <row r="10" spans="1:12" ht="13.2" x14ac:dyDescent="0.25">
      <c r="A10" s="15" t="s">
        <v>44</v>
      </c>
      <c r="B10" s="15">
        <v>1</v>
      </c>
      <c r="C10" s="15"/>
      <c r="D10" s="15" t="s">
        <v>45</v>
      </c>
      <c r="E10" s="15" t="s">
        <v>32</v>
      </c>
      <c r="F10" s="15" t="s">
        <v>46</v>
      </c>
      <c r="G10" s="15" t="s">
        <v>15</v>
      </c>
      <c r="H10" s="15" t="s">
        <v>47</v>
      </c>
      <c r="I10" s="3">
        <v>0.38</v>
      </c>
      <c r="J10" s="4">
        <f t="shared" si="0"/>
        <v>0.38</v>
      </c>
      <c r="L10" s="1">
        <v>1</v>
      </c>
    </row>
    <row r="11" spans="1:12" ht="13.2" x14ac:dyDescent="0.25">
      <c r="A11" s="15" t="s">
        <v>48</v>
      </c>
      <c r="B11" s="15">
        <v>1</v>
      </c>
      <c r="C11" s="15"/>
      <c r="D11" s="15" t="s">
        <v>49</v>
      </c>
      <c r="E11" s="15" t="s">
        <v>32</v>
      </c>
      <c r="F11" s="15" t="s">
        <v>50</v>
      </c>
      <c r="G11" s="15" t="s">
        <v>15</v>
      </c>
      <c r="H11" s="15" t="s">
        <v>51</v>
      </c>
      <c r="I11" s="3">
        <v>0.63</v>
      </c>
      <c r="J11" s="4">
        <f t="shared" si="0"/>
        <v>0.63</v>
      </c>
      <c r="L11" s="1">
        <v>1</v>
      </c>
    </row>
    <row r="12" spans="1:12" ht="13.2" x14ac:dyDescent="0.25">
      <c r="A12" s="15" t="s">
        <v>52</v>
      </c>
      <c r="B12" s="15">
        <v>2</v>
      </c>
      <c r="C12" s="15"/>
      <c r="D12" s="15"/>
      <c r="E12" s="15" t="s">
        <v>13</v>
      </c>
      <c r="F12" s="15" t="s">
        <v>53</v>
      </c>
      <c r="G12" s="15" t="s">
        <v>15</v>
      </c>
      <c r="H12" s="15" t="s">
        <v>54</v>
      </c>
      <c r="I12" s="3">
        <v>13</v>
      </c>
      <c r="J12" s="4">
        <f t="shared" si="0"/>
        <v>26</v>
      </c>
      <c r="L12" s="1" t="s">
        <v>66</v>
      </c>
    </row>
    <row r="13" spans="1:12" ht="13.2" x14ac:dyDescent="0.25">
      <c r="A13" s="15" t="s">
        <v>55</v>
      </c>
      <c r="B13" s="15">
        <v>1</v>
      </c>
      <c r="C13" s="15"/>
      <c r="D13" s="15"/>
      <c r="E13" s="15" t="s">
        <v>56</v>
      </c>
      <c r="F13" s="15" t="s">
        <v>57</v>
      </c>
      <c r="G13" s="15" t="s">
        <v>58</v>
      </c>
      <c r="H13" s="15" t="s">
        <v>59</v>
      </c>
      <c r="I13" s="6">
        <v>14.85</v>
      </c>
      <c r="J13" s="7">
        <f t="shared" si="0"/>
        <v>14.85</v>
      </c>
      <c r="L13" s="1">
        <v>1</v>
      </c>
    </row>
    <row r="14" spans="1:12" ht="13.2" hidden="1" x14ac:dyDescent="0.25">
      <c r="A14" s="2" t="s">
        <v>60</v>
      </c>
      <c r="B14" s="2">
        <v>1</v>
      </c>
      <c r="C14" s="2"/>
      <c r="D14" s="2"/>
      <c r="E14" s="2"/>
      <c r="F14" s="2" t="s">
        <v>61</v>
      </c>
      <c r="G14" s="2" t="s">
        <v>62</v>
      </c>
      <c r="H14" s="2"/>
      <c r="I14" s="8"/>
      <c r="J14" s="9"/>
    </row>
    <row r="15" spans="1:12" ht="13.2" x14ac:dyDescent="0.25">
      <c r="A15" s="1"/>
      <c r="B15" s="1"/>
      <c r="C15" s="1"/>
      <c r="D15" s="1"/>
      <c r="F15" s="1"/>
      <c r="G15" s="1"/>
      <c r="H15" s="1"/>
      <c r="J15" s="10">
        <f>SUM(J2:J13)</f>
        <v>69.11999999999999</v>
      </c>
      <c r="K15" s="11" t="s">
        <v>63</v>
      </c>
    </row>
    <row r="16" spans="1:12" ht="13.2" x14ac:dyDescent="0.25">
      <c r="A16" s="1"/>
      <c r="B16" s="1"/>
      <c r="C16" s="1"/>
      <c r="D16" s="1"/>
      <c r="F16" s="1"/>
      <c r="G16" s="1"/>
      <c r="H16" s="19" t="s">
        <v>67</v>
      </c>
      <c r="I16" s="1"/>
      <c r="L16">
        <v>4</v>
      </c>
    </row>
    <row r="17" spans="1:9" ht="13.2" x14ac:dyDescent="0.25">
      <c r="A17" s="1"/>
      <c r="B17" s="1"/>
      <c r="C17" s="1"/>
      <c r="D17" s="1"/>
      <c r="F17" s="1"/>
      <c r="G17" s="1"/>
      <c r="H17" s="20" t="s">
        <v>68</v>
      </c>
      <c r="I17" s="1"/>
    </row>
    <row r="18" spans="1:9" ht="13.2" x14ac:dyDescent="0.25">
      <c r="A18" s="1"/>
      <c r="B18" s="1"/>
      <c r="C18" s="1"/>
      <c r="D18" s="1"/>
      <c r="F18" s="1"/>
      <c r="G18" s="1"/>
      <c r="H18" s="1"/>
      <c r="I18" s="1"/>
    </row>
    <row r="19" spans="1:9" ht="13.2" x14ac:dyDescent="0.25">
      <c r="A19" s="1"/>
      <c r="B19" s="1"/>
      <c r="C19" s="1"/>
      <c r="D19" s="1"/>
      <c r="F19" s="1"/>
      <c r="G19" s="1"/>
      <c r="H19" s="1"/>
      <c r="I19" s="1"/>
    </row>
    <row r="20" spans="1:9" ht="13.2" x14ac:dyDescent="0.25">
      <c r="A20" s="1"/>
      <c r="B20" s="1"/>
      <c r="C20" s="1"/>
      <c r="D20" s="1"/>
      <c r="F20" s="1"/>
      <c r="G20" s="1"/>
      <c r="H20" s="1"/>
      <c r="I20" s="1"/>
    </row>
    <row r="21" spans="1:9" ht="13.2" x14ac:dyDescent="0.25">
      <c r="A21" s="1"/>
      <c r="B21" s="1"/>
      <c r="C21" s="1"/>
      <c r="D21" s="1"/>
      <c r="F21" s="1"/>
      <c r="G21" s="1"/>
      <c r="H21" s="1"/>
      <c r="I21" s="1"/>
    </row>
    <row r="22" spans="1:9" ht="13.2" x14ac:dyDescent="0.25">
      <c r="A22" s="1"/>
      <c r="B22" s="1"/>
      <c r="C22" s="1"/>
      <c r="D22" s="1"/>
      <c r="F22" s="1"/>
      <c r="G22" s="1"/>
      <c r="H22" s="1"/>
      <c r="I22" s="1"/>
    </row>
    <row r="23" spans="1:9" ht="13.2" x14ac:dyDescent="0.25">
      <c r="A23" s="1"/>
      <c r="B23" s="1"/>
      <c r="C23" s="1"/>
      <c r="D23" s="1"/>
      <c r="F23" s="1"/>
      <c r="G23" s="1"/>
      <c r="H23" s="1"/>
      <c r="I23" s="1"/>
    </row>
    <row r="24" spans="1:9" ht="13.2" x14ac:dyDescent="0.25">
      <c r="A24" s="1"/>
      <c r="B24" s="1"/>
      <c r="C24" s="1"/>
      <c r="D24" s="1"/>
      <c r="F24" s="1"/>
      <c r="G24" s="1"/>
      <c r="H24" s="1"/>
      <c r="I24" s="1"/>
    </row>
    <row r="25" spans="1:9" ht="13.2" x14ac:dyDescent="0.25">
      <c r="A25" s="1"/>
      <c r="B25" s="1"/>
      <c r="C25" s="1"/>
      <c r="D25" s="1"/>
      <c r="F25" s="1"/>
      <c r="G25" s="1"/>
      <c r="H25" s="1"/>
      <c r="I25" s="1"/>
    </row>
    <row r="26" spans="1:9" ht="13.2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3.2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3.2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3.2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3.2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3.2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3.2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3.2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3.2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3.2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3.2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3.2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3.2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3.2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3.2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3.2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3.2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3.2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3.2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3.2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3.2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3.2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3.2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3.2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3.2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3.2" x14ac:dyDescent="0.25">
      <c r="A51" s="1"/>
      <c r="B51" s="1"/>
      <c r="C51" s="1"/>
      <c r="D51" s="1"/>
      <c r="E51" s="1"/>
      <c r="F51" s="1"/>
      <c r="G51" s="1"/>
      <c r="H51" s="12"/>
      <c r="I51" s="1"/>
    </row>
    <row r="52" spans="1:9" ht="13.2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3.2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ht="13.2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ht="13.2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ht="13.2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ht="13.2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ht="13.2" x14ac:dyDescent="0.25">
      <c r="A58" s="1"/>
      <c r="B58" s="1"/>
      <c r="C58" s="1"/>
      <c r="D58" s="1"/>
      <c r="E58" s="13"/>
      <c r="F58" s="13"/>
      <c r="G58" s="13"/>
      <c r="H58" s="13"/>
      <c r="I58" s="1"/>
    </row>
    <row r="59" spans="1:9" ht="13.2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ht="13.2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ht="13.2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ht="13.2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ht="13.2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ht="13.2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ht="13.2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ht="13.2" x14ac:dyDescent="0.25">
      <c r="A66" s="1"/>
      <c r="B66" s="1"/>
      <c r="C66" s="1"/>
      <c r="D66" s="1"/>
      <c r="F66" s="1"/>
      <c r="G66" s="1"/>
      <c r="H66" s="1"/>
      <c r="I66" s="1"/>
    </row>
    <row r="67" spans="1:9" ht="13.2" x14ac:dyDescent="0.25">
      <c r="A67" s="1"/>
      <c r="B67" s="1"/>
      <c r="C67" s="1"/>
      <c r="D67" s="1"/>
      <c r="F67" s="1"/>
      <c r="G67" s="1"/>
      <c r="H67" s="1"/>
      <c r="I67" s="1"/>
    </row>
    <row r="68" spans="1:9" ht="13.2" x14ac:dyDescent="0.25">
      <c r="A68" s="1"/>
      <c r="B68" s="1"/>
      <c r="C68" s="1"/>
      <c r="D68" s="1"/>
      <c r="F68" s="1"/>
      <c r="G68" s="1"/>
      <c r="H68" s="1"/>
      <c r="I68" s="1"/>
    </row>
    <row r="69" spans="1:9" ht="13.2" x14ac:dyDescent="0.25">
      <c r="A69" s="1"/>
      <c r="B69" s="1"/>
      <c r="C69" s="1"/>
      <c r="D69" s="1"/>
      <c r="F69" s="1"/>
      <c r="G69" s="1"/>
      <c r="H69" s="1"/>
      <c r="I69" s="1"/>
    </row>
    <row r="70" spans="1:9" ht="13.2" x14ac:dyDescent="0.25">
      <c r="A70" s="1"/>
      <c r="B70" s="1"/>
      <c r="C70" s="1"/>
      <c r="D70" s="1"/>
      <c r="F70" s="1"/>
      <c r="G70" s="1"/>
      <c r="H70" s="1"/>
      <c r="I70" s="1"/>
    </row>
    <row r="71" spans="1:9" ht="13.2" x14ac:dyDescent="0.25">
      <c r="A71" s="1"/>
      <c r="B71" s="1"/>
      <c r="C71" s="1"/>
      <c r="D71" s="1"/>
      <c r="F71" s="1"/>
      <c r="G71" s="1"/>
      <c r="H71" s="1"/>
      <c r="I71" s="1"/>
    </row>
    <row r="72" spans="1:9" ht="13.2" x14ac:dyDescent="0.25">
      <c r="A72" s="1"/>
      <c r="B72" s="1"/>
      <c r="C72" s="1"/>
      <c r="D72" s="1"/>
      <c r="F72" s="1"/>
      <c r="G72" s="1"/>
      <c r="H72" s="1"/>
      <c r="I72" s="1"/>
    </row>
    <row r="73" spans="1:9" ht="13.2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ht="13.2" x14ac:dyDescent="0.25">
      <c r="A74" s="1"/>
      <c r="B74" s="1"/>
      <c r="C74" s="1"/>
      <c r="D74" s="1"/>
      <c r="F74" s="1"/>
      <c r="G74" s="1"/>
      <c r="H74" s="1"/>
      <c r="I74" s="1"/>
    </row>
    <row r="75" spans="1:9" ht="13.2" x14ac:dyDescent="0.25">
      <c r="A75" s="1"/>
      <c r="B75" s="1"/>
      <c r="C75" s="1"/>
      <c r="D75" s="1"/>
      <c r="F75" s="1"/>
      <c r="G75" s="1"/>
      <c r="H75" s="1"/>
      <c r="I75" s="1"/>
    </row>
    <row r="76" spans="1:9" ht="13.2" x14ac:dyDescent="0.25">
      <c r="A76" s="1"/>
      <c r="B76" s="1"/>
      <c r="C76" s="1"/>
      <c r="D76" s="1"/>
      <c r="F76" s="1"/>
      <c r="G76" s="1"/>
      <c r="H76" s="1"/>
      <c r="I76" s="1"/>
    </row>
    <row r="77" spans="1:9" ht="13.2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ht="13.2" x14ac:dyDescent="0.25">
      <c r="A78" s="1"/>
      <c r="B78" s="1"/>
      <c r="C78" s="1"/>
      <c r="D78" s="1"/>
      <c r="F78" s="1"/>
      <c r="G78" s="1"/>
      <c r="H78" s="1"/>
      <c r="I78" s="1"/>
    </row>
    <row r="79" spans="1:9" ht="13.2" x14ac:dyDescent="0.25">
      <c r="A79" s="1"/>
      <c r="B79" s="1"/>
      <c r="C79" s="1"/>
      <c r="D79" s="1"/>
      <c r="F79" s="1"/>
      <c r="G79" s="1"/>
      <c r="H79" s="1"/>
      <c r="I79" s="1"/>
    </row>
    <row r="80" spans="1:9" ht="13.2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11" ht="13.2" x14ac:dyDescent="0.25">
      <c r="A81" s="1"/>
      <c r="B81" s="1"/>
      <c r="C81" s="1"/>
      <c r="D81" s="1"/>
      <c r="F81" s="1"/>
      <c r="G81" s="1"/>
      <c r="H81" s="1"/>
      <c r="I81" s="1"/>
    </row>
    <row r="82" spans="1:11" ht="13.2" x14ac:dyDescent="0.25">
      <c r="A82" s="1"/>
      <c r="B82" s="1"/>
      <c r="C82" s="1"/>
      <c r="D82" s="1"/>
      <c r="F82" s="1"/>
      <c r="G82" s="1"/>
      <c r="H82" s="1"/>
      <c r="I82" s="1"/>
    </row>
    <row r="83" spans="1:11" ht="13.2" x14ac:dyDescent="0.25">
      <c r="A83" s="1"/>
      <c r="B83" s="1"/>
      <c r="C83" s="1"/>
      <c r="D83" s="1"/>
      <c r="F83" s="1"/>
      <c r="G83" s="1"/>
      <c r="H83" s="1"/>
      <c r="I83" s="1"/>
    </row>
    <row r="84" spans="1:11" ht="13.2" x14ac:dyDescent="0.25">
      <c r="A84" s="1"/>
      <c r="B84" s="1"/>
      <c r="C84" s="1"/>
      <c r="D84" s="1"/>
      <c r="F84" s="1"/>
      <c r="G84" s="1"/>
      <c r="H84" s="1"/>
      <c r="I84" s="1"/>
    </row>
    <row r="85" spans="1:11" ht="13.2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11" ht="13.2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11" ht="13.2" x14ac:dyDescent="0.25">
      <c r="A87" s="1"/>
      <c r="B87" s="1"/>
      <c r="C87" s="1"/>
      <c r="D87" s="1"/>
      <c r="F87" s="1"/>
      <c r="G87" s="1"/>
      <c r="H87" s="1"/>
      <c r="I87" s="1"/>
    </row>
    <row r="88" spans="1:11" ht="13.2" x14ac:dyDescent="0.25">
      <c r="A88" s="1"/>
      <c r="B88" s="1"/>
      <c r="C88" s="1"/>
      <c r="D88" s="1"/>
      <c r="F88" s="1"/>
      <c r="G88" s="1"/>
      <c r="H88" s="1"/>
      <c r="I88" s="1"/>
    </row>
    <row r="89" spans="1:11" ht="13.2" x14ac:dyDescent="0.25">
      <c r="A89" s="1"/>
      <c r="B89" s="1"/>
      <c r="C89" s="1"/>
      <c r="F89" s="1"/>
      <c r="G89" s="1"/>
      <c r="H89" s="1"/>
      <c r="I89" s="1"/>
      <c r="K89" s="1"/>
    </row>
    <row r="90" spans="1:11" ht="13.2" x14ac:dyDescent="0.25">
      <c r="K90" s="1"/>
    </row>
  </sheetData>
  <hyperlinks>
    <hyperlink ref="H16" r:id="rId1" display="http://www.mouser.com/Search/ProductDetail.aspx?R=GMK212BBJ106KG-Tvirtualkey57660000virtualkey963-GMK212BBJ106KG-T" xr:uid="{F7AD462E-405A-47EF-96BE-5435E4D532B7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</cp:lastModifiedBy>
  <cp:lastPrinted>2017-05-03T19:21:38Z</cp:lastPrinted>
  <dcterms:modified xsi:type="dcterms:W3CDTF">2017-08-23T22:59:15Z</dcterms:modified>
</cp:coreProperties>
</file>