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media/image7.png" ContentType="image/pn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1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etaljno budzet" sheetId="1" state="visible" r:id="rId2"/>
    <sheet name="Travel - budzet" sheetId="2" state="visible" r:id="rId3"/>
    <sheet name="Equipment - budzet" sheetId="3" state="visible" r:id="rId4"/>
    <sheet name="Subcontracting - budzet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O1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Kampen, Jan-Joris van:
</t>
        </r>
        <r>
          <rPr>
            <sz val="9"/>
            <color rgb="FF000000"/>
            <rFont val="Tahoma"/>
            <family val="2"/>
            <charset val="1"/>
          </rPr>
          <t xml:space="preserve">Contributions of third parties to be budgeted as personell costs or other direct costs. No indirect costs on these costs when NOT used on the premises of the benificiary.</t>
        </r>
      </text>
    </comment>
  </commentList>
</comments>
</file>

<file path=xl/sharedStrings.xml><?xml version="1.0" encoding="utf-8"?>
<sst xmlns="http://schemas.openxmlformats.org/spreadsheetml/2006/main" count="137" uniqueCount="88">
  <si>
    <t xml:space="preserve">Partner budget Horizon 2020</t>
  </si>
  <si>
    <t xml:space="preserve">Project</t>
  </si>
  <si>
    <t xml:space="preserve">MIS</t>
  </si>
  <si>
    <t xml:space="preserve">Percentage of overheads:</t>
  </si>
  <si>
    <t xml:space="preserve">Organisation full name</t>
  </si>
  <si>
    <t xml:space="preserve">ELATEC</t>
  </si>
  <si>
    <t xml:space="preserve">Funding on Research:</t>
  </si>
  <si>
    <t xml:space="preserve">Organisation short name</t>
  </si>
  <si>
    <t xml:space="preserve">Funding on Innovation:</t>
  </si>
  <si>
    <t xml:space="preserve">Choose appropriate percentage</t>
  </si>
  <si>
    <t xml:space="preserve">Organisation Type</t>
  </si>
  <si>
    <t xml:space="preserve">Profit</t>
  </si>
  <si>
    <t xml:space="preserve">Funding Coordination &amp; Support:</t>
  </si>
  <si>
    <t xml:space="preserve">Efforts (person-months) and Cost Details (euros) per Workpackage</t>
  </si>
  <si>
    <t xml:space="preserve">Efforts per staff type (pm)</t>
  </si>
  <si>
    <t xml:space="preserve">Cost Details (euros)</t>
  </si>
  <si>
    <t xml:space="preserve">Work package (short name and name)</t>
  </si>
  <si>
    <t xml:space="preserve">Researcher / Postdoc</t>
  </si>
  <si>
    <t xml:space="preserve">Experts</t>
  </si>
  <si>
    <t xml:space="preserve">Technician</t>
  </si>
  <si>
    <t xml:space="preserve">PhD Student </t>
  </si>
  <si>
    <t xml:space="preserve">Administration</t>
  </si>
  <si>
    <t xml:space="preserve">TOTAL</t>
  </si>
  <si>
    <t xml:space="preserve">(A) Direct Personnel costs</t>
  </si>
  <si>
    <t xml:space="preserve">(B) Other Direct Costs</t>
  </si>
  <si>
    <t xml:space="preserve">(C) Direct costs of sub-contracting</t>
  </si>
  <si>
    <t xml:space="preserve">(D) Direct costs of providing financial support to third parties</t>
  </si>
  <si>
    <t xml:space="preserve">(E) Costs of inkind contributions not used on the benificiary's premises</t>
  </si>
  <si>
    <t xml:space="preserve">(F) Indirect costs (=0.25(A+B-E)</t>
  </si>
  <si>
    <t xml:space="preserve">(G) Special Unit costs covering direct &amp; indirect costs</t>
  </si>
  <si>
    <t xml:space="preserve">(H) Total estimated eligible costs (=A+B+C+D+F+G)</t>
  </si>
  <si>
    <t xml:space="preserve">(J) Max. Grant (=H*I)</t>
  </si>
  <si>
    <t xml:space="preserve">own contribution</t>
  </si>
  <si>
    <t xml:space="preserve">WP1-Анализа тржишта и корисничких захтева</t>
  </si>
  <si>
    <t xml:space="preserve">WP2-Планирање пројекта</t>
  </si>
  <si>
    <t xml:space="preserve">WP3-Моделовање архитектуре и дизајн система</t>
  </si>
  <si>
    <t xml:space="preserve">WP4-Израда прототипа веб-портала</t>
  </si>
  <si>
    <t xml:space="preserve">WP5-Израда прототипа хардвера</t>
  </si>
  <si>
    <t xml:space="preserve">WP6-Имплементација хардвера</t>
  </si>
  <si>
    <t xml:space="preserve">WP7-Имплементација веб-портала</t>
  </si>
  <si>
    <t xml:space="preserve">WP8-Тестирање хардвера</t>
  </si>
  <si>
    <t xml:space="preserve">WP9-Тестирање веб-портала</t>
  </si>
  <si>
    <t xml:space="preserve">WP10-Евалуација и дисиминација</t>
  </si>
  <si>
    <t xml:space="preserve">WP11-Управљање пројектом</t>
  </si>
  <si>
    <t xml:space="preserve">Average personell costs per month</t>
  </si>
  <si>
    <t xml:space="preserve">Please justify below the use of the different type of costs in relation to the work planned in the project</t>
  </si>
  <si>
    <t xml:space="preserve">Table 3.4b</t>
  </si>
  <si>
    <t xml:space="preserve">Cost</t>
  </si>
  <si>
    <t xml:space="preserve">Justification</t>
  </si>
  <si>
    <t xml:space="preserve">Justification of Travel</t>
  </si>
  <si>
    <t xml:space="preserve">17910</t>
  </si>
  <si>
    <t xml:space="preserve">popuniti sheet Travel-budzet</t>
  </si>
  <si>
    <t xml:space="preserve">Justification of Equipment</t>
  </si>
  <si>
    <t xml:space="preserve">popuniti sheet Equipment-budzet</t>
  </si>
  <si>
    <t xml:space="preserve">Justification of other goods and services</t>
  </si>
  <si>
    <t xml:space="preserve">Justification of sub-contracting</t>
  </si>
  <si>
    <t xml:space="preserve">popuniti sheet Subcontracting - budzet</t>
  </si>
  <si>
    <t xml:space="preserve">Justification of linked third parties</t>
  </si>
  <si>
    <t xml:space="preserve">[ If yes, please describe the third party, the link of the participant to the third party, and describe and justify the foreseen tasks to be performed by the third party]</t>
  </si>
  <si>
    <t xml:space="preserve">Justification of contributions Inkind third parties</t>
  </si>
  <si>
    <t xml:space="preserve">[ If yes, please describe the third party and their contributions]</t>
  </si>
  <si>
    <t xml:space="preserve">TOTAL (EUR):</t>
  </si>
  <si>
    <t xml:space="preserve">WORK PACKAGE (short name)</t>
  </si>
  <si>
    <t xml:space="preserve">Partner short name</t>
  </si>
  <si>
    <t xml:space="preserve">Name of Partner</t>
  </si>
  <si>
    <t xml:space="preserve">Country</t>
  </si>
  <si>
    <t xml:space="preserve">City of Departure (and Country Code)</t>
  </si>
  <si>
    <t xml:space="preserve">City of Destination (and Country Code)</t>
  </si>
  <si>
    <t xml:space="preserve">Researcher</t>
  </si>
  <si>
    <t xml:space="preserve">Post doc </t>
  </si>
  <si>
    <t xml:space="preserve">Number of days (per participant)</t>
  </si>
  <si>
    <t xml:space="preserve">Total Costs (EUR)</t>
  </si>
  <si>
    <t xml:space="preserve">Costs of Stay (EUR)</t>
  </si>
  <si>
    <t xml:space="preserve">TOTAL (EUR)</t>
  </si>
  <si>
    <t xml:space="preserve">WP1</t>
  </si>
  <si>
    <t xml:space="preserve">Nemačka</t>
  </si>
  <si>
    <t xml:space="preserve">Puchheim (+49)</t>
  </si>
  <si>
    <t xml:space="preserve">Beograd (+381)</t>
  </si>
  <si>
    <t xml:space="preserve">WP3</t>
  </si>
  <si>
    <t xml:space="preserve">WP5</t>
  </si>
  <si>
    <t xml:space="preserve">Nature, type and specification of the item</t>
  </si>
  <si>
    <t xml:space="preserve">Amount ExcludingVAT (EUR) per unit</t>
  </si>
  <si>
    <t xml:space="preserve">Quantity</t>
  </si>
  <si>
    <t xml:space="preserve">Licenca za Microsoft Office</t>
  </si>
  <si>
    <t xml:space="preserve">WP2</t>
  </si>
  <si>
    <t xml:space="preserve">Licenca za Project Management</t>
  </si>
  <si>
    <t xml:space="preserve">Licenca za softver za modeliranje sistema</t>
  </si>
  <si>
    <t xml:space="preserve">Skeneri za RFID kartice i RFID kartice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</si>
</sst>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%"/>
    <numFmt numFmtId="166" formatCode="#,##0.0"/>
    <numFmt numFmtId="167" formatCode="#,##0"/>
    <numFmt numFmtId="168" formatCode="@"/>
  </numFmts>
  <fonts count="1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0"/>
      <name val="Arial"/>
      <family val="2"/>
      <charset val="1"/>
    </font>
    <font>
      <sz val="10"/>
      <name val="Arial"/>
      <family val="2"/>
      <charset val="1"/>
    </font>
    <font>
      <b val="true"/>
      <sz val="12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b val="true"/>
      <sz val="12"/>
      <color rgb="FFFFFFFF"/>
      <name val="Arial"/>
      <family val="2"/>
      <charset val="1"/>
    </font>
    <font>
      <b val="true"/>
      <sz val="10"/>
      <name val="Arial"/>
      <family val="2"/>
      <charset val="1"/>
    </font>
    <font>
      <sz val="9"/>
      <name val="Arial"/>
      <family val="2"/>
      <charset val="1"/>
    </font>
    <font>
      <b val="true"/>
      <sz val="9"/>
      <name val="Arial"/>
      <family val="2"/>
      <charset val="1"/>
    </font>
    <font>
      <b val="true"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  <font>
      <b val="true"/>
      <sz val="14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8EB4E3"/>
        <bgColor rgb="FF9999FF"/>
      </patternFill>
    </fill>
    <fill>
      <patternFill patternType="solid">
        <fgColor rgb="FF2179B5"/>
        <bgColor rgb="FF008080"/>
      </patternFill>
    </fill>
    <fill>
      <patternFill patternType="solid">
        <fgColor rgb="FFDCE6F2"/>
        <bgColor rgb="FFCCFFFF"/>
      </patternFill>
    </fill>
    <fill>
      <patternFill patternType="solid">
        <fgColor rgb="FFFFC000"/>
        <bgColor rgb="FFFF9900"/>
      </patternFill>
    </fill>
    <fill>
      <patternFill patternType="solid">
        <fgColor rgb="FF92D050"/>
        <bgColor rgb="FF969696"/>
      </patternFill>
    </fill>
    <fill>
      <patternFill patternType="solid">
        <fgColor rgb="FFCCC1DA"/>
        <bgColor rgb="FFCCCCFF"/>
      </patternFill>
    </fill>
    <fill>
      <patternFill patternType="solid">
        <fgColor rgb="FF00B0F0"/>
        <bgColor rgb="FF33CCCC"/>
      </patternFill>
    </fill>
  </fills>
  <borders count="14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/>
      <right style="thin"/>
      <top/>
      <bottom style="thin">
        <color rgb="FF333399"/>
      </bottom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>
        <color rgb="FF333399"/>
      </right>
      <top/>
      <bottom style="thin">
        <color rgb="FF333399"/>
      </bottom>
      <diagonal/>
    </border>
    <border diagonalUp="false" diagonalDown="false">
      <left style="thin">
        <color rgb="FF333399"/>
      </left>
      <right style="thin">
        <color rgb="FF333399"/>
      </right>
      <top style="thin">
        <color rgb="FF333399"/>
      </top>
      <bottom style="thin">
        <color rgb="FF333399"/>
      </bottom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6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2" borderId="2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4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5" borderId="2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9" fillId="5" borderId="2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9" fillId="3" borderId="2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7" fillId="4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4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1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1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9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1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5" fillId="0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8" fontId="0" fillId="0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4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6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7" borderId="2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9" fillId="8" borderId="2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16" fillId="9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ill>
        <patternFill>
          <b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1DA"/>
      <rgbColor rgb="FF808080"/>
      <rgbColor rgb="FF9999FF"/>
      <rgbColor rgb="FF993366"/>
      <rgbColor rgb="FFFFFFCC"/>
      <rgbColor rgb="FFDCE6F2"/>
      <rgbColor rgb="FF660066"/>
      <rgbColor rgb="FFFF8080"/>
      <rgbColor rgb="FF2179B5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8EB4E3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7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108720</xdr:colOff>
      <xdr:row>2</xdr:row>
      <xdr:rowOff>13680</xdr:rowOff>
    </xdr:from>
    <xdr:to>
      <xdr:col>1</xdr:col>
      <xdr:colOff>148680</xdr:colOff>
      <xdr:row>6</xdr:row>
      <xdr:rowOff>163080</xdr:rowOff>
    </xdr:to>
    <xdr:pic>
      <xdr:nvPicPr>
        <xdr:cNvPr id="0" name="Picture 1" descr=""/>
        <xdr:cNvPicPr/>
      </xdr:nvPicPr>
      <xdr:blipFill>
        <a:blip r:embed="rId1"/>
        <a:stretch/>
      </xdr:blipFill>
      <xdr:spPr>
        <a:xfrm>
          <a:off x="108720" y="515160"/>
          <a:ext cx="1057680" cy="88596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T1048576"/>
  <sheetViews>
    <sheetView showFormulas="false" showGridLines="true" showRowColHeaders="true" showZeros="true" rightToLeft="false" tabSelected="true" showOutlineSymbols="true" defaultGridColor="true" view="normal" topLeftCell="A19" colorId="64" zoomScale="95" zoomScaleNormal="95" zoomScalePageLayoutView="100" workbookViewId="0">
      <selection pane="topLeft" activeCell="C40" activeCellId="0" sqref="C40"/>
    </sheetView>
  </sheetViews>
  <sheetFormatPr defaultRowHeight="14.5" zeroHeight="false" outlineLevelRow="0" outlineLevelCol="0"/>
  <cols>
    <col collapsed="false" customWidth="false" hidden="false" outlineLevel="0" max="1" min="1" style="0" width="11.45"/>
    <col collapsed="false" customWidth="true" hidden="false" outlineLevel="0" max="2" min="2" style="0" width="24.82"/>
    <col collapsed="false" customWidth="true" hidden="false" outlineLevel="0" max="3" min="3" style="0" width="14.83"/>
    <col collapsed="false" customWidth="true" hidden="false" outlineLevel="0" max="4" min="4" style="0" width="6"/>
    <col collapsed="false" customWidth="true" hidden="false" outlineLevel="0" max="5" min="5" style="0" width="5.54"/>
    <col collapsed="false" customWidth="true" hidden="false" outlineLevel="0" max="6" min="6" style="0" width="5.27"/>
    <col collapsed="false" customWidth="true" hidden="false" outlineLevel="0" max="7" min="7" style="0" width="5.18"/>
    <col collapsed="false" customWidth="true" hidden="false" outlineLevel="0" max="8" min="8" style="0" width="5.27"/>
    <col collapsed="false" customWidth="true" hidden="false" outlineLevel="0" max="9" min="9" style="0" width="7"/>
    <col collapsed="false" customWidth="true" hidden="false" outlineLevel="0" max="13" min="10" style="0" width="14.17"/>
    <col collapsed="false" customWidth="true" hidden="false" outlineLevel="0" max="14" min="14" style="0" width="15.17"/>
    <col collapsed="false" customWidth="true" hidden="false" outlineLevel="0" max="19" min="15" style="0" width="14.17"/>
    <col collapsed="false" customWidth="false" hidden="false" outlineLevel="0" max="1025" min="20" style="0" width="11.45"/>
  </cols>
  <sheetData>
    <row r="1" customFormat="false" ht="25" hidden="false" customHeight="false" outlineLevel="0" collapsed="false">
      <c r="A1" s="1" t="s">
        <v>0</v>
      </c>
    </row>
    <row r="3" customFormat="false" ht="14.5" hidden="false" customHeight="false" outlineLevel="0" collapsed="false">
      <c r="E3" s="2"/>
      <c r="F3" s="2"/>
      <c r="G3" s="2"/>
      <c r="H3" s="2"/>
      <c r="I3" s="2"/>
    </row>
    <row r="4" customFormat="false" ht="14.5" hidden="false" customHeight="false" outlineLevel="0" collapsed="false">
      <c r="D4" s="3"/>
      <c r="E4" s="4" t="s">
        <v>1</v>
      </c>
      <c r="F4" s="4"/>
      <c r="G4" s="4"/>
      <c r="H4" s="4"/>
      <c r="I4" s="4"/>
      <c r="J4" s="4" t="s">
        <v>2</v>
      </c>
      <c r="L4" s="5" t="s">
        <v>3</v>
      </c>
      <c r="M4" s="5"/>
      <c r="N4" s="5"/>
      <c r="O4" s="6" t="n">
        <v>0.25</v>
      </c>
    </row>
    <row r="5" customFormat="false" ht="14.5" hidden="false" customHeight="false" outlineLevel="0" collapsed="false">
      <c r="D5" s="3"/>
      <c r="E5" s="4" t="s">
        <v>4</v>
      </c>
      <c r="F5" s="4"/>
      <c r="G5" s="4"/>
      <c r="H5" s="4"/>
      <c r="I5" s="4"/>
      <c r="J5" s="4" t="s">
        <v>5</v>
      </c>
      <c r="L5" s="5" t="s">
        <v>6</v>
      </c>
      <c r="M5" s="5"/>
      <c r="N5" s="5"/>
      <c r="O5" s="6" t="n">
        <v>1</v>
      </c>
    </row>
    <row r="6" customFormat="false" ht="14.5" hidden="false" customHeight="false" outlineLevel="0" collapsed="false">
      <c r="D6" s="3"/>
      <c r="E6" s="4" t="s">
        <v>7</v>
      </c>
      <c r="F6" s="4"/>
      <c r="G6" s="4"/>
      <c r="H6" s="4"/>
      <c r="I6" s="4"/>
      <c r="J6" s="4" t="s">
        <v>5</v>
      </c>
      <c r="L6" s="5" t="s">
        <v>8</v>
      </c>
      <c r="M6" s="5"/>
      <c r="N6" s="5"/>
      <c r="O6" s="7" t="n">
        <v>0.7</v>
      </c>
      <c r="P6" s="8" t="s">
        <v>9</v>
      </c>
      <c r="Q6" s="8"/>
    </row>
    <row r="7" customFormat="false" ht="14.5" hidden="false" customHeight="false" outlineLevel="0" collapsed="false">
      <c r="E7" s="5" t="s">
        <v>10</v>
      </c>
      <c r="F7" s="5"/>
      <c r="G7" s="5"/>
      <c r="H7" s="5"/>
      <c r="I7" s="5"/>
      <c r="J7" s="4" t="s">
        <v>11</v>
      </c>
      <c r="L7" s="5" t="s">
        <v>12</v>
      </c>
      <c r="M7" s="5"/>
      <c r="N7" s="5"/>
      <c r="O7" s="6" t="n">
        <v>1</v>
      </c>
    </row>
    <row r="8" customFormat="false" ht="14.5" hidden="false" customHeight="false" outlineLevel="0" collapsed="false">
      <c r="J8" s="3"/>
      <c r="O8" s="9"/>
    </row>
    <row r="9" customFormat="false" ht="15" hidden="false" customHeight="false" outlineLevel="0" collapsed="false"/>
    <row r="10" customFormat="false" ht="16" hidden="false" customHeight="false" outlineLevel="0" collapsed="false">
      <c r="A10" s="10" t="s">
        <v>13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1"/>
    </row>
    <row r="12" customFormat="false" ht="15.5" hidden="false" customHeight="false" outlineLevel="0" collapsed="false">
      <c r="D12" s="12" t="s">
        <v>14</v>
      </c>
      <c r="E12" s="12"/>
      <c r="F12" s="12"/>
      <c r="G12" s="12"/>
      <c r="H12" s="12"/>
      <c r="I12" s="12"/>
      <c r="J12" s="13" t="s">
        <v>15</v>
      </c>
      <c r="K12" s="13"/>
      <c r="L12" s="13"/>
      <c r="M12" s="13"/>
      <c r="N12" s="13"/>
      <c r="O12" s="13"/>
      <c r="P12" s="13"/>
      <c r="Q12" s="13"/>
      <c r="R12" s="13"/>
      <c r="S12" s="14"/>
    </row>
    <row r="13" s="21" customFormat="true" ht="90" hidden="false" customHeight="true" outlineLevel="0" collapsed="false">
      <c r="A13" s="15" t="s">
        <v>16</v>
      </c>
      <c r="B13" s="15"/>
      <c r="C13" s="15"/>
      <c r="D13" s="16" t="s">
        <v>17</v>
      </c>
      <c r="E13" s="17" t="s">
        <v>18</v>
      </c>
      <c r="F13" s="17" t="s">
        <v>19</v>
      </c>
      <c r="G13" s="17" t="s">
        <v>20</v>
      </c>
      <c r="H13" s="17" t="s">
        <v>21</v>
      </c>
      <c r="I13" s="18" t="s">
        <v>22</v>
      </c>
      <c r="J13" s="19" t="s">
        <v>23</v>
      </c>
      <c r="K13" s="19" t="s">
        <v>24</v>
      </c>
      <c r="L13" s="19" t="s">
        <v>25</v>
      </c>
      <c r="M13" s="19" t="s">
        <v>26</v>
      </c>
      <c r="N13" s="19" t="s">
        <v>27</v>
      </c>
      <c r="O13" s="19" t="s">
        <v>28</v>
      </c>
      <c r="P13" s="19" t="s">
        <v>29</v>
      </c>
      <c r="Q13" s="19" t="s">
        <v>30</v>
      </c>
      <c r="R13" s="20" t="s">
        <v>31</v>
      </c>
      <c r="S13" s="19" t="s">
        <v>32</v>
      </c>
    </row>
    <row r="14" customFormat="false" ht="14.5" hidden="false" customHeight="false" outlineLevel="0" collapsed="false">
      <c r="A14" s="22" t="s">
        <v>33</v>
      </c>
      <c r="B14" s="22"/>
      <c r="C14" s="22"/>
      <c r="D14" s="23"/>
      <c r="E14" s="23"/>
      <c r="F14" s="23"/>
      <c r="G14" s="23"/>
      <c r="H14" s="23"/>
      <c r="I14" s="24" t="n">
        <f aca="false">+SUM(D14:H14)</f>
        <v>0</v>
      </c>
      <c r="J14" s="25"/>
      <c r="K14" s="25"/>
      <c r="L14" s="25"/>
      <c r="M14" s="25"/>
      <c r="N14" s="25"/>
      <c r="O14" s="26" t="n">
        <f aca="false">+$O$4*(J14+K14-N14)</f>
        <v>0</v>
      </c>
      <c r="P14" s="25"/>
      <c r="Q14" s="25" t="n">
        <f aca="false">+J14+K14+L14+M14+O14+P14</f>
        <v>0</v>
      </c>
      <c r="R14" s="26"/>
      <c r="S14" s="26" t="n">
        <f aca="false">+Q14-R14</f>
        <v>0</v>
      </c>
    </row>
    <row r="15" customFormat="false" ht="14.5" hidden="false" customHeight="false" outlineLevel="0" collapsed="false">
      <c r="A15" s="22" t="s">
        <v>34</v>
      </c>
      <c r="B15" s="22"/>
      <c r="C15" s="22"/>
      <c r="D15" s="23"/>
      <c r="E15" s="23"/>
      <c r="F15" s="23"/>
      <c r="G15" s="23"/>
      <c r="H15" s="23"/>
      <c r="I15" s="24" t="n">
        <f aca="false">+SUM(D15:H15)</f>
        <v>0</v>
      </c>
      <c r="J15" s="25"/>
      <c r="K15" s="25"/>
      <c r="L15" s="25"/>
      <c r="M15" s="25"/>
      <c r="N15" s="25"/>
      <c r="O15" s="26" t="n">
        <f aca="false">+$O$4*(J15+K15-N15)</f>
        <v>0</v>
      </c>
      <c r="P15" s="25"/>
      <c r="Q15" s="25" t="n">
        <f aca="false">+J15+K15+L15+M15+O15+P15</f>
        <v>0</v>
      </c>
      <c r="R15" s="26"/>
      <c r="S15" s="26" t="n">
        <f aca="false">+Q15-R15</f>
        <v>0</v>
      </c>
    </row>
    <row r="16" customFormat="false" ht="14.5" hidden="false" customHeight="false" outlineLevel="0" collapsed="false">
      <c r="A16" s="22" t="s">
        <v>35</v>
      </c>
      <c r="B16" s="22"/>
      <c r="C16" s="22"/>
      <c r="D16" s="23"/>
      <c r="E16" s="23"/>
      <c r="F16" s="23"/>
      <c r="G16" s="23"/>
      <c r="H16" s="23"/>
      <c r="I16" s="24" t="n">
        <f aca="false">+SUM(D16:H16)</f>
        <v>0</v>
      </c>
      <c r="J16" s="25"/>
      <c r="K16" s="25"/>
      <c r="L16" s="25"/>
      <c r="M16" s="25"/>
      <c r="N16" s="25"/>
      <c r="O16" s="26" t="n">
        <f aca="false">+$O$4*(J16+K16-N16)</f>
        <v>0</v>
      </c>
      <c r="P16" s="25"/>
      <c r="Q16" s="25" t="n">
        <f aca="false">+J16+K16+L16+M16+O16+P16</f>
        <v>0</v>
      </c>
      <c r="R16" s="26"/>
      <c r="S16" s="26" t="n">
        <f aca="false">+Q16-R16</f>
        <v>0</v>
      </c>
    </row>
    <row r="17" customFormat="false" ht="14.5" hidden="false" customHeight="false" outlineLevel="0" collapsed="false">
      <c r="A17" s="22" t="s">
        <v>36</v>
      </c>
      <c r="B17" s="22"/>
      <c r="C17" s="22"/>
      <c r="D17" s="23"/>
      <c r="E17" s="23"/>
      <c r="F17" s="23"/>
      <c r="G17" s="23"/>
      <c r="H17" s="23"/>
      <c r="I17" s="24" t="n">
        <f aca="false">+SUM(D17:H17)</f>
        <v>0</v>
      </c>
      <c r="J17" s="25"/>
      <c r="K17" s="25"/>
      <c r="L17" s="25"/>
      <c r="M17" s="25"/>
      <c r="N17" s="25"/>
      <c r="O17" s="26" t="n">
        <f aca="false">+$O$4*(J17+K17-N17)</f>
        <v>0</v>
      </c>
      <c r="P17" s="25"/>
      <c r="Q17" s="25" t="n">
        <f aca="false">+J17+K17+L17+M17+O17+P17</f>
        <v>0</v>
      </c>
      <c r="R17" s="26"/>
      <c r="S17" s="26" t="n">
        <f aca="false">+Q17-R17</f>
        <v>0</v>
      </c>
    </row>
    <row r="18" customFormat="false" ht="14.5" hidden="false" customHeight="false" outlineLevel="0" collapsed="false">
      <c r="A18" s="22" t="s">
        <v>37</v>
      </c>
      <c r="B18" s="22"/>
      <c r="C18" s="22"/>
      <c r="D18" s="23"/>
      <c r="E18" s="23"/>
      <c r="F18" s="23"/>
      <c r="G18" s="23"/>
      <c r="H18" s="23"/>
      <c r="I18" s="24" t="n">
        <f aca="false">+SUM(D18:H18)</f>
        <v>0</v>
      </c>
      <c r="J18" s="25"/>
      <c r="K18" s="25"/>
      <c r="L18" s="25"/>
      <c r="M18" s="25"/>
      <c r="N18" s="25"/>
      <c r="O18" s="26" t="n">
        <f aca="false">+$O$4*(J18+K18-N18)</f>
        <v>0</v>
      </c>
      <c r="P18" s="25"/>
      <c r="Q18" s="25" t="n">
        <f aca="false">+J18+K18+L18+M18+O18+P18</f>
        <v>0</v>
      </c>
      <c r="R18" s="26"/>
      <c r="S18" s="26" t="n">
        <f aca="false">+Q18-R18</f>
        <v>0</v>
      </c>
    </row>
    <row r="19" customFormat="false" ht="14.5" hidden="false" customHeight="false" outlineLevel="0" collapsed="false">
      <c r="A19" s="22" t="s">
        <v>38</v>
      </c>
      <c r="B19" s="22"/>
      <c r="C19" s="22"/>
      <c r="D19" s="23"/>
      <c r="E19" s="23"/>
      <c r="F19" s="23"/>
      <c r="G19" s="23"/>
      <c r="H19" s="23"/>
      <c r="I19" s="24" t="n">
        <f aca="false">+SUM(D19:H19)</f>
        <v>0</v>
      </c>
      <c r="J19" s="25"/>
      <c r="K19" s="25"/>
      <c r="L19" s="25"/>
      <c r="M19" s="25"/>
      <c r="N19" s="25"/>
      <c r="O19" s="26" t="n">
        <f aca="false">+$O$4*(J19+K19-N19)</f>
        <v>0</v>
      </c>
      <c r="P19" s="25"/>
      <c r="Q19" s="25" t="n">
        <f aca="false">+J19+K19+L19+M19+O19+P19</f>
        <v>0</v>
      </c>
      <c r="R19" s="26"/>
      <c r="S19" s="26" t="n">
        <f aca="false">+Q19-R19</f>
        <v>0</v>
      </c>
    </row>
    <row r="20" customFormat="false" ht="14.5" hidden="false" customHeight="false" outlineLevel="0" collapsed="false">
      <c r="A20" s="22" t="s">
        <v>39</v>
      </c>
      <c r="B20" s="22"/>
      <c r="C20" s="22"/>
      <c r="D20" s="23"/>
      <c r="E20" s="23"/>
      <c r="F20" s="23"/>
      <c r="G20" s="23"/>
      <c r="H20" s="23"/>
      <c r="I20" s="24" t="n">
        <f aca="false">+SUM(D20:H20)</f>
        <v>0</v>
      </c>
      <c r="J20" s="25"/>
      <c r="K20" s="25"/>
      <c r="L20" s="25"/>
      <c r="M20" s="25"/>
      <c r="N20" s="25"/>
      <c r="O20" s="26" t="n">
        <f aca="false">+$O$4*(J20+K20-N20)</f>
        <v>0</v>
      </c>
      <c r="P20" s="25"/>
      <c r="Q20" s="25" t="n">
        <f aca="false">+J20+K20+L20+M20+O20+P20</f>
        <v>0</v>
      </c>
      <c r="R20" s="26"/>
      <c r="S20" s="26" t="n">
        <f aca="false">+Q20-R20</f>
        <v>0</v>
      </c>
    </row>
    <row r="21" customFormat="false" ht="14.5" hidden="false" customHeight="false" outlineLevel="0" collapsed="false">
      <c r="A21" s="22" t="s">
        <v>40</v>
      </c>
      <c r="B21" s="22"/>
      <c r="C21" s="22"/>
      <c r="D21" s="23"/>
      <c r="E21" s="23"/>
      <c r="F21" s="23"/>
      <c r="G21" s="23"/>
      <c r="H21" s="23"/>
      <c r="I21" s="24" t="n">
        <f aca="false">+SUM(D21:H21)</f>
        <v>0</v>
      </c>
      <c r="J21" s="25"/>
      <c r="K21" s="25"/>
      <c r="L21" s="25"/>
      <c r="M21" s="25"/>
      <c r="N21" s="25"/>
      <c r="O21" s="26" t="n">
        <f aca="false">+$O$4*(J21+K21-N21)</f>
        <v>0</v>
      </c>
      <c r="P21" s="25"/>
      <c r="Q21" s="25" t="n">
        <f aca="false">+J21+K21+L21+M21+O21+P21</f>
        <v>0</v>
      </c>
      <c r="R21" s="26"/>
      <c r="S21" s="26" t="n">
        <f aca="false">+Q21-R21</f>
        <v>0</v>
      </c>
    </row>
    <row r="22" customFormat="false" ht="14.5" hidden="false" customHeight="false" outlineLevel="0" collapsed="false">
      <c r="A22" s="22" t="s">
        <v>41</v>
      </c>
      <c r="B22" s="22"/>
      <c r="C22" s="22"/>
      <c r="D22" s="23"/>
      <c r="E22" s="23"/>
      <c r="F22" s="23"/>
      <c r="G22" s="23"/>
      <c r="H22" s="23"/>
      <c r="I22" s="24" t="n">
        <f aca="false">+SUM(D22:H22)</f>
        <v>0</v>
      </c>
      <c r="J22" s="25"/>
      <c r="K22" s="25"/>
      <c r="L22" s="25"/>
      <c r="M22" s="25"/>
      <c r="N22" s="25"/>
      <c r="O22" s="26" t="n">
        <f aca="false">+$O$4*(J22+K22-N22)</f>
        <v>0</v>
      </c>
      <c r="P22" s="25"/>
      <c r="Q22" s="25" t="n">
        <f aca="false">+J22+K22+L22+M22+O22+P22</f>
        <v>0</v>
      </c>
      <c r="R22" s="26"/>
      <c r="S22" s="26" t="n">
        <f aca="false">+Q22-R22</f>
        <v>0</v>
      </c>
    </row>
    <row r="23" customFormat="false" ht="14.5" hidden="false" customHeight="false" outlineLevel="0" collapsed="false">
      <c r="A23" s="22" t="s">
        <v>42</v>
      </c>
      <c r="B23" s="22"/>
      <c r="C23" s="22"/>
      <c r="D23" s="23"/>
      <c r="E23" s="23"/>
      <c r="F23" s="23"/>
      <c r="G23" s="23"/>
      <c r="H23" s="23"/>
      <c r="I23" s="24" t="n">
        <f aca="false">+SUM(D23:H23)</f>
        <v>0</v>
      </c>
      <c r="J23" s="25"/>
      <c r="K23" s="25"/>
      <c r="L23" s="25"/>
      <c r="M23" s="25"/>
      <c r="N23" s="25"/>
      <c r="O23" s="26" t="n">
        <f aca="false">+$O$4*(J23+K23-N23)</f>
        <v>0</v>
      </c>
      <c r="P23" s="25"/>
      <c r="Q23" s="25" t="n">
        <f aca="false">+J23+K23+L23+M23+O23+P23</f>
        <v>0</v>
      </c>
      <c r="R23" s="26"/>
      <c r="S23" s="26" t="n">
        <f aca="false">+Q23-R23</f>
        <v>0</v>
      </c>
    </row>
    <row r="24" customFormat="false" ht="13.8" hidden="false" customHeight="false" outlineLevel="0" collapsed="false">
      <c r="A24" s="22" t="s">
        <v>43</v>
      </c>
      <c r="B24" s="22"/>
      <c r="C24" s="22"/>
      <c r="D24" s="23"/>
      <c r="E24" s="23"/>
      <c r="F24" s="23"/>
      <c r="G24" s="23"/>
      <c r="H24" s="23"/>
      <c r="I24" s="24"/>
      <c r="J24" s="25"/>
      <c r="K24" s="25"/>
      <c r="L24" s="25"/>
      <c r="M24" s="25"/>
      <c r="N24" s="25"/>
      <c r="O24" s="26"/>
      <c r="P24" s="25"/>
      <c r="Q24" s="25"/>
      <c r="R24" s="26"/>
      <c r="S24" s="26"/>
    </row>
    <row r="25" customFormat="false" ht="13.8" hidden="false" customHeight="false" outlineLevel="0" collapsed="false">
      <c r="A25" s="27" t="s">
        <v>22</v>
      </c>
      <c r="B25" s="27"/>
      <c r="C25" s="27"/>
      <c r="D25" s="23" t="n">
        <f aca="false">SUM(D14:D23)</f>
        <v>0</v>
      </c>
      <c r="E25" s="23" t="e">
        <f aca="false">SUM(#REF!)</f>
        <v>#REF!</v>
      </c>
      <c r="F25" s="23" t="e">
        <f aca="false">SUM(#REF!)</f>
        <v>#REF!</v>
      </c>
      <c r="G25" s="23" t="e">
        <f aca="false">SUM(#REF!)</f>
        <v>#REF!</v>
      </c>
      <c r="H25" s="23" t="e">
        <f aca="false">SUM(#REF!)</f>
        <v>#REF!</v>
      </c>
      <c r="I25" s="28" t="e">
        <f aca="false">SUM(#REF!)</f>
        <v>#REF!</v>
      </c>
      <c r="J25" s="29" t="n">
        <f aca="false">SUM(J14:J23)</f>
        <v>0</v>
      </c>
      <c r="K25" s="29" t="e">
        <f aca="false">SUM(#REF!)</f>
        <v>#REF!</v>
      </c>
      <c r="L25" s="29" t="e">
        <f aca="false">SUM(#REF!)</f>
        <v>#REF!</v>
      </c>
      <c r="M25" s="29" t="e">
        <f aca="false">SUM(#REF!)</f>
        <v>#REF!</v>
      </c>
      <c r="N25" s="29" t="e">
        <f aca="false">SUM(#REF!)</f>
        <v>#REF!</v>
      </c>
      <c r="O25" s="29" t="e">
        <f aca="false">SUM(#REF!)</f>
        <v>#REF!</v>
      </c>
      <c r="P25" s="29" t="e">
        <f aca="false">SUM(#REF!)</f>
        <v>#REF!</v>
      </c>
      <c r="Q25" s="29" t="e">
        <f aca="false">SUM(#REF!)</f>
        <v>#REF!</v>
      </c>
      <c r="R25" s="30" t="e">
        <f aca="false">SUM(#REF!)</f>
        <v>#REF!</v>
      </c>
      <c r="S25" s="31" t="e">
        <f aca="false">SUM(#REF!)</f>
        <v>#REF!</v>
      </c>
      <c r="T25" s="32"/>
    </row>
    <row r="26" customFormat="false" ht="14.5" hidden="false" customHeight="false" outlineLevel="0" collapsed="false">
      <c r="A26" s="33"/>
      <c r="B26" s="33"/>
      <c r="C26" s="33"/>
      <c r="D26" s="34"/>
      <c r="E26" s="34"/>
      <c r="F26" s="34"/>
      <c r="G26" s="34"/>
      <c r="H26" s="34"/>
      <c r="I26" s="34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</row>
    <row r="27" customFormat="false" ht="14.5" hidden="false" customHeight="false" outlineLevel="0" collapsed="false">
      <c r="A27" s="33"/>
      <c r="B27" s="33"/>
      <c r="C27" s="33"/>
      <c r="D27" s="35" t="s">
        <v>44</v>
      </c>
      <c r="E27" s="36"/>
      <c r="F27" s="37"/>
      <c r="G27" s="37"/>
      <c r="H27" s="37"/>
      <c r="I27" s="38"/>
      <c r="J27" s="29" t="e">
        <f aca="false">IF(I25=0,0,(J25/I25))</f>
        <v>#REF!</v>
      </c>
      <c r="K27" s="32"/>
      <c r="L27" s="32"/>
      <c r="M27" s="32"/>
      <c r="N27" s="32"/>
      <c r="O27" s="32"/>
      <c r="P27" s="32"/>
      <c r="Q27" s="32"/>
      <c r="R27" s="32"/>
      <c r="S27" s="32"/>
      <c r="T27" s="32"/>
    </row>
    <row r="28" customFormat="false" ht="14.5" hidden="false" customHeight="false" outlineLevel="0" collapsed="false">
      <c r="A28" s="39"/>
      <c r="S28" s="40"/>
    </row>
    <row r="29" customFormat="false" ht="14.5" hidden="false" customHeight="false" outlineLevel="0" collapsed="false">
      <c r="A29" s="41" t="s">
        <v>45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</row>
    <row r="30" customFormat="false" ht="14.5" hidden="false" customHeight="false" outlineLevel="0" collapsed="false">
      <c r="A30" s="42"/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</row>
    <row r="31" customFormat="false" ht="41.25" hidden="false" customHeight="true" outlineLevel="0" collapsed="false">
      <c r="A31" s="42" t="s">
        <v>46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</row>
    <row r="32" customFormat="false" ht="41.25" hidden="false" customHeight="true" outlineLevel="0" collapsed="false">
      <c r="A32" s="43" t="str">
        <f aca="false">CONCATENATE("participant"," ",J6)</f>
        <v>participant ELATEC</v>
      </c>
      <c r="B32" s="43"/>
      <c r="C32" s="22" t="s">
        <v>47</v>
      </c>
      <c r="D32" s="22" t="s">
        <v>48</v>
      </c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</row>
    <row r="33" customFormat="false" ht="36" hidden="false" customHeight="true" outlineLevel="0" collapsed="false">
      <c r="A33" s="19" t="s">
        <v>49</v>
      </c>
      <c r="B33" s="19"/>
      <c r="C33" s="44" t="s">
        <v>50</v>
      </c>
      <c r="D33" s="45" t="s">
        <v>51</v>
      </c>
      <c r="E33" s="45"/>
      <c r="F33" s="45"/>
      <c r="G33" s="45"/>
      <c r="H33" s="45"/>
      <c r="I33" s="45"/>
      <c r="J33" s="45"/>
      <c r="K33" s="45"/>
      <c r="L33" s="45"/>
      <c r="M33" s="45"/>
      <c r="N33" s="45"/>
      <c r="O33" s="45"/>
      <c r="P33" s="45"/>
      <c r="S33" s="40"/>
    </row>
    <row r="34" customFormat="false" ht="29.25" hidden="false" customHeight="true" outlineLevel="0" collapsed="false">
      <c r="A34" s="19" t="s">
        <v>52</v>
      </c>
      <c r="B34" s="19"/>
      <c r="C34" s="46" t="n">
        <v>9050</v>
      </c>
      <c r="D34" s="47" t="s">
        <v>53</v>
      </c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S34" s="40"/>
    </row>
    <row r="35" customFormat="false" ht="31.5" hidden="false" customHeight="true" outlineLevel="0" collapsed="false">
      <c r="A35" s="19" t="s">
        <v>54</v>
      </c>
      <c r="B35" s="19"/>
      <c r="C35" s="46"/>
      <c r="D35" s="4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S35" s="40"/>
    </row>
    <row r="36" s="48" customFormat="true" ht="14.5" hidden="false" customHeight="false" outlineLevel="0" collapsed="false"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</row>
    <row r="37" customFormat="false" ht="14.5" hidden="false" customHeight="false" outlineLevel="0" collapsed="false"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</row>
    <row r="38" customFormat="false" ht="14.5" hidden="false" customHeight="true" outlineLevel="0" collapsed="false">
      <c r="A38" s="43" t="str">
        <f aca="false">CONCATENATE("participant"," ",C9)</f>
        <v>participant</v>
      </c>
      <c r="B38" s="43"/>
      <c r="C38" s="22" t="s">
        <v>47</v>
      </c>
      <c r="D38" s="51" t="s">
        <v>48</v>
      </c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</row>
    <row r="39" customFormat="false" ht="27.75" hidden="false" customHeight="true" outlineLevel="0" collapsed="false">
      <c r="A39" s="19" t="s">
        <v>55</v>
      </c>
      <c r="B39" s="19"/>
      <c r="C39" s="46" t="n">
        <v>0</v>
      </c>
      <c r="D39" s="52" t="s">
        <v>56</v>
      </c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S39" s="40"/>
    </row>
    <row r="40" customFormat="false" ht="25.5" hidden="false" customHeight="true" outlineLevel="0" collapsed="false">
      <c r="A40" s="19" t="s">
        <v>57</v>
      </c>
      <c r="B40" s="19"/>
      <c r="C40" s="46"/>
      <c r="D40" s="52" t="s">
        <v>58</v>
      </c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52"/>
      <c r="S40" s="40"/>
    </row>
    <row r="41" customFormat="false" ht="26.25" hidden="false" customHeight="true" outlineLevel="0" collapsed="false">
      <c r="A41" s="19" t="s">
        <v>59</v>
      </c>
      <c r="B41" s="19"/>
      <c r="C41" s="46"/>
      <c r="D41" s="52" t="s">
        <v>60</v>
      </c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  <c r="S41" s="40"/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42">
    <mergeCell ref="E3:I3"/>
    <mergeCell ref="E4:I4"/>
    <mergeCell ref="L4:N4"/>
    <mergeCell ref="E5:I5"/>
    <mergeCell ref="L5:N5"/>
    <mergeCell ref="E6:I6"/>
    <mergeCell ref="L6:N6"/>
    <mergeCell ref="E7:I7"/>
    <mergeCell ref="L7:N7"/>
    <mergeCell ref="A10:R10"/>
    <mergeCell ref="D12:I12"/>
    <mergeCell ref="J12:R12"/>
    <mergeCell ref="A13:C13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25:C25"/>
    <mergeCell ref="A29:P29"/>
    <mergeCell ref="A32:B32"/>
    <mergeCell ref="D32:P32"/>
    <mergeCell ref="A33:B33"/>
    <mergeCell ref="D33:P33"/>
    <mergeCell ref="A34:B34"/>
    <mergeCell ref="D34:P34"/>
    <mergeCell ref="A35:B35"/>
    <mergeCell ref="D35:P35"/>
    <mergeCell ref="A38:B38"/>
    <mergeCell ref="D38:P38"/>
    <mergeCell ref="A39:B39"/>
    <mergeCell ref="D39:P39"/>
    <mergeCell ref="A40:B40"/>
    <mergeCell ref="D40:P40"/>
    <mergeCell ref="A41:B41"/>
    <mergeCell ref="D41:P41"/>
  </mergeCells>
  <conditionalFormatting sqref="O4">
    <cfRule type="expression" priority="2" aboveAverage="0" equalAverage="0" bottom="0" percent="0" rank="0" text="" dxfId="0">
      <formula>AND($O$4="",$G$7="")</formula>
    </cfRule>
  </conditionalFormatting>
  <dataValidations count="1">
    <dataValidation allowBlank="true" operator="between" showDropDown="false" showErrorMessage="true" showInputMessage="true" sqref="O6" type="list">
      <formula1>"70%,100%"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P35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O10" activeCellId="0" sqref="O10"/>
    </sheetView>
  </sheetViews>
  <sheetFormatPr defaultRowHeight="14.5" zeroHeight="false" outlineLevelRow="0" outlineLevelCol="0"/>
  <cols>
    <col collapsed="false" customWidth="true" hidden="false" outlineLevel="0" max="5" min="1" style="0" width="8.53"/>
    <col collapsed="false" customWidth="true" hidden="false" outlineLevel="0" max="6" min="6" style="0" width="16.27"/>
    <col collapsed="false" customWidth="true" hidden="false" outlineLevel="0" max="7" min="7" style="0" width="17.72"/>
    <col collapsed="false" customWidth="true" hidden="false" outlineLevel="0" max="1025" min="8" style="0" width="8.53"/>
  </cols>
  <sheetData>
    <row r="1" customFormat="false" ht="15" hidden="false" customHeight="false" outlineLevel="0" collapsed="false"/>
    <row r="2" customFormat="false" ht="19" hidden="false" customHeight="false" outlineLevel="0" collapsed="false">
      <c r="B2" s="53" t="s">
        <v>61</v>
      </c>
      <c r="C2" s="53"/>
      <c r="D2" s="54" t="n">
        <f aca="false">SUM(P5:P35)</f>
        <v>17910</v>
      </c>
    </row>
    <row r="4" customFormat="false" ht="162" hidden="false" customHeight="false" outlineLevel="0" collapsed="false">
      <c r="B4" s="55" t="s">
        <v>62</v>
      </c>
      <c r="C4" s="55" t="s">
        <v>63</v>
      </c>
      <c r="D4" s="55" t="s">
        <v>64</v>
      </c>
      <c r="E4" s="56" t="s">
        <v>65</v>
      </c>
      <c r="F4" s="57" t="s">
        <v>66</v>
      </c>
      <c r="G4" s="57" t="s">
        <v>67</v>
      </c>
      <c r="H4" s="17" t="s">
        <v>68</v>
      </c>
      <c r="I4" s="17" t="s">
        <v>69</v>
      </c>
      <c r="J4" s="17" t="s">
        <v>19</v>
      </c>
      <c r="K4" s="17" t="s">
        <v>20</v>
      </c>
      <c r="L4" s="17" t="s">
        <v>21</v>
      </c>
      <c r="M4" s="58" t="s">
        <v>70</v>
      </c>
      <c r="N4" s="17" t="s">
        <v>71</v>
      </c>
      <c r="O4" s="17" t="s">
        <v>72</v>
      </c>
      <c r="P4" s="59" t="s">
        <v>73</v>
      </c>
    </row>
    <row r="5" customFormat="false" ht="13.8" hidden="false" customHeight="false" outlineLevel="0" collapsed="false">
      <c r="B5" s="5" t="s">
        <v>74</v>
      </c>
      <c r="C5" s="5" t="s">
        <v>5</v>
      </c>
      <c r="D5" s="5" t="s">
        <v>5</v>
      </c>
      <c r="E5" s="5" t="s">
        <v>75</v>
      </c>
      <c r="F5" s="5" t="s">
        <v>76</v>
      </c>
      <c r="G5" s="5" t="s">
        <v>77</v>
      </c>
      <c r="H5" s="5" t="n">
        <v>1</v>
      </c>
      <c r="I5" s="5" t="n">
        <v>0</v>
      </c>
      <c r="J5" s="5" t="n">
        <v>0</v>
      </c>
      <c r="K5" s="5" t="n">
        <v>0</v>
      </c>
      <c r="L5" s="5" t="n">
        <v>1</v>
      </c>
      <c r="M5" s="5" t="n">
        <v>10</v>
      </c>
      <c r="N5" s="5" t="n">
        <f aca="false">SUM(H5:L5)*630</f>
        <v>1260</v>
      </c>
      <c r="O5" s="5" t="n">
        <f aca="false">SUM(H5:L5)*M5*120</f>
        <v>2400</v>
      </c>
      <c r="P5" s="5" t="n">
        <f aca="false">N5+O5</f>
        <v>3660</v>
      </c>
    </row>
    <row r="6" customFormat="false" ht="13.8" hidden="false" customHeight="false" outlineLevel="0" collapsed="false">
      <c r="B6" s="5" t="s">
        <v>78</v>
      </c>
      <c r="C6" s="5" t="s">
        <v>5</v>
      </c>
      <c r="D6" s="5" t="s">
        <v>5</v>
      </c>
      <c r="E6" s="5" t="s">
        <v>75</v>
      </c>
      <c r="F6" s="5" t="s">
        <v>76</v>
      </c>
      <c r="G6" s="5" t="s">
        <v>77</v>
      </c>
      <c r="H6" s="5" t="n">
        <v>2</v>
      </c>
      <c r="I6" s="5" t="n">
        <v>0</v>
      </c>
      <c r="J6" s="5" t="n">
        <v>1</v>
      </c>
      <c r="K6" s="5" t="n">
        <v>1</v>
      </c>
      <c r="L6" s="5" t="n">
        <v>0</v>
      </c>
      <c r="M6" s="5" t="n">
        <v>10</v>
      </c>
      <c r="N6" s="5" t="n">
        <f aca="false">SUM(H6:L6)*630</f>
        <v>2520</v>
      </c>
      <c r="O6" s="5" t="n">
        <f aca="false">SUM(H6:L6)*M6*120</f>
        <v>4800</v>
      </c>
      <c r="P6" s="5" t="n">
        <f aca="false">N6+O6</f>
        <v>7320</v>
      </c>
    </row>
    <row r="7" customFormat="false" ht="13.8" hidden="false" customHeight="false" outlineLevel="0" collapsed="false">
      <c r="B7" s="5" t="s">
        <v>79</v>
      </c>
      <c r="C7" s="5" t="s">
        <v>5</v>
      </c>
      <c r="D7" s="5" t="s">
        <v>5</v>
      </c>
      <c r="E7" s="5" t="s">
        <v>75</v>
      </c>
      <c r="F7" s="5" t="s">
        <v>76</v>
      </c>
      <c r="G7" s="5" t="s">
        <v>77</v>
      </c>
      <c r="H7" s="5" t="n">
        <v>1</v>
      </c>
      <c r="I7" s="5" t="n">
        <v>0</v>
      </c>
      <c r="J7" s="5" t="n">
        <v>1</v>
      </c>
      <c r="K7" s="5" t="n">
        <v>1</v>
      </c>
      <c r="L7" s="5" t="n">
        <v>0</v>
      </c>
      <c r="M7" s="5" t="n">
        <v>14</v>
      </c>
      <c r="N7" s="5" t="n">
        <f aca="false">SUM(H7:L7)*630</f>
        <v>1890</v>
      </c>
      <c r="O7" s="5" t="n">
        <f aca="false">SUM(H7:L7)*M7*120</f>
        <v>5040</v>
      </c>
      <c r="P7" s="5" t="n">
        <f aca="false">N7+O7</f>
        <v>6930</v>
      </c>
    </row>
    <row r="8" customFormat="false" ht="13.8" hidden="false" customHeight="false" outlineLevel="0" collapsed="false"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 t="n">
        <f aca="false">N8+O8</f>
        <v>0</v>
      </c>
    </row>
    <row r="9" customFormat="false" ht="13.8" hidden="false" customHeight="false" outlineLevel="0" collapsed="false"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 t="n">
        <f aca="false">N9+O9</f>
        <v>0</v>
      </c>
    </row>
    <row r="10" customFormat="false" ht="13.8" hidden="false" customHeight="false" outlineLevel="0" collapsed="false"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 t="n">
        <f aca="false">N10+O10</f>
        <v>0</v>
      </c>
    </row>
    <row r="11" customFormat="false" ht="13.8" hidden="false" customHeight="false" outlineLevel="0" collapsed="false"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 t="n">
        <f aca="false">N11+O11</f>
        <v>0</v>
      </c>
    </row>
    <row r="12" customFormat="false" ht="14.5" hidden="false" customHeight="false" outlineLevel="0" collapsed="false"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 t="n">
        <f aca="false">N12+O12</f>
        <v>0</v>
      </c>
    </row>
    <row r="13" customFormat="false" ht="14.5" hidden="false" customHeight="false" outlineLevel="0" collapsed="false"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 t="n">
        <f aca="false">N13+O13</f>
        <v>0</v>
      </c>
    </row>
    <row r="14" customFormat="false" ht="14.5" hidden="false" customHeight="false" outlineLevel="0" collapsed="false"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 t="n">
        <f aca="false">N14+O14</f>
        <v>0</v>
      </c>
    </row>
    <row r="15" customFormat="false" ht="13.8" hidden="false" customHeight="false" outlineLevel="0" collapsed="false"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 t="n">
        <f aca="false">N15+O15</f>
        <v>0</v>
      </c>
    </row>
    <row r="16" customFormat="false" ht="13.8" hidden="false" customHeight="false" outlineLevel="0" collapsed="false"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 t="n">
        <f aca="false">N16+O16</f>
        <v>0</v>
      </c>
    </row>
    <row r="17" customFormat="false" ht="13.8" hidden="false" customHeight="false" outlineLevel="0" collapsed="false"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 t="n">
        <f aca="false">N17+O17</f>
        <v>0</v>
      </c>
    </row>
    <row r="18" customFormat="false" ht="13.8" hidden="false" customHeight="false" outlineLevel="0" collapsed="false"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 t="n">
        <f aca="false">N18+O18</f>
        <v>0</v>
      </c>
    </row>
    <row r="19" customFormat="false" ht="13.8" hidden="false" customHeight="false" outlineLevel="0" collapsed="false"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 t="n">
        <f aca="false">N19+O19</f>
        <v>0</v>
      </c>
    </row>
    <row r="20" customFormat="false" ht="13.8" hidden="false" customHeight="false" outlineLevel="0" collapsed="false"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 t="n">
        <f aca="false">N20+O20</f>
        <v>0</v>
      </c>
    </row>
    <row r="21" customFormat="false" ht="13.8" hidden="false" customHeight="false" outlineLevel="0" collapsed="false"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 t="n">
        <f aca="false">N21+O21</f>
        <v>0</v>
      </c>
    </row>
    <row r="22" customFormat="false" ht="13.8" hidden="false" customHeight="false" outlineLevel="0" collapsed="false"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 t="n">
        <f aca="false">N22+O22</f>
        <v>0</v>
      </c>
    </row>
    <row r="23" customFormat="false" ht="13.8" hidden="false" customHeight="false" outlineLevel="0" collapsed="false"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 t="n">
        <f aca="false">N23+O23</f>
        <v>0</v>
      </c>
    </row>
    <row r="24" customFormat="false" ht="13.8" hidden="false" customHeight="false" outlineLevel="0" collapsed="false"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 t="n">
        <f aca="false">N24+O24</f>
        <v>0</v>
      </c>
    </row>
    <row r="25" customFormat="false" ht="13.8" hidden="false" customHeight="false" outlineLevel="0" collapsed="false"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 t="n">
        <f aca="false">N25+O25</f>
        <v>0</v>
      </c>
    </row>
    <row r="26" customFormat="false" ht="13.8" hidden="false" customHeight="false" outlineLevel="0" collapsed="false"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 t="n">
        <f aca="false">N26+O26</f>
        <v>0</v>
      </c>
    </row>
    <row r="27" customFormat="false" ht="14.5" hidden="false" customHeight="false" outlineLevel="0" collapsed="false"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 t="n">
        <f aca="false">N27+O27</f>
        <v>0</v>
      </c>
    </row>
    <row r="28" customFormat="false" ht="14.5" hidden="false" customHeight="false" outlineLevel="0" collapsed="false"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 t="n">
        <f aca="false">N28+O28</f>
        <v>0</v>
      </c>
    </row>
    <row r="29" customFormat="false" ht="14.5" hidden="false" customHeight="false" outlineLevel="0" collapsed="false"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 t="n">
        <f aca="false">N29+O29</f>
        <v>0</v>
      </c>
    </row>
    <row r="30" customFormat="false" ht="14.5" hidden="false" customHeight="false" outlineLevel="0" collapsed="false"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 t="n">
        <f aca="false">N30+O30</f>
        <v>0</v>
      </c>
    </row>
    <row r="31" customFormat="false" ht="14.5" hidden="false" customHeight="false" outlineLevel="0" collapsed="false"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 t="n">
        <f aca="false">N31+O31</f>
        <v>0</v>
      </c>
    </row>
    <row r="32" customFormat="false" ht="14.5" hidden="false" customHeight="false" outlineLevel="0" collapsed="false"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 t="n">
        <f aca="false">N32+O32</f>
        <v>0</v>
      </c>
    </row>
    <row r="33" customFormat="false" ht="14.5" hidden="false" customHeight="false" outlineLevel="0" collapsed="false"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 t="n">
        <f aca="false">N33+O33</f>
        <v>0</v>
      </c>
    </row>
    <row r="34" customFormat="false" ht="14.5" hidden="false" customHeight="false" outlineLevel="0" collapsed="false"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 t="n">
        <f aca="false">N34+O34</f>
        <v>0</v>
      </c>
    </row>
    <row r="35" customFormat="false" ht="14.5" hidden="false" customHeight="false" outlineLevel="0" collapsed="false"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 t="n">
        <f aca="false">N35+O35</f>
        <v>0</v>
      </c>
    </row>
  </sheetData>
  <mergeCells count="1">
    <mergeCell ref="B2:C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I35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G17" activeCellId="0" sqref="G17"/>
    </sheetView>
  </sheetViews>
  <sheetFormatPr defaultRowHeight="14.5" zeroHeight="false" outlineLevelRow="0" outlineLevelCol="0"/>
  <cols>
    <col collapsed="false" customWidth="true" hidden="false" outlineLevel="0" max="1" min="1" style="0" width="8.53"/>
    <col collapsed="false" customWidth="true" hidden="false" outlineLevel="0" max="2" min="2" style="0" width="18.55"/>
    <col collapsed="false" customWidth="true" hidden="false" outlineLevel="0" max="3" min="3" style="0" width="8.53"/>
    <col collapsed="false" customWidth="true" hidden="false" outlineLevel="0" max="4" min="4" style="0" width="22"/>
    <col collapsed="false" customWidth="true" hidden="false" outlineLevel="0" max="5" min="5" style="0" width="8.53"/>
    <col collapsed="false" customWidth="true" hidden="false" outlineLevel="0" max="6" min="6" style="0" width="38.82"/>
    <col collapsed="false" customWidth="true" hidden="false" outlineLevel="0" max="7" min="7" style="0" width="34.27"/>
    <col collapsed="false" customWidth="true" hidden="false" outlineLevel="0" max="8" min="8" style="0" width="8.53"/>
    <col collapsed="false" customWidth="true" hidden="false" outlineLevel="0" max="9" min="9" style="0" width="12"/>
    <col collapsed="false" customWidth="true" hidden="false" outlineLevel="0" max="1025" min="10" style="0" width="8.53"/>
  </cols>
  <sheetData>
    <row r="1" customFormat="false" ht="15" hidden="false" customHeight="false" outlineLevel="0" collapsed="false"/>
    <row r="2" customFormat="false" ht="19" hidden="false" customHeight="false" outlineLevel="0" collapsed="false">
      <c r="B2" s="53" t="s">
        <v>61</v>
      </c>
      <c r="C2" s="53"/>
      <c r="D2" s="54" t="n">
        <f aca="false">SUM(I5:I35)</f>
        <v>9050</v>
      </c>
    </row>
    <row r="4" customFormat="false" ht="43.5" hidden="false" customHeight="false" outlineLevel="0" collapsed="false">
      <c r="B4" s="55" t="s">
        <v>62</v>
      </c>
      <c r="C4" s="55" t="s">
        <v>63</v>
      </c>
      <c r="D4" s="55" t="s">
        <v>64</v>
      </c>
      <c r="E4" s="56" t="s">
        <v>65</v>
      </c>
      <c r="F4" s="56" t="s">
        <v>80</v>
      </c>
      <c r="G4" s="56" t="s">
        <v>81</v>
      </c>
      <c r="H4" s="56" t="s">
        <v>82</v>
      </c>
      <c r="I4" s="60" t="s">
        <v>73</v>
      </c>
    </row>
    <row r="5" customFormat="false" ht="13.8" hidden="false" customHeight="false" outlineLevel="0" collapsed="false">
      <c r="B5" s="5" t="s">
        <v>74</v>
      </c>
      <c r="C5" s="5" t="s">
        <v>5</v>
      </c>
      <c r="D5" s="5" t="s">
        <v>5</v>
      </c>
      <c r="E5" s="5" t="s">
        <v>75</v>
      </c>
      <c r="F5" s="5" t="s">
        <v>83</v>
      </c>
      <c r="G5" s="5" t="n">
        <v>55</v>
      </c>
      <c r="H5" s="5" t="n">
        <v>10</v>
      </c>
      <c r="I5" s="5" t="n">
        <f aca="false">G5*H5</f>
        <v>550</v>
      </c>
    </row>
    <row r="6" customFormat="false" ht="13.8" hidden="false" customHeight="false" outlineLevel="0" collapsed="false">
      <c r="B6" s="5" t="s">
        <v>84</v>
      </c>
      <c r="C6" s="5" t="s">
        <v>5</v>
      </c>
      <c r="D6" s="5" t="s">
        <v>5</v>
      </c>
      <c r="E6" s="5" t="s">
        <v>75</v>
      </c>
      <c r="F6" s="5" t="s">
        <v>85</v>
      </c>
      <c r="G6" s="5" t="n">
        <v>250</v>
      </c>
      <c r="H6" s="5" t="n">
        <v>10</v>
      </c>
      <c r="I6" s="5" t="n">
        <f aca="false">G6*H6</f>
        <v>2500</v>
      </c>
    </row>
    <row r="7" customFormat="false" ht="13.8" hidden="false" customHeight="false" outlineLevel="0" collapsed="false">
      <c r="B7" s="5" t="s">
        <v>78</v>
      </c>
      <c r="C7" s="5" t="s">
        <v>5</v>
      </c>
      <c r="D7" s="5" t="s">
        <v>5</v>
      </c>
      <c r="E7" s="5" t="s">
        <v>75</v>
      </c>
      <c r="F7" s="5" t="s">
        <v>86</v>
      </c>
      <c r="G7" s="5" t="n">
        <v>400</v>
      </c>
      <c r="H7" s="5" t="n">
        <v>10</v>
      </c>
      <c r="I7" s="5" t="n">
        <f aca="false">G7*H7</f>
        <v>4000</v>
      </c>
    </row>
    <row r="8" customFormat="false" ht="13.8" hidden="false" customHeight="false" outlineLevel="0" collapsed="false">
      <c r="B8" s="5" t="s">
        <v>79</v>
      </c>
      <c r="C8" s="5" t="s">
        <v>5</v>
      </c>
      <c r="D8" s="5" t="s">
        <v>5</v>
      </c>
      <c r="E8" s="5" t="s">
        <v>75</v>
      </c>
      <c r="F8" s="5" t="s">
        <v>87</v>
      </c>
      <c r="G8" s="5" t="n">
        <v>20</v>
      </c>
      <c r="H8" s="5" t="n">
        <v>100</v>
      </c>
      <c r="I8" s="5" t="n">
        <f aca="false">G8*H8</f>
        <v>2000</v>
      </c>
    </row>
    <row r="9" customFormat="false" ht="13.8" hidden="false" customHeight="false" outlineLevel="0" collapsed="false">
      <c r="B9" s="5"/>
      <c r="C9" s="5"/>
      <c r="D9" s="5"/>
      <c r="E9" s="5"/>
      <c r="F9" s="5"/>
      <c r="G9" s="5"/>
      <c r="H9" s="5"/>
      <c r="I9" s="5" t="n">
        <f aca="false">G9*H9</f>
        <v>0</v>
      </c>
    </row>
    <row r="10" customFormat="false" ht="14.5" hidden="false" customHeight="false" outlineLevel="0" collapsed="false">
      <c r="B10" s="5"/>
      <c r="C10" s="5"/>
      <c r="D10" s="5"/>
      <c r="E10" s="5"/>
      <c r="F10" s="5"/>
      <c r="G10" s="5"/>
      <c r="H10" s="5"/>
      <c r="I10" s="5" t="n">
        <f aca="false">G10*H10</f>
        <v>0</v>
      </c>
    </row>
    <row r="11" customFormat="false" ht="14.5" hidden="false" customHeight="false" outlineLevel="0" collapsed="false">
      <c r="B11" s="5"/>
      <c r="C11" s="5"/>
      <c r="D11" s="5"/>
      <c r="E11" s="5"/>
      <c r="F11" s="5"/>
      <c r="G11" s="5"/>
      <c r="H11" s="5"/>
      <c r="I11" s="5" t="n">
        <f aca="false">G11*H11</f>
        <v>0</v>
      </c>
    </row>
    <row r="12" customFormat="false" ht="14.5" hidden="false" customHeight="false" outlineLevel="0" collapsed="false">
      <c r="B12" s="5"/>
      <c r="C12" s="5"/>
      <c r="D12" s="5"/>
      <c r="E12" s="5"/>
      <c r="F12" s="5"/>
      <c r="G12" s="5"/>
      <c r="H12" s="5"/>
      <c r="I12" s="5" t="n">
        <f aca="false">G12*H12</f>
        <v>0</v>
      </c>
    </row>
    <row r="13" customFormat="false" ht="14.5" hidden="false" customHeight="false" outlineLevel="0" collapsed="false">
      <c r="B13" s="5"/>
      <c r="C13" s="5"/>
      <c r="D13" s="5"/>
      <c r="E13" s="5"/>
      <c r="F13" s="5"/>
      <c r="G13" s="5"/>
      <c r="H13" s="5"/>
      <c r="I13" s="5" t="n">
        <f aca="false">G13*H13</f>
        <v>0</v>
      </c>
    </row>
    <row r="14" customFormat="false" ht="14.5" hidden="false" customHeight="false" outlineLevel="0" collapsed="false">
      <c r="B14" s="5"/>
      <c r="C14" s="5"/>
      <c r="D14" s="5"/>
      <c r="E14" s="5"/>
      <c r="F14" s="5"/>
      <c r="G14" s="5"/>
      <c r="H14" s="5"/>
      <c r="I14" s="5" t="n">
        <f aca="false">G14*H14</f>
        <v>0</v>
      </c>
    </row>
    <row r="15" customFormat="false" ht="14.5" hidden="false" customHeight="false" outlineLevel="0" collapsed="false">
      <c r="B15" s="5"/>
      <c r="C15" s="5"/>
      <c r="D15" s="5"/>
      <c r="E15" s="5"/>
      <c r="F15" s="5"/>
      <c r="G15" s="5"/>
      <c r="H15" s="5"/>
      <c r="I15" s="5" t="n">
        <f aca="false">G15*H15</f>
        <v>0</v>
      </c>
    </row>
    <row r="16" customFormat="false" ht="14.5" hidden="false" customHeight="false" outlineLevel="0" collapsed="false">
      <c r="B16" s="5"/>
      <c r="C16" s="5"/>
      <c r="D16" s="5"/>
      <c r="E16" s="5"/>
      <c r="F16" s="5"/>
      <c r="G16" s="5"/>
      <c r="H16" s="5"/>
      <c r="I16" s="5" t="n">
        <f aca="false">G16*H16</f>
        <v>0</v>
      </c>
    </row>
    <row r="17" customFormat="false" ht="14.5" hidden="false" customHeight="false" outlineLevel="0" collapsed="false">
      <c r="B17" s="5"/>
      <c r="C17" s="5"/>
      <c r="D17" s="5"/>
      <c r="E17" s="5"/>
      <c r="F17" s="5"/>
      <c r="G17" s="5"/>
      <c r="H17" s="5"/>
      <c r="I17" s="5" t="n">
        <f aca="false">G17*H17</f>
        <v>0</v>
      </c>
    </row>
    <row r="18" customFormat="false" ht="14.5" hidden="false" customHeight="false" outlineLevel="0" collapsed="false">
      <c r="B18" s="5"/>
      <c r="C18" s="5"/>
      <c r="D18" s="5"/>
      <c r="E18" s="5"/>
      <c r="F18" s="5"/>
      <c r="G18" s="5"/>
      <c r="H18" s="5"/>
      <c r="I18" s="5" t="n">
        <f aca="false">G18*H18</f>
        <v>0</v>
      </c>
    </row>
    <row r="19" customFormat="false" ht="14.5" hidden="false" customHeight="false" outlineLevel="0" collapsed="false">
      <c r="B19" s="5"/>
      <c r="C19" s="5"/>
      <c r="D19" s="5"/>
      <c r="E19" s="5"/>
      <c r="F19" s="5"/>
      <c r="G19" s="5"/>
      <c r="H19" s="5"/>
      <c r="I19" s="5" t="n">
        <f aca="false">G19*H19</f>
        <v>0</v>
      </c>
    </row>
    <row r="20" customFormat="false" ht="14.5" hidden="false" customHeight="false" outlineLevel="0" collapsed="false">
      <c r="B20" s="5"/>
      <c r="C20" s="5"/>
      <c r="D20" s="5"/>
      <c r="E20" s="5"/>
      <c r="F20" s="5"/>
      <c r="G20" s="5"/>
      <c r="H20" s="5"/>
      <c r="I20" s="5" t="n">
        <f aca="false">G20*H20</f>
        <v>0</v>
      </c>
    </row>
    <row r="21" customFormat="false" ht="14.5" hidden="false" customHeight="false" outlineLevel="0" collapsed="false">
      <c r="B21" s="5"/>
      <c r="C21" s="5"/>
      <c r="D21" s="5"/>
      <c r="E21" s="5"/>
      <c r="F21" s="5"/>
      <c r="G21" s="5"/>
      <c r="H21" s="5"/>
      <c r="I21" s="5" t="n">
        <f aca="false">G21*H21</f>
        <v>0</v>
      </c>
    </row>
    <row r="22" customFormat="false" ht="14.5" hidden="false" customHeight="false" outlineLevel="0" collapsed="false">
      <c r="B22" s="5"/>
      <c r="C22" s="5"/>
      <c r="D22" s="5"/>
      <c r="E22" s="5"/>
      <c r="F22" s="5"/>
      <c r="G22" s="5"/>
      <c r="H22" s="5"/>
      <c r="I22" s="5" t="n">
        <f aca="false">G22*H22</f>
        <v>0</v>
      </c>
    </row>
    <row r="23" customFormat="false" ht="14.5" hidden="false" customHeight="false" outlineLevel="0" collapsed="false">
      <c r="B23" s="5"/>
      <c r="C23" s="5"/>
      <c r="D23" s="5"/>
      <c r="E23" s="5"/>
      <c r="F23" s="5"/>
      <c r="G23" s="5"/>
      <c r="H23" s="5"/>
      <c r="I23" s="5" t="n">
        <f aca="false">G23*H23</f>
        <v>0</v>
      </c>
    </row>
    <row r="24" customFormat="false" ht="14.5" hidden="false" customHeight="false" outlineLevel="0" collapsed="false">
      <c r="B24" s="5"/>
      <c r="C24" s="5"/>
      <c r="D24" s="5"/>
      <c r="E24" s="5"/>
      <c r="F24" s="5"/>
      <c r="G24" s="5"/>
      <c r="H24" s="5"/>
      <c r="I24" s="5" t="n">
        <f aca="false">G24*H24</f>
        <v>0</v>
      </c>
    </row>
    <row r="25" customFormat="false" ht="14.5" hidden="false" customHeight="false" outlineLevel="0" collapsed="false">
      <c r="B25" s="5"/>
      <c r="C25" s="5"/>
      <c r="D25" s="5"/>
      <c r="E25" s="5"/>
      <c r="F25" s="5"/>
      <c r="G25" s="5"/>
      <c r="H25" s="5"/>
      <c r="I25" s="5" t="n">
        <f aca="false">G25*H25</f>
        <v>0</v>
      </c>
    </row>
    <row r="26" customFormat="false" ht="14.5" hidden="false" customHeight="false" outlineLevel="0" collapsed="false">
      <c r="B26" s="5"/>
      <c r="C26" s="5"/>
      <c r="D26" s="5"/>
      <c r="E26" s="5"/>
      <c r="F26" s="5"/>
      <c r="G26" s="5"/>
      <c r="H26" s="5"/>
      <c r="I26" s="5" t="n">
        <f aca="false">G26*H26</f>
        <v>0</v>
      </c>
    </row>
    <row r="27" customFormat="false" ht="14.5" hidden="false" customHeight="false" outlineLevel="0" collapsed="false">
      <c r="B27" s="5"/>
      <c r="C27" s="5"/>
      <c r="D27" s="5"/>
      <c r="E27" s="5"/>
      <c r="F27" s="5"/>
      <c r="G27" s="5"/>
      <c r="H27" s="5"/>
      <c r="I27" s="5" t="n">
        <f aca="false">G27*H27</f>
        <v>0</v>
      </c>
    </row>
    <row r="28" customFormat="false" ht="14.5" hidden="false" customHeight="false" outlineLevel="0" collapsed="false">
      <c r="B28" s="5"/>
      <c r="C28" s="5"/>
      <c r="D28" s="5"/>
      <c r="E28" s="5"/>
      <c r="F28" s="5"/>
      <c r="G28" s="5"/>
      <c r="H28" s="5"/>
      <c r="I28" s="5" t="n">
        <f aca="false">G28*H28</f>
        <v>0</v>
      </c>
    </row>
    <row r="29" customFormat="false" ht="14.5" hidden="false" customHeight="false" outlineLevel="0" collapsed="false">
      <c r="B29" s="5"/>
      <c r="C29" s="5"/>
      <c r="D29" s="5"/>
      <c r="E29" s="5"/>
      <c r="F29" s="5"/>
      <c r="G29" s="5"/>
      <c r="H29" s="5"/>
      <c r="I29" s="5" t="n">
        <f aca="false">G29*H29</f>
        <v>0</v>
      </c>
    </row>
    <row r="30" customFormat="false" ht="14.5" hidden="false" customHeight="false" outlineLevel="0" collapsed="false">
      <c r="B30" s="5"/>
      <c r="C30" s="5"/>
      <c r="D30" s="5"/>
      <c r="E30" s="5"/>
      <c r="F30" s="5"/>
      <c r="G30" s="5"/>
      <c r="H30" s="5"/>
      <c r="I30" s="5" t="n">
        <f aca="false">G30*H30</f>
        <v>0</v>
      </c>
    </row>
    <row r="31" customFormat="false" ht="14.5" hidden="false" customHeight="false" outlineLevel="0" collapsed="false">
      <c r="B31" s="5"/>
      <c r="C31" s="5"/>
      <c r="D31" s="5"/>
      <c r="E31" s="5"/>
      <c r="F31" s="5"/>
      <c r="G31" s="5"/>
      <c r="H31" s="5"/>
      <c r="I31" s="5" t="n">
        <f aca="false">G31*H31</f>
        <v>0</v>
      </c>
    </row>
    <row r="32" customFormat="false" ht="14.5" hidden="false" customHeight="false" outlineLevel="0" collapsed="false">
      <c r="B32" s="5"/>
      <c r="C32" s="5"/>
      <c r="D32" s="5"/>
      <c r="E32" s="5"/>
      <c r="F32" s="5"/>
      <c r="G32" s="5"/>
      <c r="H32" s="5"/>
      <c r="I32" s="5" t="n">
        <f aca="false">G32*H32</f>
        <v>0</v>
      </c>
    </row>
    <row r="33" customFormat="false" ht="14.5" hidden="false" customHeight="false" outlineLevel="0" collapsed="false">
      <c r="B33" s="5"/>
      <c r="C33" s="5"/>
      <c r="D33" s="5"/>
      <c r="E33" s="5"/>
      <c r="F33" s="5"/>
      <c r="G33" s="5"/>
      <c r="H33" s="5"/>
      <c r="I33" s="5" t="n">
        <f aca="false">G33*H33</f>
        <v>0</v>
      </c>
    </row>
    <row r="34" customFormat="false" ht="14.5" hidden="false" customHeight="false" outlineLevel="0" collapsed="false">
      <c r="B34" s="5"/>
      <c r="C34" s="5"/>
      <c r="D34" s="5"/>
      <c r="E34" s="5"/>
      <c r="F34" s="5"/>
      <c r="G34" s="5"/>
      <c r="H34" s="5"/>
      <c r="I34" s="5" t="n">
        <f aca="false">G34*H34</f>
        <v>0</v>
      </c>
    </row>
    <row r="35" customFormat="false" ht="14.5" hidden="false" customHeight="false" outlineLevel="0" collapsed="false">
      <c r="B35" s="5"/>
      <c r="C35" s="5"/>
      <c r="D35" s="5"/>
      <c r="E35" s="5"/>
      <c r="F35" s="5"/>
      <c r="G35" s="5"/>
      <c r="H35" s="5"/>
      <c r="I35" s="5" t="n">
        <f aca="false">G35*H35</f>
        <v>0</v>
      </c>
    </row>
  </sheetData>
  <mergeCells count="1">
    <mergeCell ref="B2:C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I35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D14" activeCellId="0" sqref="D14"/>
    </sheetView>
  </sheetViews>
  <sheetFormatPr defaultRowHeight="14.5" zeroHeight="false" outlineLevelRow="0" outlineLevelCol="0"/>
  <cols>
    <col collapsed="false" customWidth="true" hidden="false" outlineLevel="0" max="1" min="1" style="0" width="8.53"/>
    <col collapsed="false" customWidth="true" hidden="false" outlineLevel="0" max="2" min="2" style="0" width="18.55"/>
    <col collapsed="false" customWidth="true" hidden="false" outlineLevel="0" max="3" min="3" style="0" width="8.53"/>
    <col collapsed="false" customWidth="true" hidden="false" outlineLevel="0" max="4" min="4" style="0" width="22"/>
    <col collapsed="false" customWidth="true" hidden="false" outlineLevel="0" max="5" min="5" style="0" width="8.53"/>
    <col collapsed="false" customWidth="true" hidden="false" outlineLevel="0" max="6" min="6" style="0" width="38.82"/>
    <col collapsed="false" customWidth="true" hidden="false" outlineLevel="0" max="7" min="7" style="0" width="34.27"/>
    <col collapsed="false" customWidth="true" hidden="false" outlineLevel="0" max="8" min="8" style="0" width="8.53"/>
    <col collapsed="false" customWidth="true" hidden="false" outlineLevel="0" max="9" min="9" style="0" width="12"/>
    <col collapsed="false" customWidth="true" hidden="false" outlineLevel="0" max="1025" min="10" style="0" width="8.53"/>
  </cols>
  <sheetData>
    <row r="1" customFormat="false" ht="15" hidden="false" customHeight="false" outlineLevel="0" collapsed="false"/>
    <row r="2" customFormat="false" ht="19" hidden="false" customHeight="false" outlineLevel="0" collapsed="false">
      <c r="B2" s="53" t="s">
        <v>61</v>
      </c>
      <c r="C2" s="53"/>
      <c r="D2" s="54" t="n">
        <f aca="false">SUM(I5:I35)</f>
        <v>0</v>
      </c>
    </row>
    <row r="4" customFormat="false" ht="43.5" hidden="false" customHeight="false" outlineLevel="0" collapsed="false">
      <c r="B4" s="55" t="s">
        <v>62</v>
      </c>
      <c r="C4" s="55" t="s">
        <v>63</v>
      </c>
      <c r="D4" s="55" t="s">
        <v>64</v>
      </c>
      <c r="E4" s="56" t="s">
        <v>65</v>
      </c>
      <c r="F4" s="56" t="s">
        <v>80</v>
      </c>
      <c r="G4" s="56" t="s">
        <v>81</v>
      </c>
      <c r="H4" s="56" t="s">
        <v>82</v>
      </c>
      <c r="I4" s="60" t="s">
        <v>73</v>
      </c>
    </row>
    <row r="5" customFormat="false" ht="14.5" hidden="false" customHeight="false" outlineLevel="0" collapsed="false">
      <c r="B5" s="5"/>
      <c r="C5" s="5"/>
      <c r="D5" s="5"/>
      <c r="E5" s="5"/>
      <c r="F5" s="5"/>
      <c r="G5" s="5"/>
      <c r="H5" s="5"/>
      <c r="I5" s="5" t="n">
        <f aca="false">G5*H5</f>
        <v>0</v>
      </c>
    </row>
    <row r="6" customFormat="false" ht="14.5" hidden="false" customHeight="false" outlineLevel="0" collapsed="false">
      <c r="B6" s="5"/>
      <c r="C6" s="5"/>
      <c r="D6" s="5"/>
      <c r="E6" s="5"/>
      <c r="F6" s="5"/>
      <c r="G6" s="5"/>
      <c r="H6" s="5"/>
      <c r="I6" s="5" t="n">
        <f aca="false">G6*H6</f>
        <v>0</v>
      </c>
    </row>
    <row r="7" customFormat="false" ht="14.5" hidden="false" customHeight="false" outlineLevel="0" collapsed="false">
      <c r="B7" s="5"/>
      <c r="C7" s="5"/>
      <c r="D7" s="5"/>
      <c r="E7" s="5"/>
      <c r="F7" s="5"/>
      <c r="G7" s="5"/>
      <c r="H7" s="5"/>
      <c r="I7" s="5" t="n">
        <f aca="false">G7*H7</f>
        <v>0</v>
      </c>
    </row>
    <row r="8" customFormat="false" ht="14.5" hidden="false" customHeight="false" outlineLevel="0" collapsed="false">
      <c r="B8" s="5"/>
      <c r="C8" s="5"/>
      <c r="D8" s="5"/>
      <c r="E8" s="5"/>
      <c r="F8" s="5"/>
      <c r="G8" s="5"/>
      <c r="H8" s="5"/>
      <c r="I8" s="5" t="n">
        <f aca="false">G8*H8</f>
        <v>0</v>
      </c>
    </row>
    <row r="9" customFormat="false" ht="14.5" hidden="false" customHeight="false" outlineLevel="0" collapsed="false">
      <c r="B9" s="5"/>
      <c r="C9" s="5"/>
      <c r="D9" s="5"/>
      <c r="E9" s="5"/>
      <c r="F9" s="5"/>
      <c r="G9" s="5"/>
      <c r="H9" s="5"/>
      <c r="I9" s="5" t="n">
        <f aca="false">G9*H9</f>
        <v>0</v>
      </c>
    </row>
    <row r="10" customFormat="false" ht="14.5" hidden="false" customHeight="false" outlineLevel="0" collapsed="false">
      <c r="B10" s="5"/>
      <c r="C10" s="5"/>
      <c r="D10" s="5"/>
      <c r="E10" s="5"/>
      <c r="F10" s="5"/>
      <c r="G10" s="5"/>
      <c r="H10" s="5"/>
      <c r="I10" s="5" t="n">
        <f aca="false">G10*H10</f>
        <v>0</v>
      </c>
    </row>
    <row r="11" customFormat="false" ht="14.5" hidden="false" customHeight="false" outlineLevel="0" collapsed="false">
      <c r="B11" s="5"/>
      <c r="C11" s="5"/>
      <c r="D11" s="5"/>
      <c r="E11" s="5"/>
      <c r="F11" s="5"/>
      <c r="G11" s="5"/>
      <c r="H11" s="5"/>
      <c r="I11" s="5" t="n">
        <f aca="false">G11*H11</f>
        <v>0</v>
      </c>
    </row>
    <row r="12" customFormat="false" ht="14.5" hidden="false" customHeight="false" outlineLevel="0" collapsed="false">
      <c r="B12" s="5"/>
      <c r="C12" s="5"/>
      <c r="D12" s="5"/>
      <c r="E12" s="5"/>
      <c r="F12" s="5"/>
      <c r="G12" s="5"/>
      <c r="H12" s="5"/>
      <c r="I12" s="5" t="n">
        <f aca="false">G12*H12</f>
        <v>0</v>
      </c>
    </row>
    <row r="13" customFormat="false" ht="14.5" hidden="false" customHeight="false" outlineLevel="0" collapsed="false">
      <c r="B13" s="5"/>
      <c r="C13" s="5"/>
      <c r="D13" s="5"/>
      <c r="E13" s="5"/>
      <c r="F13" s="5"/>
      <c r="G13" s="5"/>
      <c r="H13" s="5"/>
      <c r="I13" s="5" t="n">
        <f aca="false">G13*H13</f>
        <v>0</v>
      </c>
    </row>
    <row r="14" customFormat="false" ht="14.5" hidden="false" customHeight="false" outlineLevel="0" collapsed="false">
      <c r="B14" s="5"/>
      <c r="C14" s="5"/>
      <c r="D14" s="5"/>
      <c r="E14" s="5"/>
      <c r="F14" s="5"/>
      <c r="G14" s="5"/>
      <c r="H14" s="5"/>
      <c r="I14" s="5" t="n">
        <f aca="false">G14*H14</f>
        <v>0</v>
      </c>
    </row>
    <row r="15" customFormat="false" ht="14.5" hidden="false" customHeight="false" outlineLevel="0" collapsed="false">
      <c r="B15" s="5"/>
      <c r="C15" s="5"/>
      <c r="D15" s="5"/>
      <c r="E15" s="5"/>
      <c r="F15" s="5"/>
      <c r="G15" s="5"/>
      <c r="H15" s="5"/>
      <c r="I15" s="5" t="n">
        <f aca="false">G15*H15</f>
        <v>0</v>
      </c>
    </row>
    <row r="16" customFormat="false" ht="14.5" hidden="false" customHeight="false" outlineLevel="0" collapsed="false">
      <c r="B16" s="5"/>
      <c r="C16" s="5"/>
      <c r="D16" s="5"/>
      <c r="E16" s="5"/>
      <c r="F16" s="5"/>
      <c r="G16" s="5"/>
      <c r="H16" s="5"/>
      <c r="I16" s="5" t="n">
        <f aca="false">G16*H16</f>
        <v>0</v>
      </c>
    </row>
    <row r="17" customFormat="false" ht="14.5" hidden="false" customHeight="false" outlineLevel="0" collapsed="false">
      <c r="B17" s="5"/>
      <c r="C17" s="5"/>
      <c r="D17" s="5"/>
      <c r="E17" s="5"/>
      <c r="F17" s="5"/>
      <c r="G17" s="5"/>
      <c r="H17" s="5"/>
      <c r="I17" s="5" t="n">
        <f aca="false">G17*H17</f>
        <v>0</v>
      </c>
    </row>
    <row r="18" customFormat="false" ht="14.5" hidden="false" customHeight="false" outlineLevel="0" collapsed="false">
      <c r="B18" s="5"/>
      <c r="C18" s="5"/>
      <c r="D18" s="5"/>
      <c r="E18" s="5"/>
      <c r="F18" s="5"/>
      <c r="G18" s="5"/>
      <c r="H18" s="5"/>
      <c r="I18" s="5" t="n">
        <f aca="false">G18*H18</f>
        <v>0</v>
      </c>
    </row>
    <row r="19" customFormat="false" ht="14.5" hidden="false" customHeight="false" outlineLevel="0" collapsed="false">
      <c r="B19" s="5"/>
      <c r="C19" s="5"/>
      <c r="D19" s="5"/>
      <c r="E19" s="5"/>
      <c r="F19" s="5"/>
      <c r="G19" s="5"/>
      <c r="H19" s="5"/>
      <c r="I19" s="5" t="n">
        <f aca="false">G19*H19</f>
        <v>0</v>
      </c>
    </row>
    <row r="20" customFormat="false" ht="14.5" hidden="false" customHeight="false" outlineLevel="0" collapsed="false">
      <c r="B20" s="5"/>
      <c r="C20" s="5"/>
      <c r="D20" s="5"/>
      <c r="E20" s="5"/>
      <c r="F20" s="5"/>
      <c r="G20" s="5"/>
      <c r="H20" s="5"/>
      <c r="I20" s="5" t="n">
        <f aca="false">G20*H20</f>
        <v>0</v>
      </c>
    </row>
    <row r="21" customFormat="false" ht="14.5" hidden="false" customHeight="false" outlineLevel="0" collapsed="false">
      <c r="B21" s="5"/>
      <c r="C21" s="5"/>
      <c r="D21" s="5"/>
      <c r="E21" s="5"/>
      <c r="F21" s="5"/>
      <c r="G21" s="5"/>
      <c r="H21" s="5"/>
      <c r="I21" s="5" t="n">
        <f aca="false">G21*H21</f>
        <v>0</v>
      </c>
    </row>
    <row r="22" customFormat="false" ht="14.5" hidden="false" customHeight="false" outlineLevel="0" collapsed="false">
      <c r="B22" s="5"/>
      <c r="C22" s="5"/>
      <c r="D22" s="5"/>
      <c r="E22" s="5"/>
      <c r="F22" s="5"/>
      <c r="G22" s="5"/>
      <c r="H22" s="5"/>
      <c r="I22" s="5" t="n">
        <f aca="false">G22*H22</f>
        <v>0</v>
      </c>
    </row>
    <row r="23" customFormat="false" ht="14.5" hidden="false" customHeight="false" outlineLevel="0" collapsed="false">
      <c r="B23" s="5"/>
      <c r="C23" s="5"/>
      <c r="D23" s="5"/>
      <c r="E23" s="5"/>
      <c r="F23" s="5"/>
      <c r="G23" s="5"/>
      <c r="H23" s="5"/>
      <c r="I23" s="5" t="n">
        <f aca="false">G23*H23</f>
        <v>0</v>
      </c>
    </row>
    <row r="24" customFormat="false" ht="14.5" hidden="false" customHeight="false" outlineLevel="0" collapsed="false">
      <c r="B24" s="5"/>
      <c r="C24" s="5"/>
      <c r="D24" s="5"/>
      <c r="E24" s="5"/>
      <c r="F24" s="5"/>
      <c r="G24" s="5"/>
      <c r="H24" s="5"/>
      <c r="I24" s="5" t="n">
        <f aca="false">G24*H24</f>
        <v>0</v>
      </c>
    </row>
    <row r="25" customFormat="false" ht="14.5" hidden="false" customHeight="false" outlineLevel="0" collapsed="false">
      <c r="B25" s="5"/>
      <c r="C25" s="5"/>
      <c r="D25" s="5"/>
      <c r="E25" s="5"/>
      <c r="F25" s="5"/>
      <c r="G25" s="5"/>
      <c r="H25" s="5"/>
      <c r="I25" s="5" t="n">
        <f aca="false">G25*H25</f>
        <v>0</v>
      </c>
    </row>
    <row r="26" customFormat="false" ht="14.5" hidden="false" customHeight="false" outlineLevel="0" collapsed="false">
      <c r="B26" s="5"/>
      <c r="C26" s="5"/>
      <c r="D26" s="5"/>
      <c r="E26" s="5"/>
      <c r="F26" s="5"/>
      <c r="G26" s="5"/>
      <c r="H26" s="5"/>
      <c r="I26" s="5" t="n">
        <f aca="false">G26*H26</f>
        <v>0</v>
      </c>
    </row>
    <row r="27" customFormat="false" ht="14.5" hidden="false" customHeight="false" outlineLevel="0" collapsed="false">
      <c r="B27" s="5"/>
      <c r="C27" s="5"/>
      <c r="D27" s="5"/>
      <c r="E27" s="5"/>
      <c r="F27" s="5"/>
      <c r="G27" s="5"/>
      <c r="H27" s="5"/>
      <c r="I27" s="5" t="n">
        <f aca="false">G27*H27</f>
        <v>0</v>
      </c>
    </row>
    <row r="28" customFormat="false" ht="14.5" hidden="false" customHeight="false" outlineLevel="0" collapsed="false">
      <c r="B28" s="5"/>
      <c r="C28" s="5"/>
      <c r="D28" s="5"/>
      <c r="E28" s="5"/>
      <c r="F28" s="5"/>
      <c r="G28" s="5"/>
      <c r="H28" s="5"/>
      <c r="I28" s="5" t="n">
        <f aca="false">G28*H28</f>
        <v>0</v>
      </c>
    </row>
    <row r="29" customFormat="false" ht="14.5" hidden="false" customHeight="false" outlineLevel="0" collapsed="false">
      <c r="B29" s="5"/>
      <c r="C29" s="5"/>
      <c r="D29" s="5"/>
      <c r="E29" s="5"/>
      <c r="F29" s="5"/>
      <c r="G29" s="5"/>
      <c r="H29" s="5"/>
      <c r="I29" s="5" t="n">
        <f aca="false">G29*H29</f>
        <v>0</v>
      </c>
    </row>
    <row r="30" customFormat="false" ht="14.5" hidden="false" customHeight="false" outlineLevel="0" collapsed="false">
      <c r="B30" s="5"/>
      <c r="C30" s="5"/>
      <c r="D30" s="5"/>
      <c r="E30" s="5"/>
      <c r="F30" s="5"/>
      <c r="G30" s="5"/>
      <c r="H30" s="5"/>
      <c r="I30" s="5" t="n">
        <f aca="false">G30*H30</f>
        <v>0</v>
      </c>
    </row>
    <row r="31" customFormat="false" ht="14.5" hidden="false" customHeight="false" outlineLevel="0" collapsed="false">
      <c r="B31" s="5"/>
      <c r="C31" s="5"/>
      <c r="D31" s="5"/>
      <c r="E31" s="5"/>
      <c r="F31" s="5"/>
      <c r="G31" s="5"/>
      <c r="H31" s="5"/>
      <c r="I31" s="5" t="n">
        <f aca="false">G31*H31</f>
        <v>0</v>
      </c>
    </row>
    <row r="32" customFormat="false" ht="14.5" hidden="false" customHeight="false" outlineLevel="0" collapsed="false">
      <c r="B32" s="5"/>
      <c r="C32" s="5"/>
      <c r="D32" s="5"/>
      <c r="E32" s="5"/>
      <c r="F32" s="5"/>
      <c r="G32" s="5"/>
      <c r="H32" s="5"/>
      <c r="I32" s="5" t="n">
        <f aca="false">G32*H32</f>
        <v>0</v>
      </c>
    </row>
    <row r="33" customFormat="false" ht="14.5" hidden="false" customHeight="false" outlineLevel="0" collapsed="false">
      <c r="B33" s="5"/>
      <c r="C33" s="5"/>
      <c r="D33" s="5"/>
      <c r="E33" s="5"/>
      <c r="F33" s="5"/>
      <c r="G33" s="5"/>
      <c r="H33" s="5"/>
      <c r="I33" s="5" t="n">
        <f aca="false">G33*H33</f>
        <v>0</v>
      </c>
    </row>
    <row r="34" customFormat="false" ht="14.5" hidden="false" customHeight="false" outlineLevel="0" collapsed="false">
      <c r="B34" s="5"/>
      <c r="C34" s="5"/>
      <c r="D34" s="5"/>
      <c r="E34" s="5"/>
      <c r="F34" s="5"/>
      <c r="G34" s="5"/>
      <c r="H34" s="5"/>
      <c r="I34" s="5" t="n">
        <f aca="false">G34*H34</f>
        <v>0</v>
      </c>
    </row>
    <row r="35" customFormat="false" ht="14.5" hidden="false" customHeight="false" outlineLevel="0" collapsed="false">
      <c r="B35" s="5"/>
      <c r="C35" s="5"/>
      <c r="D35" s="5"/>
      <c r="E35" s="5"/>
      <c r="F35" s="5"/>
      <c r="G35" s="5"/>
      <c r="H35" s="5"/>
      <c r="I35" s="5" t="n">
        <f aca="false">G35*H35</f>
        <v>0</v>
      </c>
    </row>
  </sheetData>
  <mergeCells count="1">
    <mergeCell ref="B2:C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52</TotalTime>
  <Application>LibreOffice/6.0.7.3$Linux_X86_64 LibreOffice_project/00m0$Build-3</Application>
  <Company>www.horizon2020.info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2014-02-27T12:37:14Z</dcterms:created>
  <dc:creator>Kampen, Jan-Joris van</dc:creator>
  <dc:description/>
  <dc:language>sr-Latn-RS</dc:language>
  <cp:lastModifiedBy/>
  <cp:lastPrinted>2014-02-27T12:39:20Z</cp:lastPrinted>
  <dcterms:modified xsi:type="dcterms:W3CDTF">2020-04-07T14:25:32Z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www.horizon2020.info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