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a\Desktop\usp\usp\Projekat_Faza1_ver1\"/>
    </mc:Choice>
  </mc:AlternateContent>
  <xr:revisionPtr revIDLastSave="0" documentId="13_ncr:1_{1048E6A7-5B92-400B-A11C-9A5C48C31F08}" xr6:coauthVersionLast="45" xr6:coauthVersionMax="45" xr10:uidLastSave="{00000000-0000-0000-0000-000000000000}"/>
  <bookViews>
    <workbookView xWindow="1590" yWindow="7500" windowWidth="21600" windowHeight="13080" tabRatio="50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4" s="1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D2" i="3" s="1"/>
  <c r="I5" i="3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O7" i="2"/>
  <c r="N7" i="2"/>
  <c r="O6" i="2"/>
  <c r="N6" i="2"/>
  <c r="P6" i="2" s="1"/>
  <c r="O5" i="2"/>
  <c r="N5" i="2"/>
  <c r="P5" i="2" s="1"/>
  <c r="D2" i="2" s="1"/>
  <c r="A38" i="1"/>
  <c r="A32" i="1"/>
  <c r="J27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Q14" i="1" s="1"/>
  <c r="S14" i="1" s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3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<sst xmlns="http://schemas.openxmlformats.org/spreadsheetml/2006/main" count="137" uniqueCount="88">
  <si>
    <t>Partner budget Horizon 2020</t>
  </si>
  <si>
    <t>Project</t>
  </si>
  <si>
    <t>MIS</t>
  </si>
  <si>
    <t>Percentage of overheads:</t>
  </si>
  <si>
    <t>Organisation full name</t>
  </si>
  <si>
    <t>ELATEC</t>
  </si>
  <si>
    <t>Funding on Research:</t>
  </si>
  <si>
    <t>Organisation short name</t>
  </si>
  <si>
    <t>Funding on Innovation:</t>
  </si>
  <si>
    <t>Choose appropriate percentage</t>
  </si>
  <si>
    <t>Organisation Type</t>
  </si>
  <si>
    <t>Profit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</si>
  <si>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</si>
  <si>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</si>
  <si>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</si>
  <si>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</si>
  <si>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</si>
  <si>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</si>
  <si>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</si>
  <si>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</si>
  <si>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</si>
  <si>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</si>
  <si>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</si>
  <si>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</si>
  <si>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</si>
  <si>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</si>
  <si>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</si>
  <si>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</si>
  <si>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</si>
  <si>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</si>
  <si>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</si>
  <si>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</si>
  <si>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</si>
  <si>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</si>
  <si>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</si>
  <si>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</si>
  <si>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</si>
  <si>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</si>
  <si>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</si>
  <si>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17910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</si>
  <si>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</si>
  <si>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</si>
  <si>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</si>
  <si>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</si>
  <si>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</si>
  <si>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</si>
  <si>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</si>
  <si>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</si>
  <si>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</si>
  <si>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</si>
  <si>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</si>
  <si>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</si>
  <si>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</si>
  <si>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</si>
  <si>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</si>
  <si>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</si>
  <si>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</si>
  <si>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</si>
  <si>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</si>
  <si>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</si>
  <si>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</si>
  <si>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Puchheim (+49)</t>
  </si>
  <si>
    <t>WP3</t>
  </si>
  <si>
    <t>WP5</t>
  </si>
  <si>
    <t>Nature, type and specification of the item</t>
  </si>
  <si>
    <t>Amount ExcludingVAT (EUR) per unit</t>
  </si>
  <si>
    <t>Quantity</t>
  </si>
  <si>
    <t>WP2</t>
  </si>
  <si>
    <t>License for Modeling Application</t>
  </si>
  <si>
    <t>Scanners for RFID cards &amp; RFID cards</t>
  </si>
  <si>
    <t>License or Project Planning Software</t>
  </si>
  <si>
    <t>License for Microsoft Office</t>
  </si>
  <si>
    <t>WP1 - Market &amp; User Requests Analysis</t>
  </si>
  <si>
    <t>WP2 - Project Planning</t>
  </si>
  <si>
    <t>WP3 - Architecture Modeling &amp; Design</t>
  </si>
  <si>
    <t>WP4 - Web-portal Prototype</t>
  </si>
  <si>
    <t>WP5 - Hardware Prototype</t>
  </si>
  <si>
    <t>WP6 - Hadware Implementation</t>
  </si>
  <si>
    <t>WP7 - Web-portal Implementation</t>
  </si>
  <si>
    <t>WP8 - Hardware Testing</t>
  </si>
  <si>
    <t>WP9 - Web-portal Testing</t>
  </si>
  <si>
    <t>WP10 - Evaluation &amp; Dissemination</t>
  </si>
  <si>
    <t>WP11 - Project Management</t>
  </si>
  <si>
    <t>Germany</t>
  </si>
  <si>
    <t>Belgrade (+381)</t>
  </si>
  <si>
    <t xml:space="preserve">detailed description in sheet Subcontracting </t>
  </si>
  <si>
    <t>detailed description in sheet Travel</t>
  </si>
  <si>
    <t>detailed description in sheet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</si>
</sst>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rgb="FF000000"/>
      <name val="Calibri"/>
      <family val="2"/>
      <charset val="1"/>
    </font>
    <font>
      <b/>
      <sz val="2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3333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3399"/>
      </right>
      <top/>
      <bottom style="thin">
        <color rgb="FF333399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74">
    <xf numFmtId="0" fontId="0" fillId="0" borderId="0" xfId="0"/>
    <xf numFmtId="0" fontId="0" fillId="0" borderId="2" xfId="0" applyFont="1" applyBorder="1" applyAlignment="1">
      <alignment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0" fillId="0" borderId="2" xfId="0" applyFont="1" applyBorder="1"/>
    <xf numFmtId="9" fontId="2" fillId="0" borderId="2" xfId="0" applyNumberFormat="1" applyFont="1" applyBorder="1" applyAlignment="1">
      <alignment horizontal="center"/>
    </xf>
    <xf numFmtId="9" fontId="2" fillId="2" borderId="2" xfId="1" applyFont="1" applyFill="1" applyBorder="1" applyAlignment="1" applyProtection="1">
      <alignment horizontal="center"/>
    </xf>
    <xf numFmtId="0" fontId="0" fillId="2" borderId="0" xfId="0" applyFont="1" applyFill="1"/>
    <xf numFmtId="9" fontId="2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2" xfId="0" applyFont="1" applyBorder="1" applyAlignment="1">
      <alignment horizontal="left"/>
    </xf>
    <xf numFmtId="164" fontId="7" fillId="0" borderId="2" xfId="0" applyNumberFormat="1" applyFont="1" applyBorder="1"/>
    <xf numFmtId="0" fontId="8" fillId="3" borderId="2" xfId="0" applyFont="1" applyFill="1" applyBorder="1"/>
    <xf numFmtId="3" fontId="2" fillId="0" borderId="2" xfId="0" applyNumberFormat="1" applyFont="1" applyBorder="1"/>
    <xf numFmtId="0" fontId="2" fillId="5" borderId="2" xfId="0" applyFont="1" applyFill="1" applyBorder="1"/>
    <xf numFmtId="164" fontId="8" fillId="0" borderId="2" xfId="0" applyNumberFormat="1" applyFont="1" applyBorder="1"/>
    <xf numFmtId="3" fontId="6" fillId="0" borderId="2" xfId="0" applyNumberFormat="1" applyFont="1" applyBorder="1"/>
    <xf numFmtId="3" fontId="6" fillId="0" borderId="7" xfId="0" applyNumberFormat="1" applyFont="1" applyBorder="1"/>
    <xf numFmtId="3" fontId="6" fillId="0" borderId="8" xfId="0" applyNumberFormat="1" applyFont="1" applyBorder="1"/>
    <xf numFmtId="3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9" xfId="0" applyNumberFormat="1" applyFont="1" applyBorder="1"/>
    <xf numFmtId="164" fontId="6" fillId="0" borderId="10" xfId="0" applyNumberFormat="1" applyFont="1" applyBorder="1"/>
    <xf numFmtId="164" fontId="7" fillId="0" borderId="10" xfId="0" applyNumberFormat="1" applyFont="1" applyBorder="1"/>
    <xf numFmtId="164" fontId="7" fillId="0" borderId="6" xfId="0" applyNumberFormat="1" applyFont="1" applyBorder="1"/>
    <xf numFmtId="0" fontId="6" fillId="0" borderId="0" xfId="0" applyFont="1"/>
    <xf numFmtId="3" fontId="0" fillId="0" borderId="0" xfId="0" applyNumberFormat="1"/>
    <xf numFmtId="0" fontId="6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2" fillId="0" borderId="13" xfId="0" applyFont="1" applyBorder="1"/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textRotation="90"/>
    </xf>
    <xf numFmtId="0" fontId="6" fillId="8" borderId="2" xfId="0" applyFont="1" applyFill="1" applyBorder="1" applyAlignment="1">
      <alignment horizontal="center" vertical="center" textRotation="90"/>
    </xf>
    <xf numFmtId="0" fontId="13" fillId="9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11" fillId="0" borderId="12" xfId="0" applyFont="1" applyBorder="1" applyAlignment="1">
      <alignment horizontal="center" vertical="center"/>
    </xf>
    <xf numFmtId="0" fontId="0" fillId="0" borderId="2" xfId="0" applyBorder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/>
    <xf numFmtId="0" fontId="0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108720</xdr:colOff>
      <xdr:row>2</xdr:row>
      <xdr:rowOff>13680</xdr:rowOff>
    </xdr:from>
    <xdr:to>
      <xdr:col>1</xdr:col>
      <xdr:colOff>148680</xdr:colOff>
      <xdr:row>6</xdr:row>
      <xdr:rowOff>163080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720" y="515160"/>
          <a:ext cx="1057680" cy="8859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57150</xdr:colOff>
      <xdr:row>37</xdr:row>
      <xdr:rowOff>38100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topLeftCell="A14" zoomScale="95" zoomScaleNormal="95" workbookViewId="0">
      <selection activeCell="D33" sqref="D33:P34"/>
    </sheetView>
  </sheetViews>
  <sheetFormatPr defaultRowHeight="15" x14ac:dyDescent="0.25"/>
  <cols>
    <col min="1" max="1" width="11.42578125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4.140625" customWidth="1"/>
    <col min="11" max="11" width="25" customWidth="1"/>
    <col min="12" max="13" width="14.140625" customWidth="1"/>
    <col min="14" max="14" width="15.140625" customWidth="1"/>
    <col min="15" max="19" width="14.140625" customWidth="1"/>
    <col min="20" max="1025" width="11.42578125"/>
  </cols>
  <sheetData>
    <row r="1" spans="1:19" ht="26.25" x14ac:dyDescent="0.25">
      <c r="A1" s="14" t="s">
        <v>0</v>
      </c>
    </row>
    <row r="3" spans="1:19" x14ac:dyDescent="0.25">
      <c r="E3" s="13"/>
      <c r="F3" s="13"/>
      <c r="G3" s="13"/>
      <c r="H3" s="13"/>
      <c r="I3" s="13"/>
      <c r="L3" s="66"/>
    </row>
    <row r="4" spans="1:19" x14ac:dyDescent="0.25">
      <c r="D4" s="15"/>
      <c r="E4" s="12" t="s">
        <v>1</v>
      </c>
      <c r="F4" s="12"/>
      <c r="G4" s="12"/>
      <c r="H4" s="12"/>
      <c r="I4" s="12"/>
      <c r="J4" s="12" t="s">
        <v>2</v>
      </c>
      <c r="K4" s="12"/>
      <c r="L4" s="67"/>
      <c r="M4" s="68" t="s">
        <v>3</v>
      </c>
      <c r="N4" s="68"/>
      <c r="O4" s="68"/>
      <c r="P4" s="17">
        <v>0.25</v>
      </c>
    </row>
    <row r="5" spans="1:19" x14ac:dyDescent="0.25">
      <c r="D5" s="15"/>
      <c r="E5" s="12" t="s">
        <v>4</v>
      </c>
      <c r="F5" s="12"/>
      <c r="G5" s="12"/>
      <c r="H5" s="12"/>
      <c r="I5" s="12"/>
      <c r="J5" s="12" t="s">
        <v>5</v>
      </c>
      <c r="K5" s="12"/>
      <c r="L5" s="67"/>
      <c r="M5" s="68" t="s">
        <v>6</v>
      </c>
      <c r="N5" s="68"/>
      <c r="O5" s="68"/>
      <c r="P5" s="17">
        <v>1</v>
      </c>
    </row>
    <row r="6" spans="1:19" x14ac:dyDescent="0.25">
      <c r="D6" s="15"/>
      <c r="E6" s="12" t="s">
        <v>7</v>
      </c>
      <c r="F6" s="12"/>
      <c r="G6" s="12"/>
      <c r="H6" s="12"/>
      <c r="I6" s="12"/>
      <c r="J6" s="12" t="s">
        <v>5</v>
      </c>
      <c r="K6" s="12"/>
      <c r="L6" s="67"/>
      <c r="M6" s="68" t="s">
        <v>8</v>
      </c>
      <c r="N6" s="68"/>
      <c r="O6" s="68"/>
      <c r="P6" s="18">
        <v>0.7</v>
      </c>
      <c r="Q6" s="19" t="s">
        <v>9</v>
      </c>
      <c r="R6" s="19"/>
    </row>
    <row r="7" spans="1:19" x14ac:dyDescent="0.25">
      <c r="E7" s="11" t="s">
        <v>10</v>
      </c>
      <c r="F7" s="11"/>
      <c r="G7" s="11"/>
      <c r="H7" s="11"/>
      <c r="I7" s="11"/>
      <c r="J7" s="12" t="s">
        <v>11</v>
      </c>
      <c r="K7" s="12"/>
      <c r="L7" s="67"/>
      <c r="M7" s="68" t="s">
        <v>12</v>
      </c>
      <c r="N7" s="68"/>
      <c r="O7" s="68"/>
      <c r="P7" s="17">
        <v>1</v>
      </c>
    </row>
    <row r="8" spans="1:19" x14ac:dyDescent="0.25">
      <c r="J8" s="15"/>
      <c r="L8" s="66"/>
      <c r="O8" s="20"/>
    </row>
    <row r="10" spans="1:19" ht="15.75" x14ac:dyDescent="0.25">
      <c r="A10" s="10" t="s">
        <v>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21"/>
    </row>
    <row r="12" spans="1:19" ht="15.75" x14ac:dyDescent="0.25">
      <c r="D12" s="9" t="s">
        <v>14</v>
      </c>
      <c r="E12" s="9"/>
      <c r="F12" s="9"/>
      <c r="G12" s="9"/>
      <c r="H12" s="9"/>
      <c r="I12" s="9"/>
      <c r="J12" s="8" t="s">
        <v>15</v>
      </c>
      <c r="K12" s="8"/>
      <c r="L12" s="8"/>
      <c r="M12" s="8"/>
      <c r="N12" s="8"/>
      <c r="O12" s="8"/>
      <c r="P12" s="8"/>
      <c r="Q12" s="8"/>
      <c r="R12" s="8"/>
      <c r="S12" s="22"/>
    </row>
    <row r="13" spans="1:19" s="28" customFormat="1" ht="90" customHeight="1" x14ac:dyDescent="0.2">
      <c r="A13" s="7" t="s">
        <v>16</v>
      </c>
      <c r="B13" s="7"/>
      <c r="C13" s="7"/>
      <c r="D13" s="23" t="s">
        <v>17</v>
      </c>
      <c r="E13" s="24" t="s">
        <v>18</v>
      </c>
      <c r="F13" s="24" t="s">
        <v>19</v>
      </c>
      <c r="G13" s="24" t="s">
        <v>20</v>
      </c>
      <c r="H13" s="24" t="s">
        <v>21</v>
      </c>
      <c r="I13" s="25" t="s">
        <v>22</v>
      </c>
      <c r="J13" s="26" t="s">
        <v>23</v>
      </c>
      <c r="K13" s="26" t="s">
        <v>24</v>
      </c>
      <c r="L13" s="26" t="s">
        <v>25</v>
      </c>
      <c r="M13" s="26" t="s">
        <v>26</v>
      </c>
      <c r="N13" s="26" t="s">
        <v>27</v>
      </c>
      <c r="O13" s="26" t="s">
        <v>28</v>
      </c>
      <c r="P13" s="26" t="s">
        <v>29</v>
      </c>
      <c r="Q13" s="26" t="s">
        <v>30</v>
      </c>
      <c r="R13" s="27" t="s">
        <v>31</v>
      </c>
      <c r="S13" s="26" t="s">
        <v>32</v>
      </c>
    </row>
    <row r="14" spans="1:19" x14ac:dyDescent="0.25">
      <c r="A14" s="6" t="s">
        <v>72</v>
      </c>
      <c r="B14" s="6"/>
      <c r="C14" s="6"/>
      <c r="D14" s="30"/>
      <c r="E14" s="30"/>
      <c r="F14" s="30"/>
      <c r="G14" s="30"/>
      <c r="H14" s="30"/>
      <c r="I14" s="31">
        <f t="shared" ref="I14:I23" si="0">+SUM(D14:H14)</f>
        <v>0</v>
      </c>
      <c r="J14" s="32"/>
      <c r="K14" s="32"/>
      <c r="L14" s="32"/>
      <c r="M14" s="32"/>
      <c r="N14" s="32"/>
      <c r="O14" s="33">
        <f t="shared" ref="O14:O23" si="1">+$O$4*(J14+K14-N14)</f>
        <v>0</v>
      </c>
      <c r="P14" s="32"/>
      <c r="Q14" s="32">
        <f t="shared" ref="Q14:Q23" si="2">+J14+K14+L14+M14+O14+P14</f>
        <v>0</v>
      </c>
      <c r="R14" s="33"/>
      <c r="S14" s="33">
        <f t="shared" ref="S14:S23" si="3">+Q14-R14</f>
        <v>0</v>
      </c>
    </row>
    <row r="15" spans="1:19" x14ac:dyDescent="0.25">
      <c r="A15" s="6" t="s">
        <v>73</v>
      </c>
      <c r="B15" s="6"/>
      <c r="C15" s="6"/>
      <c r="D15" s="30"/>
      <c r="E15" s="30"/>
      <c r="F15" s="30"/>
      <c r="G15" s="30"/>
      <c r="H15" s="30"/>
      <c r="I15" s="31">
        <f t="shared" si="0"/>
        <v>0</v>
      </c>
      <c r="J15" s="32"/>
      <c r="K15" s="32"/>
      <c r="L15" s="32"/>
      <c r="M15" s="32"/>
      <c r="N15" s="32"/>
      <c r="O15" s="33">
        <f t="shared" si="1"/>
        <v>0</v>
      </c>
      <c r="P15" s="32"/>
      <c r="Q15" s="32">
        <f t="shared" si="2"/>
        <v>0</v>
      </c>
      <c r="R15" s="33"/>
      <c r="S15" s="33">
        <f t="shared" si="3"/>
        <v>0</v>
      </c>
    </row>
    <row r="16" spans="1:19" x14ac:dyDescent="0.25">
      <c r="A16" s="6" t="s">
        <v>74</v>
      </c>
      <c r="B16" s="6"/>
      <c r="C16" s="6"/>
      <c r="D16" s="30"/>
      <c r="E16" s="30"/>
      <c r="F16" s="30"/>
      <c r="G16" s="30"/>
      <c r="H16" s="30"/>
      <c r="I16" s="31">
        <f t="shared" si="0"/>
        <v>0</v>
      </c>
      <c r="J16" s="32"/>
      <c r="K16" s="32"/>
      <c r="L16" s="32"/>
      <c r="M16" s="32"/>
      <c r="N16" s="32"/>
      <c r="O16" s="33">
        <f t="shared" si="1"/>
        <v>0</v>
      </c>
      <c r="P16" s="32"/>
      <c r="Q16" s="32">
        <f t="shared" si="2"/>
        <v>0</v>
      </c>
      <c r="R16" s="33"/>
      <c r="S16" s="33">
        <f t="shared" si="3"/>
        <v>0</v>
      </c>
    </row>
    <row r="17" spans="1:20" x14ac:dyDescent="0.25">
      <c r="A17" s="63" t="s">
        <v>75</v>
      </c>
      <c r="B17" s="64"/>
      <c r="C17" s="65"/>
      <c r="D17" s="30"/>
      <c r="E17" s="30"/>
      <c r="F17" s="30"/>
      <c r="G17" s="30"/>
      <c r="H17" s="30"/>
      <c r="I17" s="31">
        <f t="shared" si="0"/>
        <v>0</v>
      </c>
      <c r="J17" s="32"/>
      <c r="K17" s="32"/>
      <c r="L17" s="32"/>
      <c r="M17" s="32"/>
      <c r="N17" s="32"/>
      <c r="O17" s="33">
        <f t="shared" si="1"/>
        <v>0</v>
      </c>
      <c r="P17" s="32"/>
      <c r="Q17" s="32">
        <f t="shared" si="2"/>
        <v>0</v>
      </c>
      <c r="R17" s="33"/>
      <c r="S17" s="33">
        <f t="shared" si="3"/>
        <v>0</v>
      </c>
    </row>
    <row r="18" spans="1:20" x14ac:dyDescent="0.25">
      <c r="A18" s="6" t="s">
        <v>76</v>
      </c>
      <c r="B18" s="6"/>
      <c r="C18" s="6"/>
      <c r="D18" s="30"/>
      <c r="E18" s="30"/>
      <c r="F18" s="30"/>
      <c r="G18" s="30"/>
      <c r="H18" s="30"/>
      <c r="I18" s="31">
        <f t="shared" si="0"/>
        <v>0</v>
      </c>
      <c r="J18" s="32"/>
      <c r="K18" s="32"/>
      <c r="L18" s="32"/>
      <c r="M18" s="32"/>
      <c r="N18" s="32"/>
      <c r="O18" s="33">
        <f t="shared" si="1"/>
        <v>0</v>
      </c>
      <c r="P18" s="32"/>
      <c r="Q18" s="32">
        <f t="shared" si="2"/>
        <v>0</v>
      </c>
      <c r="R18" s="33"/>
      <c r="S18" s="33">
        <f t="shared" si="3"/>
        <v>0</v>
      </c>
    </row>
    <row r="19" spans="1:20" x14ac:dyDescent="0.25">
      <c r="A19" s="63" t="s">
        <v>77</v>
      </c>
      <c r="B19" s="64"/>
      <c r="C19" s="65"/>
      <c r="D19" s="30"/>
      <c r="E19" s="30"/>
      <c r="F19" s="30"/>
      <c r="G19" s="30"/>
      <c r="H19" s="30"/>
      <c r="I19" s="31">
        <f t="shared" si="0"/>
        <v>0</v>
      </c>
      <c r="J19" s="32"/>
      <c r="K19" s="32"/>
      <c r="L19" s="32"/>
      <c r="M19" s="32"/>
      <c r="N19" s="32"/>
      <c r="O19" s="33">
        <f t="shared" si="1"/>
        <v>0</v>
      </c>
      <c r="P19" s="32"/>
      <c r="Q19" s="32">
        <f t="shared" si="2"/>
        <v>0</v>
      </c>
      <c r="R19" s="33"/>
      <c r="S19" s="33">
        <f t="shared" si="3"/>
        <v>0</v>
      </c>
    </row>
    <row r="20" spans="1:20" x14ac:dyDescent="0.25">
      <c r="A20" s="63" t="s">
        <v>78</v>
      </c>
      <c r="B20" s="64"/>
      <c r="C20" s="65"/>
      <c r="D20" s="30"/>
      <c r="E20" s="30"/>
      <c r="F20" s="30"/>
      <c r="G20" s="30"/>
      <c r="H20" s="30"/>
      <c r="I20" s="31">
        <f t="shared" si="0"/>
        <v>0</v>
      </c>
      <c r="J20" s="32"/>
      <c r="K20" s="32"/>
      <c r="L20" s="32"/>
      <c r="M20" s="32"/>
      <c r="N20" s="32"/>
      <c r="O20" s="33">
        <f t="shared" si="1"/>
        <v>0</v>
      </c>
      <c r="P20" s="32"/>
      <c r="Q20" s="32">
        <f t="shared" si="2"/>
        <v>0</v>
      </c>
      <c r="R20" s="33"/>
      <c r="S20" s="33">
        <f t="shared" si="3"/>
        <v>0</v>
      </c>
    </row>
    <row r="21" spans="1:20" x14ac:dyDescent="0.25">
      <c r="A21" s="63" t="s">
        <v>79</v>
      </c>
      <c r="B21" s="64"/>
      <c r="C21" s="65"/>
      <c r="D21" s="30"/>
      <c r="E21" s="30"/>
      <c r="F21" s="30"/>
      <c r="G21" s="30"/>
      <c r="H21" s="30"/>
      <c r="I21" s="31">
        <f t="shared" si="0"/>
        <v>0</v>
      </c>
      <c r="J21" s="32"/>
      <c r="K21" s="32"/>
      <c r="L21" s="32"/>
      <c r="M21" s="32"/>
      <c r="N21" s="32"/>
      <c r="O21" s="33">
        <f t="shared" si="1"/>
        <v>0</v>
      </c>
      <c r="P21" s="32"/>
      <c r="Q21" s="32">
        <f t="shared" si="2"/>
        <v>0</v>
      </c>
      <c r="R21" s="33"/>
      <c r="S21" s="33">
        <f t="shared" si="3"/>
        <v>0</v>
      </c>
    </row>
    <row r="22" spans="1:20" x14ac:dyDescent="0.25">
      <c r="A22" s="63" t="s">
        <v>80</v>
      </c>
      <c r="B22" s="64"/>
      <c r="C22" s="65"/>
      <c r="D22" s="30"/>
      <c r="E22" s="30"/>
      <c r="F22" s="30"/>
      <c r="G22" s="30"/>
      <c r="H22" s="30"/>
      <c r="I22" s="31">
        <f t="shared" si="0"/>
        <v>0</v>
      </c>
      <c r="J22" s="32"/>
      <c r="K22" s="32"/>
      <c r="L22" s="32"/>
      <c r="M22" s="32"/>
      <c r="N22" s="32"/>
      <c r="O22" s="33">
        <f t="shared" si="1"/>
        <v>0</v>
      </c>
      <c r="P22" s="32"/>
      <c r="Q22" s="32">
        <f t="shared" si="2"/>
        <v>0</v>
      </c>
      <c r="R22" s="33"/>
      <c r="S22" s="33">
        <f t="shared" si="3"/>
        <v>0</v>
      </c>
    </row>
    <row r="23" spans="1:20" x14ac:dyDescent="0.25">
      <c r="A23" s="63" t="s">
        <v>81</v>
      </c>
      <c r="B23" s="64"/>
      <c r="C23" s="65"/>
      <c r="D23" s="30"/>
      <c r="E23" s="30"/>
      <c r="F23" s="30"/>
      <c r="G23" s="30"/>
      <c r="H23" s="30"/>
      <c r="I23" s="31">
        <f t="shared" si="0"/>
        <v>0</v>
      </c>
      <c r="J23" s="32"/>
      <c r="K23" s="32"/>
      <c r="L23" s="32"/>
      <c r="M23" s="32"/>
      <c r="N23" s="32"/>
      <c r="O23" s="33">
        <f t="shared" si="1"/>
        <v>0</v>
      </c>
      <c r="P23" s="32"/>
      <c r="Q23" s="32">
        <f t="shared" si="2"/>
        <v>0</v>
      </c>
      <c r="R23" s="33"/>
      <c r="S23" s="33">
        <f t="shared" si="3"/>
        <v>0</v>
      </c>
    </row>
    <row r="24" spans="1:20" x14ac:dyDescent="0.25">
      <c r="A24" s="63" t="s">
        <v>82</v>
      </c>
      <c r="B24" s="64"/>
      <c r="C24" s="65"/>
      <c r="D24" s="30"/>
      <c r="E24" s="30"/>
      <c r="F24" s="30"/>
      <c r="G24" s="30"/>
      <c r="H24" s="30"/>
      <c r="I24" s="31"/>
      <c r="J24" s="32"/>
      <c r="K24" s="32"/>
      <c r="L24" s="32"/>
      <c r="M24" s="32"/>
      <c r="N24" s="32"/>
      <c r="O24" s="33"/>
      <c r="P24" s="32"/>
      <c r="Q24" s="32"/>
      <c r="R24" s="33"/>
      <c r="S24" s="33"/>
    </row>
    <row r="25" spans="1:20" x14ac:dyDescent="0.25">
      <c r="A25" s="5" t="s">
        <v>22</v>
      </c>
      <c r="B25" s="5"/>
      <c r="C25" s="5"/>
      <c r="D25" s="30">
        <f>SUM(D14:D23)</f>
        <v>0</v>
      </c>
      <c r="E25" s="30" t="e">
        <f>SUM(#REF!)</f>
        <v>#REF!</v>
      </c>
      <c r="F25" s="30" t="e">
        <f>SUM(#REF!)</f>
        <v>#REF!</v>
      </c>
      <c r="G25" s="30" t="e">
        <f>SUM(#REF!)</f>
        <v>#REF!</v>
      </c>
      <c r="H25" s="30" t="e">
        <f>SUM(#REF!)</f>
        <v>#REF!</v>
      </c>
      <c r="I25" s="34" t="e">
        <f>SUM(#REF!)</f>
        <v>#REF!</v>
      </c>
      <c r="J25" s="35">
        <f>SUM(J14:J23)</f>
        <v>0</v>
      </c>
      <c r="K25" s="35" t="e">
        <f>SUM(#REF!)</f>
        <v>#REF!</v>
      </c>
      <c r="L25" s="35" t="e">
        <f>SUM(#REF!)</f>
        <v>#REF!</v>
      </c>
      <c r="M25" s="35" t="e">
        <f>SUM(#REF!)</f>
        <v>#REF!</v>
      </c>
      <c r="N25" s="35" t="e">
        <f>SUM(#REF!)</f>
        <v>#REF!</v>
      </c>
      <c r="O25" s="35" t="e">
        <f>SUM(#REF!)</f>
        <v>#REF!</v>
      </c>
      <c r="P25" s="35" t="e">
        <f>SUM(#REF!)</f>
        <v>#REF!</v>
      </c>
      <c r="Q25" s="35" t="e">
        <f>SUM(#REF!)</f>
        <v>#REF!</v>
      </c>
      <c r="R25" s="36" t="e">
        <f>SUM(#REF!)</f>
        <v>#REF!</v>
      </c>
      <c r="S25" s="37" t="e">
        <f>SUM(#REF!)</f>
        <v>#REF!</v>
      </c>
      <c r="T25" s="38"/>
    </row>
    <row r="26" spans="1:20" x14ac:dyDescent="0.25">
      <c r="A26" s="39"/>
      <c r="B26" s="39"/>
      <c r="C26" s="39"/>
      <c r="D26" s="40"/>
      <c r="E26" s="40"/>
      <c r="F26" s="40"/>
      <c r="G26" s="40"/>
      <c r="H26" s="40"/>
      <c r="I26" s="40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1:20" x14ac:dyDescent="0.25">
      <c r="A27" s="39"/>
      <c r="B27" s="39"/>
      <c r="C27" s="39"/>
      <c r="D27" s="41" t="s">
        <v>33</v>
      </c>
      <c r="E27" s="42"/>
      <c r="F27" s="43"/>
      <c r="G27" s="43"/>
      <c r="H27" s="43"/>
      <c r="I27" s="44"/>
      <c r="J27" s="35" t="e">
        <f>IF(I25=0,0,(J25/I25))</f>
        <v>#REF!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0" x14ac:dyDescent="0.25">
      <c r="A28" s="45"/>
      <c r="S28" s="46"/>
    </row>
    <row r="29" spans="1:20" x14ac:dyDescent="0.25">
      <c r="A29" s="4" t="s">
        <v>34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20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</row>
    <row r="31" spans="1:20" ht="41.25" customHeight="1" x14ac:dyDescent="0.25">
      <c r="A31" s="47" t="s">
        <v>35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spans="1:20" ht="41.25" customHeight="1" x14ac:dyDescent="0.25">
      <c r="A32" s="3" t="str">
        <f>CONCATENATE("participant"," ",J6)</f>
        <v>participant ELATEC</v>
      </c>
      <c r="B32" s="3"/>
      <c r="C32" s="29" t="s">
        <v>36</v>
      </c>
      <c r="D32" s="6" t="s">
        <v>37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9" ht="36" customHeight="1" x14ac:dyDescent="0.25">
      <c r="A33" s="2" t="s">
        <v>38</v>
      </c>
      <c r="B33" s="2"/>
      <c r="C33" s="69" t="s">
        <v>39</v>
      </c>
      <c r="D33" s="72" t="s">
        <v>86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S33" s="46"/>
    </row>
    <row r="34" spans="1:19" ht="29.25" customHeight="1" x14ac:dyDescent="0.25">
      <c r="A34" s="2" t="s">
        <v>40</v>
      </c>
      <c r="B34" s="2"/>
      <c r="C34" s="70">
        <v>9050</v>
      </c>
      <c r="D34" s="73" t="s">
        <v>87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S34" s="46"/>
    </row>
    <row r="35" spans="1:19" ht="31.5" customHeight="1" x14ac:dyDescent="0.25">
      <c r="A35" s="2" t="s">
        <v>41</v>
      </c>
      <c r="B35" s="2"/>
      <c r="C35" s="4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S35" s="46"/>
    </row>
    <row r="36" spans="1:19" s="49" customFormat="1" x14ac:dyDescent="0.25"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</row>
    <row r="37" spans="1:19" x14ac:dyDescent="0.25"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</row>
    <row r="38" spans="1:19" ht="14.45" customHeight="1" x14ac:dyDescent="0.25">
      <c r="A38" s="3" t="str">
        <f>CONCATENATE("participant"," ",C9)</f>
        <v xml:space="preserve">participant </v>
      </c>
      <c r="B38" s="3"/>
      <c r="C38" s="29" t="s">
        <v>36</v>
      </c>
      <c r="D38" s="59" t="s">
        <v>37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1:19" ht="27.75" customHeight="1" x14ac:dyDescent="0.25">
      <c r="A39" s="2" t="s">
        <v>42</v>
      </c>
      <c r="B39" s="2"/>
      <c r="C39" s="70">
        <v>0</v>
      </c>
      <c r="D39" s="71" t="s">
        <v>85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S39" s="46"/>
    </row>
    <row r="40" spans="1:19" ht="25.5" customHeight="1" x14ac:dyDescent="0.25">
      <c r="A40" s="2" t="s">
        <v>43</v>
      </c>
      <c r="B40" s="2"/>
      <c r="C40" s="48"/>
      <c r="D40" s="60" t="s">
        <v>44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S40" s="46"/>
    </row>
    <row r="41" spans="1:19" ht="26.25" customHeight="1" x14ac:dyDescent="0.25">
      <c r="A41" s="2" t="s">
        <v>45</v>
      </c>
      <c r="B41" s="2"/>
      <c r="C41" s="48"/>
      <c r="D41" s="60" t="s">
        <v>46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S41" s="46"/>
    </row>
  </sheetData>
  <mergeCells count="46">
    <mergeCell ref="A39:B39"/>
    <mergeCell ref="D39:P39"/>
    <mergeCell ref="A40:B40"/>
    <mergeCell ref="D40:P40"/>
    <mergeCell ref="A41:B41"/>
    <mergeCell ref="D41:P41"/>
    <mergeCell ref="A34:B34"/>
    <mergeCell ref="D34:P34"/>
    <mergeCell ref="A35:B35"/>
    <mergeCell ref="D35:P35"/>
    <mergeCell ref="A38:B38"/>
    <mergeCell ref="D38:P38"/>
    <mergeCell ref="A29:P29"/>
    <mergeCell ref="A32:B32"/>
    <mergeCell ref="D32:P32"/>
    <mergeCell ref="A33:B33"/>
    <mergeCell ref="D33:P33"/>
    <mergeCell ref="A21:C21"/>
    <mergeCell ref="A22:C22"/>
    <mergeCell ref="A23:C23"/>
    <mergeCell ref="A24:C24"/>
    <mergeCell ref="A25:C25"/>
    <mergeCell ref="A16:C16"/>
    <mergeCell ref="A17:C17"/>
    <mergeCell ref="A18:C18"/>
    <mergeCell ref="A19:C19"/>
    <mergeCell ref="A20:C20"/>
    <mergeCell ref="D12:I12"/>
    <mergeCell ref="J12:R12"/>
    <mergeCell ref="A13:C13"/>
    <mergeCell ref="A14:C14"/>
    <mergeCell ref="A15:C15"/>
    <mergeCell ref="E6:I6"/>
    <mergeCell ref="E7:I7"/>
    <mergeCell ref="A10:R10"/>
    <mergeCell ref="M6:O6"/>
    <mergeCell ref="M7:O7"/>
    <mergeCell ref="J6:K6"/>
    <mergeCell ref="J7:K7"/>
    <mergeCell ref="E3:I3"/>
    <mergeCell ref="E4:I4"/>
    <mergeCell ref="E5:I5"/>
    <mergeCell ref="M4:O4"/>
    <mergeCell ref="M5:O5"/>
    <mergeCell ref="J4:K4"/>
    <mergeCell ref="J5:K5"/>
  </mergeCells>
  <conditionalFormatting sqref="P4">
    <cfRule type="expression" dxfId="0" priority="1">
      <formula>AND($O$4="",$G$7="")</formula>
    </cfRule>
  </conditionalFormatting>
  <dataValidations count="1">
    <dataValidation type="list" allowBlank="1" showInputMessage="1" showErrorMessage="1" sqref="P6" xr:uid="{990E377E-E27B-47B7-89E1-0CCF6AB46271}">
      <formula1>"70%,100%"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5"/>
  <sheetViews>
    <sheetView zoomScale="95" zoomScaleNormal="95" workbookViewId="0">
      <selection activeCell="G12" sqref="G12"/>
    </sheetView>
  </sheetViews>
  <sheetFormatPr defaultRowHeight="15" x14ac:dyDescent="0.25"/>
  <cols>
    <col min="1" max="5" width="8.5703125" customWidth="1"/>
    <col min="6" max="6" width="16.28515625" customWidth="1"/>
    <col min="7" max="7" width="17.7109375" customWidth="1"/>
    <col min="8" max="1025" width="8.5703125" customWidth="1"/>
  </cols>
  <sheetData>
    <row r="2" spans="2:16" ht="18.75" x14ac:dyDescent="0.3">
      <c r="B2" s="61" t="s">
        <v>47</v>
      </c>
      <c r="C2" s="61"/>
      <c r="D2" s="52">
        <f>SUM(P5:P35)</f>
        <v>17910</v>
      </c>
    </row>
    <row r="4" spans="2:16" ht="162.75" x14ac:dyDescent="0.25">
      <c r="B4" s="53" t="s">
        <v>48</v>
      </c>
      <c r="C4" s="53" t="s">
        <v>49</v>
      </c>
      <c r="D4" s="53" t="s">
        <v>50</v>
      </c>
      <c r="E4" s="54" t="s">
        <v>51</v>
      </c>
      <c r="F4" s="55" t="s">
        <v>52</v>
      </c>
      <c r="G4" s="55" t="s">
        <v>53</v>
      </c>
      <c r="H4" s="24" t="s">
        <v>54</v>
      </c>
      <c r="I4" s="24" t="s">
        <v>55</v>
      </c>
      <c r="J4" s="24" t="s">
        <v>19</v>
      </c>
      <c r="K4" s="24" t="s">
        <v>20</v>
      </c>
      <c r="L4" s="24" t="s">
        <v>21</v>
      </c>
      <c r="M4" s="56" t="s">
        <v>56</v>
      </c>
      <c r="N4" s="24" t="s">
        <v>57</v>
      </c>
      <c r="O4" s="24" t="s">
        <v>58</v>
      </c>
      <c r="P4" s="57" t="s">
        <v>59</v>
      </c>
    </row>
    <row r="5" spans="2:16" x14ac:dyDescent="0.25">
      <c r="B5" s="16" t="s">
        <v>60</v>
      </c>
      <c r="C5" s="16" t="s">
        <v>5</v>
      </c>
      <c r="D5" s="16" t="s">
        <v>5</v>
      </c>
      <c r="E5" s="16" t="s">
        <v>83</v>
      </c>
      <c r="F5" s="16" t="s">
        <v>61</v>
      </c>
      <c r="G5" s="16" t="s">
        <v>84</v>
      </c>
      <c r="H5" s="16">
        <v>1</v>
      </c>
      <c r="I5" s="16">
        <v>0</v>
      </c>
      <c r="J5" s="16">
        <v>0</v>
      </c>
      <c r="K5" s="16">
        <v>0</v>
      </c>
      <c r="L5" s="16">
        <v>1</v>
      </c>
      <c r="M5" s="16">
        <v>10</v>
      </c>
      <c r="N5" s="16">
        <f>SUM(H5:L5)*630</f>
        <v>1260</v>
      </c>
      <c r="O5" s="16">
        <f>SUM(H5:L5)*M5*120</f>
        <v>2400</v>
      </c>
      <c r="P5" s="16">
        <f t="shared" ref="P5:P35" si="0">N5+O5</f>
        <v>3660</v>
      </c>
    </row>
    <row r="6" spans="2:16" x14ac:dyDescent="0.25">
      <c r="B6" s="16" t="s">
        <v>62</v>
      </c>
      <c r="C6" s="16" t="s">
        <v>5</v>
      </c>
      <c r="D6" s="16" t="s">
        <v>5</v>
      </c>
      <c r="E6" s="16" t="s">
        <v>83</v>
      </c>
      <c r="F6" s="16" t="s">
        <v>61</v>
      </c>
      <c r="G6" s="16" t="s">
        <v>84</v>
      </c>
      <c r="H6" s="16">
        <v>2</v>
      </c>
      <c r="I6" s="16">
        <v>0</v>
      </c>
      <c r="J6" s="16">
        <v>1</v>
      </c>
      <c r="K6" s="16">
        <v>1</v>
      </c>
      <c r="L6" s="16">
        <v>0</v>
      </c>
      <c r="M6" s="16">
        <v>10</v>
      </c>
      <c r="N6" s="16">
        <f>SUM(H6:L6)*630</f>
        <v>2520</v>
      </c>
      <c r="O6" s="16">
        <f>SUM(H6:L6)*M6*120</f>
        <v>4800</v>
      </c>
      <c r="P6" s="16">
        <f t="shared" si="0"/>
        <v>7320</v>
      </c>
    </row>
    <row r="7" spans="2:16" x14ac:dyDescent="0.25">
      <c r="B7" s="16" t="s">
        <v>63</v>
      </c>
      <c r="C7" s="16" t="s">
        <v>5</v>
      </c>
      <c r="D7" s="16" t="s">
        <v>5</v>
      </c>
      <c r="E7" s="16" t="s">
        <v>83</v>
      </c>
      <c r="F7" s="16" t="s">
        <v>61</v>
      </c>
      <c r="G7" s="16" t="s">
        <v>84</v>
      </c>
      <c r="H7" s="16">
        <v>1</v>
      </c>
      <c r="I7" s="16">
        <v>0</v>
      </c>
      <c r="J7" s="16">
        <v>1</v>
      </c>
      <c r="K7" s="16">
        <v>1</v>
      </c>
      <c r="L7" s="16">
        <v>0</v>
      </c>
      <c r="M7" s="16">
        <v>14</v>
      </c>
      <c r="N7" s="16">
        <f>SUM(H7:L7)*630</f>
        <v>1890</v>
      </c>
      <c r="O7" s="16">
        <f>SUM(H7:L7)*M7*120</f>
        <v>5040</v>
      </c>
      <c r="P7" s="16">
        <f t="shared" si="0"/>
        <v>6930</v>
      </c>
    </row>
    <row r="8" spans="2:16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 t="shared" si="0"/>
        <v>0</v>
      </c>
    </row>
    <row r="9" spans="2:1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>
        <f t="shared" si="0"/>
        <v>0</v>
      </c>
    </row>
    <row r="10" spans="2:16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f t="shared" si="0"/>
        <v>0</v>
      </c>
    </row>
    <row r="11" spans="2:16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>
        <f t="shared" si="0"/>
        <v>0</v>
      </c>
    </row>
    <row r="12" spans="2:16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>
        <f t="shared" si="0"/>
        <v>0</v>
      </c>
    </row>
    <row r="13" spans="2:16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f t="shared" si="0"/>
        <v>0</v>
      </c>
    </row>
    <row r="14" spans="2:16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f t="shared" si="0"/>
        <v>0</v>
      </c>
    </row>
    <row r="15" spans="2:16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f t="shared" si="0"/>
        <v>0</v>
      </c>
    </row>
    <row r="16" spans="2:16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>
        <f t="shared" si="0"/>
        <v>0</v>
      </c>
    </row>
    <row r="17" spans="2:16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0"/>
        <v>0</v>
      </c>
    </row>
    <row r="18" spans="2:16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f t="shared" si="0"/>
        <v>0</v>
      </c>
    </row>
    <row r="19" spans="2:16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0"/>
        <v>0</v>
      </c>
    </row>
    <row r="20" spans="2:16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0"/>
        <v>0</v>
      </c>
    </row>
    <row r="21" spans="2:16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0"/>
        <v>0</v>
      </c>
    </row>
    <row r="22" spans="2:16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0"/>
        <v>0</v>
      </c>
    </row>
    <row r="23" spans="2:16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0"/>
        <v>0</v>
      </c>
    </row>
    <row r="24" spans="2:16" x14ac:dyDescent="0.2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0"/>
        <v>0</v>
      </c>
    </row>
    <row r="25" spans="2:16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0"/>
        <v>0</v>
      </c>
    </row>
    <row r="26" spans="2:16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0"/>
        <v>0</v>
      </c>
    </row>
    <row r="27" spans="2:16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0"/>
        <v>0</v>
      </c>
    </row>
    <row r="28" spans="2:16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si="0"/>
        <v>0</v>
      </c>
    </row>
    <row r="29" spans="2:16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0"/>
        <v>0</v>
      </c>
    </row>
    <row r="30" spans="2:16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f t="shared" si="0"/>
        <v>0</v>
      </c>
    </row>
    <row r="31" spans="2:16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f t="shared" si="0"/>
        <v>0</v>
      </c>
    </row>
    <row r="32" spans="2:16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f t="shared" si="0"/>
        <v>0</v>
      </c>
    </row>
    <row r="33" spans="2:16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f t="shared" si="0"/>
        <v>0</v>
      </c>
    </row>
    <row r="34" spans="2:16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f t="shared" si="0"/>
        <v>0</v>
      </c>
    </row>
    <row r="35" spans="2:16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5"/>
  <sheetViews>
    <sheetView topLeftCell="B1" zoomScale="95" zoomScaleNormal="95" workbookViewId="0">
      <selection activeCell="E5" sqref="E5:E8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22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61" t="s">
        <v>47</v>
      </c>
      <c r="C2" s="61"/>
      <c r="D2" s="52">
        <f>SUM(I5:I35)</f>
        <v>9050</v>
      </c>
    </row>
    <row r="4" spans="2:9" ht="45" x14ac:dyDescent="0.25">
      <c r="B4" s="53" t="s">
        <v>48</v>
      </c>
      <c r="C4" s="53" t="s">
        <v>49</v>
      </c>
      <c r="D4" s="53" t="s">
        <v>50</v>
      </c>
      <c r="E4" s="54" t="s">
        <v>51</v>
      </c>
      <c r="F4" s="54" t="s">
        <v>64</v>
      </c>
      <c r="G4" s="54" t="s">
        <v>65</v>
      </c>
      <c r="H4" s="54" t="s">
        <v>66</v>
      </c>
      <c r="I4" s="58" t="s">
        <v>59</v>
      </c>
    </row>
    <row r="5" spans="2:9" x14ac:dyDescent="0.25">
      <c r="B5" s="16" t="s">
        <v>60</v>
      </c>
      <c r="C5" s="16" t="s">
        <v>5</v>
      </c>
      <c r="D5" s="16" t="s">
        <v>5</v>
      </c>
      <c r="E5" s="16" t="s">
        <v>83</v>
      </c>
      <c r="F5" s="16" t="s">
        <v>71</v>
      </c>
      <c r="G5" s="16">
        <v>55</v>
      </c>
      <c r="H5" s="16">
        <v>10</v>
      </c>
      <c r="I5" s="16">
        <f t="shared" ref="I5:I35" si="0">G5*H5</f>
        <v>550</v>
      </c>
    </row>
    <row r="6" spans="2:9" x14ac:dyDescent="0.25">
      <c r="B6" s="16" t="s">
        <v>67</v>
      </c>
      <c r="C6" s="16" t="s">
        <v>5</v>
      </c>
      <c r="D6" s="16" t="s">
        <v>5</v>
      </c>
      <c r="E6" s="16" t="s">
        <v>83</v>
      </c>
      <c r="F6" s="62" t="s">
        <v>70</v>
      </c>
      <c r="G6" s="16">
        <v>250</v>
      </c>
      <c r="H6" s="16">
        <v>10</v>
      </c>
      <c r="I6" s="16">
        <f t="shared" si="0"/>
        <v>2500</v>
      </c>
    </row>
    <row r="7" spans="2:9" x14ac:dyDescent="0.25">
      <c r="B7" s="16" t="s">
        <v>62</v>
      </c>
      <c r="C7" s="16" t="s">
        <v>5</v>
      </c>
      <c r="D7" s="16" t="s">
        <v>5</v>
      </c>
      <c r="E7" s="16" t="s">
        <v>83</v>
      </c>
      <c r="F7" s="62" t="s">
        <v>68</v>
      </c>
      <c r="G7" s="16">
        <v>400</v>
      </c>
      <c r="H7" s="16">
        <v>10</v>
      </c>
      <c r="I7" s="16">
        <f t="shared" si="0"/>
        <v>4000</v>
      </c>
    </row>
    <row r="8" spans="2:9" x14ac:dyDescent="0.25">
      <c r="B8" s="16" t="s">
        <v>63</v>
      </c>
      <c r="C8" s="16" t="s">
        <v>5</v>
      </c>
      <c r="D8" s="16" t="s">
        <v>5</v>
      </c>
      <c r="E8" s="16" t="s">
        <v>83</v>
      </c>
      <c r="F8" s="16" t="s">
        <v>69</v>
      </c>
      <c r="G8" s="16">
        <v>20</v>
      </c>
      <c r="H8" s="16">
        <v>100</v>
      </c>
      <c r="I8" s="16">
        <f t="shared" si="0"/>
        <v>2000</v>
      </c>
    </row>
    <row r="9" spans="2:9" x14ac:dyDescent="0.25">
      <c r="B9" s="16"/>
      <c r="C9" s="16"/>
      <c r="D9" s="16"/>
      <c r="E9" s="16"/>
      <c r="F9" s="16"/>
      <c r="G9" s="16"/>
      <c r="H9" s="16"/>
      <c r="I9" s="16">
        <f t="shared" si="0"/>
        <v>0</v>
      </c>
    </row>
    <row r="10" spans="2:9" x14ac:dyDescent="0.25">
      <c r="B10" s="16"/>
      <c r="C10" s="16"/>
      <c r="D10" s="16"/>
      <c r="E10" s="16"/>
      <c r="F10" s="16"/>
      <c r="G10" s="16"/>
      <c r="H10" s="16"/>
      <c r="I10" s="16">
        <f t="shared" si="0"/>
        <v>0</v>
      </c>
    </row>
    <row r="11" spans="2:9" x14ac:dyDescent="0.25">
      <c r="B11" s="16"/>
      <c r="C11" s="16"/>
      <c r="D11" s="16"/>
      <c r="E11" s="16"/>
      <c r="F11" s="16"/>
      <c r="G11" s="16"/>
      <c r="H11" s="16"/>
      <c r="I11" s="16">
        <f t="shared" si="0"/>
        <v>0</v>
      </c>
    </row>
    <row r="12" spans="2:9" x14ac:dyDescent="0.25">
      <c r="B12" s="16"/>
      <c r="C12" s="16"/>
      <c r="D12" s="16"/>
      <c r="E12" s="16"/>
      <c r="F12" s="16"/>
      <c r="G12" s="16"/>
      <c r="H12" s="16"/>
      <c r="I12" s="16">
        <f t="shared" si="0"/>
        <v>0</v>
      </c>
    </row>
    <row r="13" spans="2:9" x14ac:dyDescent="0.25">
      <c r="B13" s="16"/>
      <c r="C13" s="16"/>
      <c r="D13" s="16"/>
      <c r="E13" s="16"/>
      <c r="F13" s="16"/>
      <c r="G13" s="16"/>
      <c r="H13" s="16"/>
      <c r="I13" s="16">
        <f t="shared" si="0"/>
        <v>0</v>
      </c>
    </row>
    <row r="14" spans="2:9" x14ac:dyDescent="0.25">
      <c r="B14" s="16"/>
      <c r="C14" s="16"/>
      <c r="D14" s="16"/>
      <c r="E14" s="16"/>
      <c r="F14" s="16"/>
      <c r="G14" s="16"/>
      <c r="H14" s="16"/>
      <c r="I14" s="16">
        <f t="shared" si="0"/>
        <v>0</v>
      </c>
    </row>
    <row r="15" spans="2:9" x14ac:dyDescent="0.25">
      <c r="B15" s="16"/>
      <c r="C15" s="16"/>
      <c r="D15" s="16"/>
      <c r="E15" s="16"/>
      <c r="F15" s="16"/>
      <c r="G15" s="16"/>
      <c r="H15" s="16"/>
      <c r="I15" s="16">
        <f t="shared" si="0"/>
        <v>0</v>
      </c>
    </row>
    <row r="16" spans="2:9" x14ac:dyDescent="0.25">
      <c r="B16" s="16"/>
      <c r="C16" s="16"/>
      <c r="D16" s="16"/>
      <c r="E16" s="16"/>
      <c r="F16" s="16"/>
      <c r="G16" s="16"/>
      <c r="H16" s="16"/>
      <c r="I16" s="16">
        <f t="shared" si="0"/>
        <v>0</v>
      </c>
    </row>
    <row r="17" spans="2:9" x14ac:dyDescent="0.25">
      <c r="B17" s="16"/>
      <c r="C17" s="16"/>
      <c r="D17" s="16"/>
      <c r="E17" s="16"/>
      <c r="F17" s="16"/>
      <c r="G17" s="16"/>
      <c r="H17" s="16"/>
      <c r="I17" s="16">
        <f t="shared" si="0"/>
        <v>0</v>
      </c>
    </row>
    <row r="18" spans="2:9" x14ac:dyDescent="0.25">
      <c r="B18" s="16"/>
      <c r="C18" s="16"/>
      <c r="D18" s="16"/>
      <c r="E18" s="16"/>
      <c r="F18" s="16"/>
      <c r="G18" s="16"/>
      <c r="H18" s="16"/>
      <c r="I18" s="16">
        <f t="shared" si="0"/>
        <v>0</v>
      </c>
    </row>
    <row r="19" spans="2:9" x14ac:dyDescent="0.25">
      <c r="B19" s="16"/>
      <c r="C19" s="16"/>
      <c r="D19" s="16"/>
      <c r="E19" s="16"/>
      <c r="F19" s="16"/>
      <c r="G19" s="16"/>
      <c r="H19" s="16"/>
      <c r="I19" s="16">
        <f t="shared" si="0"/>
        <v>0</v>
      </c>
    </row>
    <row r="20" spans="2:9" x14ac:dyDescent="0.25">
      <c r="B20" s="16"/>
      <c r="C20" s="16"/>
      <c r="D20" s="16"/>
      <c r="E20" s="16"/>
      <c r="F20" s="16"/>
      <c r="G20" s="16"/>
      <c r="H20" s="16"/>
      <c r="I20" s="16">
        <f t="shared" si="0"/>
        <v>0</v>
      </c>
    </row>
    <row r="21" spans="2:9" x14ac:dyDescent="0.25">
      <c r="B21" s="16"/>
      <c r="C21" s="16"/>
      <c r="D21" s="16"/>
      <c r="E21" s="16"/>
      <c r="F21" s="16"/>
      <c r="G21" s="16"/>
      <c r="H21" s="16"/>
      <c r="I21" s="16">
        <f t="shared" si="0"/>
        <v>0</v>
      </c>
    </row>
    <row r="22" spans="2:9" x14ac:dyDescent="0.25">
      <c r="B22" s="16"/>
      <c r="C22" s="16"/>
      <c r="D22" s="16"/>
      <c r="E22" s="16"/>
      <c r="F22" s="16"/>
      <c r="G22" s="16"/>
      <c r="H22" s="16"/>
      <c r="I22" s="16">
        <f t="shared" si="0"/>
        <v>0</v>
      </c>
    </row>
    <row r="23" spans="2:9" x14ac:dyDescent="0.25">
      <c r="B23" s="16"/>
      <c r="C23" s="16"/>
      <c r="D23" s="16"/>
      <c r="E23" s="16"/>
      <c r="F23" s="16"/>
      <c r="G23" s="16"/>
      <c r="H23" s="16"/>
      <c r="I23" s="16">
        <f t="shared" si="0"/>
        <v>0</v>
      </c>
    </row>
    <row r="24" spans="2:9" x14ac:dyDescent="0.25">
      <c r="B24" s="16"/>
      <c r="C24" s="16"/>
      <c r="D24" s="16"/>
      <c r="E24" s="16"/>
      <c r="F24" s="16"/>
      <c r="G24" s="16"/>
      <c r="H24" s="16"/>
      <c r="I24" s="16">
        <f t="shared" si="0"/>
        <v>0</v>
      </c>
    </row>
    <row r="25" spans="2:9" x14ac:dyDescent="0.25">
      <c r="B25" s="16"/>
      <c r="C25" s="16"/>
      <c r="D25" s="16"/>
      <c r="E25" s="16"/>
      <c r="F25" s="16"/>
      <c r="G25" s="16"/>
      <c r="H25" s="16"/>
      <c r="I25" s="16">
        <f t="shared" si="0"/>
        <v>0</v>
      </c>
    </row>
    <row r="26" spans="2:9" x14ac:dyDescent="0.25">
      <c r="B26" s="16"/>
      <c r="C26" s="16"/>
      <c r="D26" s="16"/>
      <c r="E26" s="16"/>
      <c r="F26" s="16"/>
      <c r="G26" s="16"/>
      <c r="H26" s="16"/>
      <c r="I26" s="16">
        <f t="shared" si="0"/>
        <v>0</v>
      </c>
    </row>
    <row r="27" spans="2:9" x14ac:dyDescent="0.25">
      <c r="B27" s="16"/>
      <c r="C27" s="16"/>
      <c r="D27" s="16"/>
      <c r="E27" s="16"/>
      <c r="F27" s="16"/>
      <c r="G27" s="16"/>
      <c r="H27" s="16"/>
      <c r="I27" s="16">
        <f t="shared" si="0"/>
        <v>0</v>
      </c>
    </row>
    <row r="28" spans="2:9" x14ac:dyDescent="0.25">
      <c r="B28" s="16"/>
      <c r="C28" s="16"/>
      <c r="D28" s="16"/>
      <c r="E28" s="16"/>
      <c r="F28" s="16"/>
      <c r="G28" s="16"/>
      <c r="H28" s="16"/>
      <c r="I28" s="16">
        <f t="shared" si="0"/>
        <v>0</v>
      </c>
    </row>
    <row r="29" spans="2:9" x14ac:dyDescent="0.25">
      <c r="B29" s="16"/>
      <c r="C29" s="16"/>
      <c r="D29" s="16"/>
      <c r="E29" s="16"/>
      <c r="F29" s="16"/>
      <c r="G29" s="16"/>
      <c r="H29" s="16"/>
      <c r="I29" s="16">
        <f t="shared" si="0"/>
        <v>0</v>
      </c>
    </row>
    <row r="30" spans="2:9" x14ac:dyDescent="0.25">
      <c r="B30" s="16"/>
      <c r="C30" s="16"/>
      <c r="D30" s="16"/>
      <c r="E30" s="16"/>
      <c r="F30" s="16"/>
      <c r="G30" s="16"/>
      <c r="H30" s="16"/>
      <c r="I30" s="16">
        <f t="shared" si="0"/>
        <v>0</v>
      </c>
    </row>
    <row r="31" spans="2:9" x14ac:dyDescent="0.25">
      <c r="B31" s="16"/>
      <c r="C31" s="16"/>
      <c r="D31" s="16"/>
      <c r="E31" s="16"/>
      <c r="F31" s="16"/>
      <c r="G31" s="16"/>
      <c r="H31" s="16"/>
      <c r="I31" s="16">
        <f t="shared" si="0"/>
        <v>0</v>
      </c>
    </row>
    <row r="32" spans="2:9" x14ac:dyDescent="0.25">
      <c r="B32" s="16"/>
      <c r="C32" s="16"/>
      <c r="D32" s="16"/>
      <c r="E32" s="16"/>
      <c r="F32" s="16"/>
      <c r="G32" s="16"/>
      <c r="H32" s="16"/>
      <c r="I32" s="16">
        <f t="shared" si="0"/>
        <v>0</v>
      </c>
    </row>
    <row r="33" spans="2:9" x14ac:dyDescent="0.25">
      <c r="B33" s="16"/>
      <c r="C33" s="16"/>
      <c r="D33" s="16"/>
      <c r="E33" s="16"/>
      <c r="F33" s="16"/>
      <c r="G33" s="16"/>
      <c r="H33" s="16"/>
      <c r="I33" s="16">
        <f t="shared" si="0"/>
        <v>0</v>
      </c>
    </row>
    <row r="34" spans="2:9" x14ac:dyDescent="0.25">
      <c r="B34" s="16"/>
      <c r="C34" s="16"/>
      <c r="D34" s="16"/>
      <c r="E34" s="16"/>
      <c r="F34" s="16"/>
      <c r="G34" s="16"/>
      <c r="H34" s="16"/>
      <c r="I34" s="16">
        <f t="shared" si="0"/>
        <v>0</v>
      </c>
    </row>
    <row r="35" spans="2:9" x14ac:dyDescent="0.25">
      <c r="B35" s="16"/>
      <c r="C35" s="16"/>
      <c r="D35" s="16"/>
      <c r="E35" s="16"/>
      <c r="F35" s="16"/>
      <c r="G35" s="16"/>
      <c r="H35" s="16"/>
      <c r="I35" s="16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5"/>
  <sheetViews>
    <sheetView zoomScale="95" zoomScaleNormal="95" workbookViewId="0">
      <selection activeCell="D14" sqref="D14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22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61" t="s">
        <v>47</v>
      </c>
      <c r="C2" s="61"/>
      <c r="D2" s="52">
        <f>SUM(I5:I35)</f>
        <v>0</v>
      </c>
    </row>
    <row r="4" spans="2:9" ht="45" x14ac:dyDescent="0.25">
      <c r="B4" s="53" t="s">
        <v>48</v>
      </c>
      <c r="C4" s="53" t="s">
        <v>49</v>
      </c>
      <c r="D4" s="53" t="s">
        <v>50</v>
      </c>
      <c r="E4" s="54" t="s">
        <v>51</v>
      </c>
      <c r="F4" s="54" t="s">
        <v>64</v>
      </c>
      <c r="G4" s="54" t="s">
        <v>65</v>
      </c>
      <c r="H4" s="54" t="s">
        <v>66</v>
      </c>
      <c r="I4" s="58" t="s">
        <v>59</v>
      </c>
    </row>
    <row r="5" spans="2:9" x14ac:dyDescent="0.25">
      <c r="B5" s="16"/>
      <c r="C5" s="16"/>
      <c r="D5" s="16"/>
      <c r="E5" s="16"/>
      <c r="F5" s="16"/>
      <c r="G5" s="16"/>
      <c r="H5" s="16"/>
      <c r="I5" s="16">
        <f t="shared" ref="I5:I35" si="0">G5*H5</f>
        <v>0</v>
      </c>
    </row>
    <row r="6" spans="2:9" x14ac:dyDescent="0.25">
      <c r="B6" s="16"/>
      <c r="C6" s="16"/>
      <c r="D6" s="16"/>
      <c r="E6" s="16"/>
      <c r="F6" s="16"/>
      <c r="G6" s="16"/>
      <c r="H6" s="16"/>
      <c r="I6" s="16">
        <f t="shared" si="0"/>
        <v>0</v>
      </c>
    </row>
    <row r="7" spans="2:9" x14ac:dyDescent="0.25">
      <c r="B7" s="16"/>
      <c r="C7" s="16"/>
      <c r="D7" s="16"/>
      <c r="E7" s="16"/>
      <c r="F7" s="16"/>
      <c r="G7" s="16"/>
      <c r="H7" s="16"/>
      <c r="I7" s="16">
        <f t="shared" si="0"/>
        <v>0</v>
      </c>
    </row>
    <row r="8" spans="2:9" x14ac:dyDescent="0.25">
      <c r="B8" s="16"/>
      <c r="C8" s="16"/>
      <c r="D8" s="16"/>
      <c r="E8" s="16"/>
      <c r="F8" s="16"/>
      <c r="G8" s="16"/>
      <c r="H8" s="16"/>
      <c r="I8" s="16">
        <f t="shared" si="0"/>
        <v>0</v>
      </c>
    </row>
    <row r="9" spans="2:9" x14ac:dyDescent="0.25">
      <c r="B9" s="16"/>
      <c r="C9" s="16"/>
      <c r="D9" s="16"/>
      <c r="E9" s="16"/>
      <c r="F9" s="16"/>
      <c r="G9" s="16"/>
      <c r="H9" s="16"/>
      <c r="I9" s="16">
        <f t="shared" si="0"/>
        <v>0</v>
      </c>
    </row>
    <row r="10" spans="2:9" x14ac:dyDescent="0.25">
      <c r="B10" s="16"/>
      <c r="C10" s="16"/>
      <c r="D10" s="16"/>
      <c r="E10" s="16"/>
      <c r="F10" s="16"/>
      <c r="G10" s="16"/>
      <c r="H10" s="16"/>
      <c r="I10" s="16">
        <f t="shared" si="0"/>
        <v>0</v>
      </c>
    </row>
    <row r="11" spans="2:9" x14ac:dyDescent="0.25">
      <c r="B11" s="16"/>
      <c r="C11" s="16"/>
      <c r="D11" s="16"/>
      <c r="E11" s="16"/>
      <c r="F11" s="16"/>
      <c r="G11" s="16"/>
      <c r="H11" s="16"/>
      <c r="I11" s="16">
        <f t="shared" si="0"/>
        <v>0</v>
      </c>
    </row>
    <row r="12" spans="2:9" x14ac:dyDescent="0.25">
      <c r="B12" s="16"/>
      <c r="C12" s="16"/>
      <c r="D12" s="16"/>
      <c r="E12" s="16"/>
      <c r="F12" s="16"/>
      <c r="G12" s="16"/>
      <c r="H12" s="16"/>
      <c r="I12" s="16">
        <f t="shared" si="0"/>
        <v>0</v>
      </c>
    </row>
    <row r="13" spans="2:9" x14ac:dyDescent="0.25">
      <c r="B13" s="16"/>
      <c r="C13" s="16"/>
      <c r="D13" s="16"/>
      <c r="E13" s="16"/>
      <c r="F13" s="16"/>
      <c r="G13" s="16"/>
      <c r="H13" s="16"/>
      <c r="I13" s="16">
        <f t="shared" si="0"/>
        <v>0</v>
      </c>
    </row>
    <row r="14" spans="2:9" x14ac:dyDescent="0.25">
      <c r="B14" s="16"/>
      <c r="C14" s="16"/>
      <c r="D14" s="16"/>
      <c r="E14" s="16"/>
      <c r="F14" s="16"/>
      <c r="G14" s="16"/>
      <c r="H14" s="16"/>
      <c r="I14" s="16">
        <f t="shared" si="0"/>
        <v>0</v>
      </c>
    </row>
    <row r="15" spans="2:9" x14ac:dyDescent="0.25">
      <c r="B15" s="16"/>
      <c r="C15" s="16"/>
      <c r="D15" s="16"/>
      <c r="E15" s="16"/>
      <c r="F15" s="16"/>
      <c r="G15" s="16"/>
      <c r="H15" s="16"/>
      <c r="I15" s="16">
        <f t="shared" si="0"/>
        <v>0</v>
      </c>
    </row>
    <row r="16" spans="2:9" x14ac:dyDescent="0.25">
      <c r="B16" s="16"/>
      <c r="C16" s="16"/>
      <c r="D16" s="16"/>
      <c r="E16" s="16"/>
      <c r="F16" s="16"/>
      <c r="G16" s="16"/>
      <c r="H16" s="16"/>
      <c r="I16" s="16">
        <f t="shared" si="0"/>
        <v>0</v>
      </c>
    </row>
    <row r="17" spans="2:9" x14ac:dyDescent="0.25">
      <c r="B17" s="16"/>
      <c r="C17" s="16"/>
      <c r="D17" s="16"/>
      <c r="E17" s="16"/>
      <c r="F17" s="16"/>
      <c r="G17" s="16"/>
      <c r="H17" s="16"/>
      <c r="I17" s="16">
        <f t="shared" si="0"/>
        <v>0</v>
      </c>
    </row>
    <row r="18" spans="2:9" x14ac:dyDescent="0.25">
      <c r="B18" s="16"/>
      <c r="C18" s="16"/>
      <c r="D18" s="16"/>
      <c r="E18" s="16"/>
      <c r="F18" s="16"/>
      <c r="G18" s="16"/>
      <c r="H18" s="16"/>
      <c r="I18" s="16">
        <f t="shared" si="0"/>
        <v>0</v>
      </c>
    </row>
    <row r="19" spans="2:9" x14ac:dyDescent="0.25">
      <c r="B19" s="16"/>
      <c r="C19" s="16"/>
      <c r="D19" s="16"/>
      <c r="E19" s="16"/>
      <c r="F19" s="16"/>
      <c r="G19" s="16"/>
      <c r="H19" s="16"/>
      <c r="I19" s="16">
        <f t="shared" si="0"/>
        <v>0</v>
      </c>
    </row>
    <row r="20" spans="2:9" x14ac:dyDescent="0.25">
      <c r="B20" s="16"/>
      <c r="C20" s="16"/>
      <c r="D20" s="16"/>
      <c r="E20" s="16"/>
      <c r="F20" s="16"/>
      <c r="G20" s="16"/>
      <c r="H20" s="16"/>
      <c r="I20" s="16">
        <f t="shared" si="0"/>
        <v>0</v>
      </c>
    </row>
    <row r="21" spans="2:9" x14ac:dyDescent="0.25">
      <c r="B21" s="16"/>
      <c r="C21" s="16"/>
      <c r="D21" s="16"/>
      <c r="E21" s="16"/>
      <c r="F21" s="16"/>
      <c r="G21" s="16"/>
      <c r="H21" s="16"/>
      <c r="I21" s="16">
        <f t="shared" si="0"/>
        <v>0</v>
      </c>
    </row>
    <row r="22" spans="2:9" x14ac:dyDescent="0.25">
      <c r="B22" s="16"/>
      <c r="C22" s="16"/>
      <c r="D22" s="16"/>
      <c r="E22" s="16"/>
      <c r="F22" s="16"/>
      <c r="G22" s="16"/>
      <c r="H22" s="16"/>
      <c r="I22" s="16">
        <f t="shared" si="0"/>
        <v>0</v>
      </c>
    </row>
    <row r="23" spans="2:9" x14ac:dyDescent="0.25">
      <c r="B23" s="16"/>
      <c r="C23" s="16"/>
      <c r="D23" s="16"/>
      <c r="E23" s="16"/>
      <c r="F23" s="16"/>
      <c r="G23" s="16"/>
      <c r="H23" s="16"/>
      <c r="I23" s="16">
        <f t="shared" si="0"/>
        <v>0</v>
      </c>
    </row>
    <row r="24" spans="2:9" x14ac:dyDescent="0.25">
      <c r="B24" s="16"/>
      <c r="C24" s="16"/>
      <c r="D24" s="16"/>
      <c r="E24" s="16"/>
      <c r="F24" s="16"/>
      <c r="G24" s="16"/>
      <c r="H24" s="16"/>
      <c r="I24" s="16">
        <f t="shared" si="0"/>
        <v>0</v>
      </c>
    </row>
    <row r="25" spans="2:9" x14ac:dyDescent="0.25">
      <c r="B25" s="16"/>
      <c r="C25" s="16"/>
      <c r="D25" s="16"/>
      <c r="E25" s="16"/>
      <c r="F25" s="16"/>
      <c r="G25" s="16"/>
      <c r="H25" s="16"/>
      <c r="I25" s="16">
        <f t="shared" si="0"/>
        <v>0</v>
      </c>
    </row>
    <row r="26" spans="2:9" x14ac:dyDescent="0.25">
      <c r="B26" s="16"/>
      <c r="C26" s="16"/>
      <c r="D26" s="16"/>
      <c r="E26" s="16"/>
      <c r="F26" s="16"/>
      <c r="G26" s="16"/>
      <c r="H26" s="16"/>
      <c r="I26" s="16">
        <f t="shared" si="0"/>
        <v>0</v>
      </c>
    </row>
    <row r="27" spans="2:9" x14ac:dyDescent="0.25">
      <c r="B27" s="16"/>
      <c r="C27" s="16"/>
      <c r="D27" s="16"/>
      <c r="E27" s="16"/>
      <c r="F27" s="16"/>
      <c r="G27" s="16"/>
      <c r="H27" s="16"/>
      <c r="I27" s="16">
        <f t="shared" si="0"/>
        <v>0</v>
      </c>
    </row>
    <row r="28" spans="2:9" x14ac:dyDescent="0.25">
      <c r="B28" s="16"/>
      <c r="C28" s="16"/>
      <c r="D28" s="16"/>
      <c r="E28" s="16"/>
      <c r="F28" s="16"/>
      <c r="G28" s="16"/>
      <c r="H28" s="16"/>
      <c r="I28" s="16">
        <f t="shared" si="0"/>
        <v>0</v>
      </c>
    </row>
    <row r="29" spans="2:9" x14ac:dyDescent="0.25">
      <c r="B29" s="16"/>
      <c r="C29" s="16"/>
      <c r="D29" s="16"/>
      <c r="E29" s="16"/>
      <c r="F29" s="16"/>
      <c r="G29" s="16"/>
      <c r="H29" s="16"/>
      <c r="I29" s="16">
        <f t="shared" si="0"/>
        <v>0</v>
      </c>
    </row>
    <row r="30" spans="2:9" x14ac:dyDescent="0.25">
      <c r="B30" s="16"/>
      <c r="C30" s="16"/>
      <c r="D30" s="16"/>
      <c r="E30" s="16"/>
      <c r="F30" s="16"/>
      <c r="G30" s="16"/>
      <c r="H30" s="16"/>
      <c r="I30" s="16">
        <f t="shared" si="0"/>
        <v>0</v>
      </c>
    </row>
    <row r="31" spans="2:9" x14ac:dyDescent="0.25">
      <c r="B31" s="16"/>
      <c r="C31" s="16"/>
      <c r="D31" s="16"/>
      <c r="E31" s="16"/>
      <c r="F31" s="16"/>
      <c r="G31" s="16"/>
      <c r="H31" s="16"/>
      <c r="I31" s="16">
        <f t="shared" si="0"/>
        <v>0</v>
      </c>
    </row>
    <row r="32" spans="2:9" x14ac:dyDescent="0.25">
      <c r="B32" s="16"/>
      <c r="C32" s="16"/>
      <c r="D32" s="16"/>
      <c r="E32" s="16"/>
      <c r="F32" s="16"/>
      <c r="G32" s="16"/>
      <c r="H32" s="16"/>
      <c r="I32" s="16">
        <f t="shared" si="0"/>
        <v>0</v>
      </c>
    </row>
    <row r="33" spans="2:9" x14ac:dyDescent="0.25">
      <c r="B33" s="16"/>
      <c r="C33" s="16"/>
      <c r="D33" s="16"/>
      <c r="E33" s="16"/>
      <c r="F33" s="16"/>
      <c r="G33" s="16"/>
      <c r="H33" s="16"/>
      <c r="I33" s="16">
        <f t="shared" si="0"/>
        <v>0</v>
      </c>
    </row>
    <row r="34" spans="2:9" x14ac:dyDescent="0.25">
      <c r="B34" s="16"/>
      <c r="C34" s="16"/>
      <c r="D34" s="16"/>
      <c r="E34" s="16"/>
      <c r="F34" s="16"/>
      <c r="G34" s="16"/>
      <c r="H34" s="16"/>
      <c r="I34" s="16">
        <f t="shared" si="0"/>
        <v>0</v>
      </c>
    </row>
    <row r="35" spans="2:9" x14ac:dyDescent="0.25">
      <c r="B35" s="16"/>
      <c r="C35" s="16"/>
      <c r="D35" s="16"/>
      <c r="E35" s="16"/>
      <c r="F35" s="16"/>
      <c r="G35" s="16"/>
      <c r="H35" s="16"/>
      <c r="I35" s="16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Kampen, Jan-Joris van</dc:creator>
  <dc:description/>
  <cp:lastModifiedBy>Natalija Mitic</cp:lastModifiedBy>
  <cp:revision>9</cp:revision>
  <cp:lastPrinted>2014-02-27T12:39:20Z</cp:lastPrinted>
  <dcterms:created xsi:type="dcterms:W3CDTF">2014-02-27T12:37:14Z</dcterms:created>
  <dcterms:modified xsi:type="dcterms:W3CDTF">2020-04-07T14:49:44Z</dcterms:modified>
  <dc:language>sr-Latn-RS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