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<sst xmlns="http://schemas.openxmlformats.org/spreadsheetml/2006/main" uniqueCount="79">
  <si>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Grups</t>
  </si>
  <si>
    <t>Grups enc.</t>
  </si>
  <si>
    <t>PADs</t>
  </si>
  <si>
    <t>PADs enc.</t>
  </si>
  <si>
    <t>Professor</t>
  </si>
  <si>
    <t>Grups Prof.</t>
  </si>
  <si>
    <t>PADs Prof.</t>
  </si>
  <si>
    <t>ampli P</t>
  </si>
  <si>
    <t>ampli T</t>
  </si>
  <si>
    <t>ampli elect P</t>
  </si>
  <si>
    <t>ampli elect T</t>
  </si>
  <si>
    <t>electronica P</t>
  </si>
  <si>
    <t>electronica T</t>
  </si>
  <si>
    <t>electrotecnia P</t>
  </si>
  <si>
    <t>electrotecnia T</t>
  </si>
  <si>
    <t>fluids P</t>
  </si>
  <si>
    <t>instrumentacio P</t>
  </si>
  <si>
    <t>instrumentacio T</t>
  </si>
  <si>
    <t>robot P</t>
  </si>
  <si>
    <t>robot T</t>
  </si>
  <si>
    <t>sistemes P</t>
  </si>
  <si>
    <t>sistemes T</t>
  </si>
  <si>
    <t>taller elèctric T</t>
  </si>
  <si>
    <t>tallet elèctric P</t>
  </si>
  <si>
    <t>tfg T</t>
  </si>
  <si>
    <t>tfm T</t>
  </si>
  <si>
    <t>LB</t>
  </si>
  <si>
    <t>JMME</t>
  </si>
  <si>
    <t>MC</t>
  </si>
  <si>
    <t>SB</t>
  </si>
  <si>
    <t>VP</t>
  </si>
  <si>
    <t>PC</t>
  </si>
  <si>
    <t>SA</t>
  </si>
  <si>
    <t>RM</t>
  </si>
  <si>
    <t>DF</t>
  </si>
  <si>
    <t>Pw</t>
  </si>
  <si>
    <t>Sw</t>
  </si>
  <si>
    <t>R3</t>
  </si>
  <si>
    <t>Dd</t>
  </si>
  <si>
    <t>Vb</t>
  </si>
  <si>
    <t>Pj</t>
  </si>
  <si>
    <t>Rd</t>
  </si>
  <si>
    <t>Dr</t>
  </si>
  <si>
    <t>Vg</t>
  </si>
  <si>
    <t>Ph</t>
  </si>
  <si>
    <t>Sr</t>
  </si>
  <si>
    <t>De</t>
  </si>
  <si>
    <t>Vj</t>
  </si>
  <si>
    <t>Sf</t>
  </si>
  <si>
    <t>Rs</t>
  </si>
  <si>
    <t>Dt</t>
  </si>
  <si>
    <t>Pt</t>
  </si>
  <si>
    <t>Sv</t>
  </si>
  <si>
    <t>Ds</t>
  </si>
  <si>
    <t>Py</t>
  </si>
  <si>
    <t>Ru</t>
  </si>
  <si>
    <t>D5</t>
  </si>
  <si>
    <t>Nom</t>
  </si>
  <si>
    <t>Tipus</t>
  </si>
  <si>
    <t>Quadrimestre</t>
  </si>
  <si>
    <t>Crèdits</t>
  </si>
  <si>
    <t>ampli</t>
  </si>
  <si>
    <t>pràctica</t>
  </si>
  <si>
    <t>Q2</t>
  </si>
  <si>
    <t>teoria</t>
  </si>
  <si>
    <t>Q1</t>
  </si>
  <si>
    <t>ampli elect</t>
  </si>
  <si>
    <t>practica</t>
  </si>
  <si>
    <t>electronica</t>
  </si>
  <si>
    <t>electrotecnia</t>
  </si>
  <si>
    <t>fluids</t>
  </si>
  <si>
    <t>instrumentacio</t>
  </si>
  <si>
    <t>robot</t>
  </si>
  <si>
    <t>sistemes</t>
  </si>
  <si>
    <t>taller elèctric</t>
  </si>
  <si>
    <t>tallet elèctric</t>
  </si>
  <si>
    <t>tfg</t>
  </si>
  <si>
    <t>tots</t>
  </si>
  <si>
    <t>tfm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</si>
</sst>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" fillId="2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3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4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1" numFmtId="1" fillId="5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true" shrinkToFit="true"/>
      <protection locked="true" hidden="false"/>
    </xf>
    <xf xfId="0" fontId="1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2" numFmtId="1" fillId="0" borderId="0" applyFont="1" applyNumberFormat="1" applyFill="0" applyBorder="0" applyAlignment="1" applyProtection="true">
      <alignment horizontal="center" vertical="center" textRotation="0" wrapText="true" shrinkToFit="true"/>
      <protection locked="true" hidden="false"/>
    </xf>
    <xf xfId="0" fontId="3" numFmtId="1" fillId="6" borderId="0" applyFont="1" applyNumberFormat="1" applyFill="1" applyBorder="0" applyAlignment="1" applyProtection="true">
      <alignment horizontal="center" vertical="center" textRotation="0" wrapText="true" shrinkToFit="tru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1"/>
  <sheetViews>
    <sheetView tabSelected="1" workbookViewId="0" showGridLines="true" showRowColHeaders="1">
      <selection activeCell="D2" sqref="D2:E174"/>
    </sheetView>
  </sheetViews>
  <sheetFormatPr defaultRowHeight="14.4" outlineLevelRow="0" outlineLevelCol="0"/>
  <cols>
    <col min="1" max="1" width="12.210526315789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6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1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0</v>
      </c>
      <c r="Q1" s="5">
        <f>IF(Q5="","",SUM(Q6:Q81))</f>
        <v>4</v>
      </c>
      <c r="R1" s="5">
        <f>IF(R5="","",SUM(R6:R81))</f>
        <v>0</v>
      </c>
      <c r="S1" s="5">
        <f>IF(S5="","",SUM(S6:S81))</f>
        <v>0</v>
      </c>
      <c r="T1" s="5">
        <f>IF(T5="","",SUM(T6:T81))</f>
        <v>0</v>
      </c>
      <c r="U1" s="5">
        <f>IF(U5="","",SUM(U6:U81))</f>
        <v>1</v>
      </c>
      <c r="V1" s="5">
        <f>IF(V5="","",SUM(V6:V81))</f>
        <v>0</v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SUM(D2:AMJ2)</f>
        <v>45</v>
      </c>
      <c r="C2" s="4"/>
      <c r="D2" s="5">
        <v>2</v>
      </c>
      <c r="E2" s="5">
        <v>2</v>
      </c>
      <c r="F2" s="5">
        <v>2</v>
      </c>
      <c r="G2" s="5">
        <v>2</v>
      </c>
      <c r="H2" s="5">
        <v>1</v>
      </c>
      <c r="I2" s="5">
        <v>3</v>
      </c>
      <c r="J2" s="5">
        <v>3</v>
      </c>
      <c r="K2" s="5">
        <v>3</v>
      </c>
      <c r="L2" s="5">
        <v>3</v>
      </c>
      <c r="M2" s="5">
        <v>2</v>
      </c>
      <c r="N2" s="5">
        <v>2</v>
      </c>
      <c r="O2" s="5">
        <v>2</v>
      </c>
      <c r="P2" s="5">
        <v>3</v>
      </c>
      <c r="Q2" s="5">
        <v>4</v>
      </c>
      <c r="R2" s="5">
        <v>2</v>
      </c>
      <c r="S2" s="5">
        <v>2</v>
      </c>
      <c r="T2" s="5">
        <v>4</v>
      </c>
      <c r="U2" s="5">
        <v>1</v>
      </c>
      <c r="V2" s="5">
        <v>2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51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9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0</v>
      </c>
      <c r="Q3" s="5">
        <f>IFERROR(Q4/Q2*Q1,"")</f>
        <v>24</v>
      </c>
      <c r="R3" s="5">
        <f>IFERROR(R4/R2*R1,"")</f>
        <v>0</v>
      </c>
      <c r="S3" s="5">
        <f>IFERROR(S4/S2*S1,"")</f>
        <v>0</v>
      </c>
      <c r="T3" s="5">
        <f>IFERROR(T4/T2*T1,"")</f>
        <v>0</v>
      </c>
      <c r="U3" s="5">
        <f>IFERROR(U4/U2*U1,"")</f>
        <v>18</v>
      </c>
      <c r="V3" s="5">
        <f>IFERROR(V4/V2*V1,"")</f>
        <v>0</v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420</v>
      </c>
      <c r="D4" s="5">
        <v>30</v>
      </c>
      <c r="E4" s="5">
        <v>24</v>
      </c>
      <c r="F4" s="5">
        <v>18</v>
      </c>
      <c r="G4" s="5">
        <v>12</v>
      </c>
      <c r="H4" s="5">
        <v>9</v>
      </c>
      <c r="I4" s="5">
        <v>27</v>
      </c>
      <c r="J4" s="5">
        <v>27</v>
      </c>
      <c r="K4" s="5">
        <v>18</v>
      </c>
      <c r="L4" s="5">
        <v>18</v>
      </c>
      <c r="M4" s="5">
        <v>12</v>
      </c>
      <c r="N4" s="5">
        <v>18</v>
      </c>
      <c r="O4" s="5">
        <v>18</v>
      </c>
      <c r="P4" s="5">
        <v>27</v>
      </c>
      <c r="Q4" s="5">
        <v>24</v>
      </c>
      <c r="R4" s="5">
        <v>24</v>
      </c>
      <c r="S4" s="5">
        <v>24</v>
      </c>
      <c r="T4" s="5">
        <v>36</v>
      </c>
      <c r="U4" s="5">
        <v>18</v>
      </c>
      <c r="V4" s="5">
        <v>36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18</v>
      </c>
      <c r="P5" s="5" t="s">
        <v>19</v>
      </c>
      <c r="Q5" s="5" t="s">
        <v>20</v>
      </c>
      <c r="R5" s="5" t="s">
        <v>21</v>
      </c>
      <c r="S5" s="5" t="s">
        <v>22</v>
      </c>
      <c r="T5" s="5" t="s">
        <v>23</v>
      </c>
      <c r="U5" s="5" t="s">
        <v>24</v>
      </c>
      <c r="V5" s="5" t="s">
        <v>25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6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1.0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4.0</v>
      </c>
      <c r="R6" s="9">
        <v>0.0</v>
      </c>
      <c r="S6" s="9">
        <v>0.0</v>
      </c>
      <c r="T6" s="9">
        <v>0.0</v>
      </c>
      <c r="U6" s="9">
        <v>1.0</v>
      </c>
      <c r="V6" s="9">
        <v>0.0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/>
    </row>
    <row r="8" spans="1:1025" customHeight="1" ht="13.8">
      <c r="A8" s="5" t="s">
        <v>28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/>
    </row>
    <row r="9" spans="1:1025" customHeight="1" ht="13.8">
      <c r="A9" s="5" t="s">
        <v>29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/>
    </row>
    <row r="10" spans="1:1025" customHeight="1" ht="13.8">
      <c r="A10" s="5" t="s">
        <v>30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/>
    </row>
    <row r="11" spans="1:1025" customHeight="1" ht="13.8">
      <c r="A11" s="5" t="s">
        <v>31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/>
    </row>
    <row r="12" spans="1:1025" customHeight="1" ht="13.8">
      <c r="A12" s="5" t="s">
        <v>32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/>
    </row>
    <row r="13" spans="1:1025" customHeight="1" ht="13.8">
      <c r="A13" s="5" t="s">
        <v>33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/>
    </row>
    <row r="14" spans="1:1025" customHeight="1" ht="13.8">
      <c r="A14" s="5" t="s">
        <v>34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/>
    </row>
    <row r="15" spans="1:1025" customHeight="1" ht="13.8">
      <c r="A15" s="5" t="s">
        <v>30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/>
    </row>
    <row r="16" spans="1:1025" customHeight="1" ht="13.8">
      <c r="A16" s="5" t="s">
        <v>35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/>
    </row>
    <row r="17" spans="1:1025" customHeight="1" ht="13.8">
      <c r="A17" s="5" t="s">
        <v>36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/>
    </row>
    <row r="18" spans="1:1025" customHeight="1" ht="13.8">
      <c r="A18" s="5" t="s">
        <v>37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/>
    </row>
    <row r="19" spans="1:1025" customHeight="1" ht="13.8">
      <c r="A19" s="5" t="s">
        <v>38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/>
    </row>
    <row r="20" spans="1:1025" customHeight="1" ht="13.8">
      <c r="A20" s="5" t="s">
        <v>39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/>
    </row>
    <row r="21" spans="1:1025" customHeight="1" ht="13.8">
      <c r="A21" s="5" t="s">
        <v>40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/>
    </row>
    <row r="22" spans="1:1025" customHeight="1" ht="13.8">
      <c r="A22" s="5" t="s">
        <v>32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/>
    </row>
    <row r="23" spans="1:1025" customHeight="1" ht="13.8">
      <c r="A23" s="5" t="s">
        <v>41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/>
    </row>
    <row r="24" spans="1:1025" customHeight="1" ht="13.8">
      <c r="A24" s="5" t="s">
        <v>42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/>
    </row>
    <row r="25" spans="1:1025" customHeight="1" ht="13.8">
      <c r="A25" s="5" t="s">
        <v>43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/>
    </row>
    <row r="26" spans="1:1025" customHeight="1" ht="13.8">
      <c r="A26" s="5" t="s">
        <v>44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/>
    </row>
    <row r="27" spans="1:1025" customHeight="1" ht="13.8">
      <c r="A27" s="5" t="s">
        <v>45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/>
    </row>
    <row r="28" spans="1:1025" customHeight="1" ht="13.8">
      <c r="A28" s="5" t="s">
        <v>41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/>
    </row>
    <row r="29" spans="1:1025" customHeight="1" ht="13.8">
      <c r="A29" s="5" t="s">
        <v>46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/>
    </row>
    <row r="30" spans="1:1025" customHeight="1" ht="13.8">
      <c r="A30" s="5" t="s">
        <v>47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/>
    </row>
    <row r="31" spans="1:1025" customHeight="1" ht="13.8">
      <c r="A31" s="5" t="s">
        <v>35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/>
    </row>
    <row r="32" spans="1:1025" customHeight="1" ht="13.8">
      <c r="A32" s="5" t="s">
        <v>48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/>
    </row>
    <row r="33" spans="1:1025" customHeight="1" ht="13.8">
      <c r="A33" s="5" t="s">
        <v>49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/>
    </row>
    <row r="34" spans="1:1025" customHeight="1" ht="13.8">
      <c r="A34" s="5" t="s">
        <v>50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/>
    </row>
    <row r="35" spans="1:1025" customHeight="1" ht="13.8">
      <c r="A35" s="5" t="s">
        <v>39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/>
    </row>
    <row r="36" spans="1:1025" customHeight="1" ht="13.8">
      <c r="A36" s="5" t="s">
        <v>51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/>
    </row>
    <row r="37" spans="1:1025" customHeight="1" ht="13.8">
      <c r="A37" s="5" t="s">
        <v>52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/>
    </row>
    <row r="38" spans="1:1025" customHeight="1" ht="13.8">
      <c r="A38" s="5" t="s">
        <v>41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/>
    </row>
    <row r="39" spans="1:1025" customHeight="1" ht="13.8">
      <c r="A39" s="5" t="s">
        <v>53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/>
    </row>
    <row r="40" spans="1:1025" customHeight="1" ht="13.8">
      <c r="A40" s="5" t="s">
        <v>43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/>
    </row>
    <row r="41" spans="1:1025" customHeight="1" ht="13.8">
      <c r="A41" s="5" t="s">
        <v>54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/>
    </row>
    <row r="42" spans="1:1025" customHeight="1" ht="13.8">
      <c r="A42" s="5" t="s">
        <v>45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/>
    </row>
    <row r="43" spans="1:1025" customHeight="1" ht="13.8">
      <c r="A43" s="5" t="s">
        <v>55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/>
    </row>
    <row r="44" spans="1:1025" customHeight="1" ht="13.8">
      <c r="A44" s="5" t="s">
        <v>56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2.748987854251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5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1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4</v>
      </c>
      <c r="Q1" s="5">
        <f>IF(Q5="","",SUM(Q6:Q81))</f>
        <v>0</v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34</v>
      </c>
      <c r="C2" s="4"/>
      <c r="D2" s="5">
        <v>2</v>
      </c>
      <c r="E2" s="5">
        <v>2</v>
      </c>
      <c r="F2" s="5">
        <v>2</v>
      </c>
      <c r="G2" s="5">
        <v>1</v>
      </c>
      <c r="H2" s="5">
        <v>3</v>
      </c>
      <c r="I2" s="5">
        <v>3</v>
      </c>
      <c r="J2" s="5">
        <v>3</v>
      </c>
      <c r="K2" s="5">
        <v>3</v>
      </c>
      <c r="L2" s="5">
        <v>2</v>
      </c>
      <c r="M2" s="5">
        <v>2</v>
      </c>
      <c r="N2" s="5">
        <v>2</v>
      </c>
      <c r="O2" s="5">
        <v>3</v>
      </c>
      <c r="P2" s="5">
        <v>4</v>
      </c>
      <c r="Q2" s="5">
        <v>2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33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9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24</v>
      </c>
      <c r="Q3" s="5">
        <f>IFERROR(Q4/Q2*Q1,"")</f>
        <v>0</v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276</v>
      </c>
      <c r="D4" s="5">
        <v>24</v>
      </c>
      <c r="E4" s="5">
        <v>18</v>
      </c>
      <c r="F4" s="5">
        <v>12</v>
      </c>
      <c r="G4" s="5">
        <v>9</v>
      </c>
      <c r="H4" s="5">
        <v>27</v>
      </c>
      <c r="I4" s="5">
        <v>27</v>
      </c>
      <c r="J4" s="5">
        <v>18</v>
      </c>
      <c r="K4" s="5">
        <v>18</v>
      </c>
      <c r="L4" s="5">
        <v>12</v>
      </c>
      <c r="M4" s="5">
        <v>18</v>
      </c>
      <c r="N4" s="5">
        <v>18</v>
      </c>
      <c r="O4" s="5">
        <v>27</v>
      </c>
      <c r="P4" s="5">
        <v>24</v>
      </c>
      <c r="Q4" s="5">
        <v>24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5" t="s">
        <v>4</v>
      </c>
      <c r="B5" s="5" t="s">
        <v>5</v>
      </c>
      <c r="C5" s="5" t="s">
        <v>6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5</v>
      </c>
      <c r="C6" s="8" t="str">
        <f>IF(A6="","",SUMPRODUCT(D6:BA6,$D$4:$BA$4,1/IF($D$2:$BA$2&lt;&gt;"",$D$2:$BA$2,1)))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1.0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4.0</v>
      </c>
      <c r="Q6" s="9">
        <v>0.0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 t="str">
        <f>IF(A7="","",SUMPRODUCT(D7:BA7,$D$4:$BA$4,1/IF($D$2:$BA$2&lt;&gt;"",$D$2:$BA$2,1)))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/>
      <c r="S7" s="9"/>
      <c r="T7" s="9"/>
      <c r="U7" s="9"/>
      <c r="V7" s="9"/>
      <c r="W7" s="9"/>
    </row>
    <row r="8" spans="1:1025" customHeight="1" ht="13.8">
      <c r="A8" s="5" t="s">
        <v>28</v>
      </c>
      <c r="B8" s="5">
        <f>IF(A8="","",SUM(D8:BA8))</f>
        <v>0</v>
      </c>
      <c r="C8" s="8" t="str">
        <f>IF(A8="","",SUMPRODUCT(D8:BA8,$D$4:$BA$4,1/IF($D$2:$BA$2&lt;&gt;"",$D$2:$BA$2,1)))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/>
      <c r="S8" s="9"/>
      <c r="T8" s="9"/>
      <c r="U8" s="9"/>
      <c r="V8" s="9"/>
      <c r="W8" s="9"/>
    </row>
    <row r="9" spans="1:1025" customHeight="1" ht="13.8">
      <c r="A9" s="5" t="s">
        <v>29</v>
      </c>
      <c r="B9" s="5">
        <f>IF(A9="","",SUM(D9:BA9))</f>
        <v>0</v>
      </c>
      <c r="C9" s="8" t="str">
        <f>IF(A9="","",SUMPRODUCT(D9:BA9,$D$4:$BA$4,1/IF($D$2:$BA$2&lt;&gt;"",$D$2:$BA$2,1)))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/>
      <c r="S9" s="9"/>
      <c r="T9" s="9"/>
      <c r="U9" s="9"/>
      <c r="V9" s="9"/>
      <c r="W9" s="9"/>
    </row>
    <row r="10" spans="1:1025" customHeight="1" ht="13.8">
      <c r="A10" s="5" t="s">
        <v>30</v>
      </c>
      <c r="B10" s="5">
        <f>IF(A10="","",SUM(D10:BA10))</f>
        <v>0</v>
      </c>
      <c r="C10" s="8" t="str">
        <f>IF(A10="","",SUMPRODUCT(D10:BA10,$D$4:$BA$4,1/IF($D$2:$BA$2&lt;&gt;"",$D$2:$BA$2,1)))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/>
      <c r="S10" s="9"/>
      <c r="T10" s="9"/>
      <c r="U10" s="9"/>
      <c r="V10" s="9"/>
      <c r="W10" s="9"/>
    </row>
    <row r="11" spans="1:1025" customHeight="1" ht="13.8">
      <c r="A11" s="5" t="s">
        <v>31</v>
      </c>
      <c r="B11" s="5">
        <f>IF(A11="","",SUM(D11:BA11))</f>
        <v>0</v>
      </c>
      <c r="C11" s="8" t="str">
        <f>IF(A11="","",SUMPRODUCT(D11:BA11,$D$4:$BA$4,1/IF($D$2:$BA$2&lt;&gt;"",$D$2:$BA$2,1)))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/>
      <c r="S11" s="9"/>
      <c r="T11" s="9"/>
      <c r="U11" s="9"/>
      <c r="V11" s="9"/>
      <c r="W11" s="9"/>
    </row>
    <row r="12" spans="1:1025" customHeight="1" ht="13.8">
      <c r="A12" s="5" t="s">
        <v>32</v>
      </c>
      <c r="B12" s="5">
        <f>IF(A12="","",SUM(D12:BA12))</f>
        <v>0</v>
      </c>
      <c r="C12" s="8" t="str">
        <f>IF(A12="","",SUMPRODUCT(D12:BA12,$D$4:$BA$4,1/IF($D$2:$BA$2&lt;&gt;"",$D$2:$BA$2,1)))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/>
      <c r="S12" s="9"/>
      <c r="T12" s="9"/>
      <c r="U12" s="9"/>
      <c r="V12" s="9"/>
      <c r="W12" s="9"/>
    </row>
    <row r="13" spans="1:1025" customHeight="1" ht="13.8">
      <c r="A13" s="5" t="s">
        <v>33</v>
      </c>
      <c r="B13" s="5">
        <f>IF(A13="","",SUM(D13:BA13))</f>
        <v>0</v>
      </c>
      <c r="C13" s="8" t="str">
        <f>IF(A13="","",SUMPRODUCT(D13:BA13,$D$4:$BA$4,1/IF($D$2:$BA$2&lt;&gt;"",$D$2:$BA$2,1)))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/>
      <c r="S13" s="9"/>
      <c r="T13" s="9"/>
      <c r="U13" s="9"/>
      <c r="V13" s="9"/>
      <c r="W13" s="9"/>
    </row>
    <row r="14" spans="1:1025" customHeight="1" ht="13.8">
      <c r="A14" s="5" t="s">
        <v>34</v>
      </c>
      <c r="B14" s="5">
        <f>IF(A14="","",SUM(D14:BA14))</f>
        <v>0</v>
      </c>
      <c r="C14" s="8" t="str">
        <f>IF(A14="","",SUMPRODUCT(D14:BA14,$D$4:$BA$4,1/IF($D$2:$BA$2&lt;&gt;"",$D$2:$BA$2,1)))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/>
      <c r="S14" s="9"/>
      <c r="T14" s="9"/>
      <c r="U14" s="9"/>
      <c r="V14" s="9"/>
      <c r="W14" s="9"/>
    </row>
    <row r="15" spans="1:1025" customHeight="1" ht="13.8">
      <c r="A15" s="5" t="s">
        <v>30</v>
      </c>
      <c r="B15" s="5">
        <f>IF(A15="","",SUM(D15:BA15))</f>
        <v>0</v>
      </c>
      <c r="C15" s="8" t="str">
        <f>IF(A15="","",SUMPRODUCT(D15:BA15,$D$4:$BA$4,1/IF($D$2:$BA$2&lt;&gt;"",$D$2:$BA$2,1)))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/>
      <c r="S15" s="9"/>
      <c r="T15" s="9"/>
      <c r="U15" s="9"/>
      <c r="V15" s="9"/>
      <c r="W15" s="9"/>
    </row>
    <row r="16" spans="1:1025" customHeight="1" ht="13.8">
      <c r="A16" s="5" t="s">
        <v>35</v>
      </c>
      <c r="B16" s="5">
        <f>IF(A16="","",SUM(D16:BA16))</f>
        <v>0</v>
      </c>
      <c r="C16" s="8" t="str">
        <f>IF(A16="","",SUMPRODUCT(D16:BA16,$D$4:$BA$4,1/IF($D$2:$BA$2&lt;&gt;"",$D$2:$BA$2,1)))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/>
      <c r="S16" s="9"/>
      <c r="T16" s="9"/>
      <c r="U16" s="9"/>
      <c r="V16" s="9"/>
      <c r="W16" s="9"/>
    </row>
    <row r="17" spans="1:1025" customHeight="1" ht="13.8">
      <c r="A17" s="5" t="s">
        <v>36</v>
      </c>
      <c r="B17" s="5">
        <f>IF(A17="","",SUM(D17:BA17))</f>
        <v>0</v>
      </c>
      <c r="C17" s="8" t="str">
        <f>IF(A17="","",SUMPRODUCT(D17:BA17,$D$4:$BA$4,1/IF($D$2:$BA$2&lt;&gt;"",$D$2:$BA$2,1)))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/>
      <c r="S17" s="9"/>
      <c r="T17" s="9"/>
      <c r="U17" s="9"/>
      <c r="V17" s="9"/>
      <c r="W17" s="9"/>
    </row>
    <row r="18" spans="1:1025" customHeight="1" ht="13.8">
      <c r="A18" s="5" t="s">
        <v>37</v>
      </c>
      <c r="B18" s="5">
        <f>IF(A18="","",SUM(D18:BA18))</f>
        <v>0</v>
      </c>
      <c r="C18" s="8" t="str">
        <f>IF(A18="","",SUMPRODUCT(D18:BA18,$D$4:$BA$4,1/IF($D$2:$BA$2&lt;&gt;"",$D$2:$BA$2,1)))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/>
      <c r="S18" s="9"/>
      <c r="T18" s="9"/>
      <c r="U18" s="9"/>
      <c r="V18" s="9"/>
      <c r="W18" s="9"/>
    </row>
    <row r="19" spans="1:1025" customHeight="1" ht="13.8">
      <c r="A19" s="5" t="s">
        <v>38</v>
      </c>
      <c r="B19" s="5">
        <f>IF(A19="","",SUM(D19:BA19))</f>
        <v>0</v>
      </c>
      <c r="C19" s="8" t="str">
        <f>IF(A19="","",SUMPRODUCT(D19:BA19,$D$4:$BA$4,1/IF($D$2:$BA$2&lt;&gt;"",$D$2:$BA$2,1)))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/>
      <c r="S19" s="9"/>
      <c r="T19" s="9"/>
      <c r="U19" s="9"/>
      <c r="V19" s="9"/>
      <c r="W19" s="9"/>
    </row>
    <row r="20" spans="1:1025" customHeight="1" ht="13.8">
      <c r="A20" s="5" t="s">
        <v>39</v>
      </c>
      <c r="B20" s="5">
        <f>IF(A20="","",SUM(D20:BA20))</f>
        <v>0</v>
      </c>
      <c r="C20" s="8" t="str">
        <f>IF(A20="","",SUMPRODUCT(D20:BA20,$D$4:$BA$4,1/IF($D$2:$BA$2&lt;&gt;"",$D$2:$BA$2,1)))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/>
      <c r="S20" s="9"/>
      <c r="T20" s="9"/>
      <c r="U20" s="9"/>
      <c r="V20" s="9"/>
      <c r="W20" s="9"/>
    </row>
    <row r="21" spans="1:1025" customHeight="1" ht="13.8">
      <c r="A21" s="5" t="s">
        <v>40</v>
      </c>
      <c r="B21" s="5">
        <f>IF(A21="","",SUM(D21:BA21))</f>
        <v>0</v>
      </c>
      <c r="C21" s="8" t="str">
        <f>IF(A21="","",SUMPRODUCT(D21:BA21,$D$4:$BA$4,1/IF($D$2:$BA$2&lt;&gt;"",$D$2:$BA$2,1)))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/>
      <c r="S21" s="9"/>
      <c r="T21" s="9"/>
      <c r="U21" s="9"/>
      <c r="V21" s="9"/>
      <c r="W21" s="9"/>
    </row>
    <row r="22" spans="1:1025" customHeight="1" ht="13.8">
      <c r="A22" s="5" t="s">
        <v>32</v>
      </c>
      <c r="B22" s="5">
        <f>IF(A22="","",SUM(D22:BA22))</f>
        <v>0</v>
      </c>
      <c r="C22" s="8" t="str">
        <f>IF(A22="","",SUMPRODUCT(D22:BA22,$D$4:$BA$4,1/IF($D$2:$BA$2&lt;&gt;"",$D$2:$BA$2,1)))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/>
      <c r="S22" s="9"/>
      <c r="T22" s="9"/>
      <c r="U22" s="9"/>
      <c r="V22" s="9"/>
      <c r="W22" s="9"/>
    </row>
    <row r="23" spans="1:1025" customHeight="1" ht="13.8">
      <c r="A23" s="5" t="s">
        <v>41</v>
      </c>
      <c r="B23" s="5">
        <f>IF(A23="","",SUM(D23:BA23))</f>
        <v>0</v>
      </c>
      <c r="C23" s="8" t="str">
        <f>IF(A23="","",SUMPRODUCT(D23:BA23,$D$4:$BA$4,1/IF($D$2:$BA$2&lt;&gt;"",$D$2:$BA$2,1)))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/>
      <c r="S23" s="9"/>
      <c r="T23" s="9"/>
      <c r="U23" s="9"/>
      <c r="V23" s="9"/>
      <c r="W23" s="9"/>
    </row>
    <row r="24" spans="1:1025" customHeight="1" ht="13.8">
      <c r="A24" s="5" t="s">
        <v>42</v>
      </c>
      <c r="B24" s="5">
        <f>IF(A24="","",SUM(D24:BA24))</f>
        <v>0</v>
      </c>
      <c r="C24" s="8" t="str">
        <f>IF(A24="","",SUMPRODUCT(D24:BA24,$D$4:$BA$4,1/IF($D$2:$BA$2&lt;&gt;"",$D$2:$BA$2,1)))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/>
      <c r="S24" s="9"/>
      <c r="T24" s="9"/>
      <c r="U24" s="9"/>
      <c r="V24" s="9"/>
      <c r="W24" s="9"/>
    </row>
    <row r="25" spans="1:1025" customHeight="1" ht="13.8">
      <c r="A25" s="5" t="s">
        <v>43</v>
      </c>
      <c r="B25" s="5">
        <f>IF(A25="","",SUM(D25:BA25))</f>
        <v>0</v>
      </c>
      <c r="C25" s="8" t="str">
        <f>IF(A25="","",SUMPRODUCT(D25:BA25,$D$4:$BA$4,1/IF($D$2:$BA$2&lt;&gt;"",$D$2:$BA$2,1)))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/>
      <c r="S25" s="9"/>
      <c r="T25" s="9"/>
      <c r="U25" s="9"/>
      <c r="V25" s="9"/>
      <c r="W25" s="9"/>
    </row>
    <row r="26" spans="1:1025" customHeight="1" ht="13.8">
      <c r="A26" s="5" t="s">
        <v>44</v>
      </c>
      <c r="B26" s="5">
        <f>IF(A26="","",SUM(D26:BA26))</f>
        <v>0</v>
      </c>
      <c r="C26" s="8" t="str">
        <f>IF(A26="","",SUMPRODUCT(D26:BA26,$D$4:$BA$4,1/IF($D$2:$BA$2&lt;&gt;"",$D$2:$BA$2,1)))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/>
      <c r="S26" s="9"/>
      <c r="T26" s="9"/>
      <c r="U26" s="9"/>
      <c r="V26" s="9"/>
      <c r="W26" s="9"/>
    </row>
    <row r="27" spans="1:1025" customHeight="1" ht="13.8">
      <c r="A27" s="5" t="s">
        <v>45</v>
      </c>
      <c r="B27" s="5">
        <f>IF(A27="","",SUM(D27:BA27))</f>
        <v>0</v>
      </c>
      <c r="C27" s="8" t="str">
        <f>IF(A27="","",SUMPRODUCT(D27:BA27,$D$4:$BA$4,1/IF($D$2:$BA$2&lt;&gt;"",$D$2:$BA$2,1)))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/>
      <c r="S27" s="9"/>
      <c r="T27" s="9"/>
      <c r="U27" s="9"/>
      <c r="V27" s="9"/>
      <c r="W27" s="9"/>
    </row>
    <row r="28" spans="1:1025" customHeight="1" ht="13.8">
      <c r="A28" s="5" t="s">
        <v>41</v>
      </c>
      <c r="B28" s="5">
        <f>IF(A28="","",SUM(D28:BA28))</f>
        <v>0</v>
      </c>
      <c r="C28" s="8" t="str">
        <f>IF(A28="","",SUMPRODUCT(D28:BA28,$D$4:$BA$4,1/IF($D$2:$BA$2&lt;&gt;"",$D$2:$BA$2,1)))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/>
      <c r="S28" s="9"/>
      <c r="T28" s="9"/>
      <c r="U28" s="9"/>
      <c r="V28" s="9"/>
      <c r="W28" s="9"/>
    </row>
    <row r="29" spans="1:1025" customHeight="1" ht="13.8">
      <c r="A29" s="5" t="s">
        <v>46</v>
      </c>
      <c r="B29" s="5">
        <f>IF(A29="","",SUM(D29:BA29))</f>
        <v>0</v>
      </c>
      <c r="C29" s="8" t="str">
        <f>IF(A29="","",SUMPRODUCT(D29:BA29,$D$4:$BA$4,1/IF($D$2:$BA$2&lt;&gt;"",$D$2:$BA$2,1)))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/>
      <c r="S29" s="9"/>
      <c r="T29" s="9"/>
      <c r="U29" s="9"/>
      <c r="V29" s="9"/>
      <c r="W29" s="9"/>
    </row>
    <row r="30" spans="1:1025" customHeight="1" ht="13.8">
      <c r="A30" s="5" t="s">
        <v>47</v>
      </c>
      <c r="B30" s="5">
        <f>IF(A30="","",SUM(D30:BA30))</f>
        <v>0</v>
      </c>
      <c r="C30" s="8" t="str">
        <f>IF(A30="","",SUMPRODUCT(D30:BA30,$D$4:$BA$4,1/IF($D$2:$BA$2&lt;&gt;"",$D$2:$BA$2,1)))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/>
      <c r="S30" s="9"/>
      <c r="T30" s="9"/>
      <c r="U30" s="9"/>
      <c r="V30" s="9"/>
      <c r="W30" s="9"/>
    </row>
    <row r="31" spans="1:1025" customHeight="1" ht="13.8">
      <c r="A31" s="5" t="s">
        <v>35</v>
      </c>
      <c r="B31" s="5">
        <f>IF(A31="","",SUM(D31:BA31))</f>
        <v>0</v>
      </c>
      <c r="C31" s="8" t="str">
        <f>IF(A31="","",SUMPRODUCT(D31:BA31,$D$4:$BA$4,1/IF($D$2:$BA$2&lt;&gt;"",$D$2:$BA$2,1)))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/>
      <c r="S31" s="9"/>
      <c r="T31" s="9"/>
      <c r="U31" s="9"/>
      <c r="V31" s="9"/>
      <c r="W31" s="9"/>
    </row>
    <row r="32" spans="1:1025" customHeight="1" ht="13.8">
      <c r="A32" s="5" t="s">
        <v>48</v>
      </c>
      <c r="B32" s="5">
        <f>IF(A32="","",SUM(D32:BA32))</f>
        <v>0</v>
      </c>
      <c r="C32" s="8" t="str">
        <f>IF(A32="","",SUMPRODUCT(D32:BA32,$D$4:$BA$4,1/IF($D$2:$BA$2&lt;&gt;"",$D$2:$BA$2,1)))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/>
      <c r="S32" s="9"/>
      <c r="T32" s="9"/>
      <c r="U32" s="9"/>
      <c r="V32" s="9"/>
      <c r="W32" s="9"/>
    </row>
    <row r="33" spans="1:1025" customHeight="1" ht="13.8">
      <c r="A33" s="5" t="s">
        <v>49</v>
      </c>
      <c r="B33" s="5">
        <f>IF(A33="","",SUM(D33:BA33))</f>
        <v>0</v>
      </c>
      <c r="C33" s="8" t="str">
        <f>IF(A33="","",SUMPRODUCT(D33:BA33,$D$4:$BA$4,1/IF($D$2:$BA$2&lt;&gt;"",$D$2:$BA$2,1)))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/>
      <c r="S33" s="9"/>
      <c r="T33" s="9"/>
      <c r="U33" s="9"/>
      <c r="V33" s="9"/>
      <c r="W33" s="9"/>
    </row>
    <row r="34" spans="1:1025" customHeight="1" ht="13.8">
      <c r="A34" s="5" t="s">
        <v>50</v>
      </c>
      <c r="B34" s="5">
        <f>IF(A34="","",SUM(D34:BA34))</f>
        <v>0</v>
      </c>
      <c r="C34" s="8" t="str">
        <f>IF(A34="","",SUMPRODUCT(D34:BA34,$D$4:$BA$4,1/IF($D$2:$BA$2&lt;&gt;"",$D$2:$BA$2,1)))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/>
      <c r="S34" s="9"/>
      <c r="T34" s="9"/>
      <c r="U34" s="9"/>
      <c r="V34" s="9"/>
      <c r="W34" s="9"/>
    </row>
    <row r="35" spans="1:1025" customHeight="1" ht="13.8">
      <c r="A35" s="5" t="s">
        <v>39</v>
      </c>
      <c r="B35" s="5">
        <f>IF(A35="","",SUM(D35:BA35))</f>
        <v>0</v>
      </c>
      <c r="C35" s="8" t="str">
        <f>IF(A35="","",SUMPRODUCT(D35:BA35,$D$4:$BA$4,1/IF($D$2:$BA$2&lt;&gt;"",$D$2:$BA$2,1)))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/>
      <c r="S35" s="9"/>
      <c r="T35" s="9"/>
      <c r="U35" s="9"/>
      <c r="V35" s="9"/>
      <c r="W35" s="9"/>
    </row>
    <row r="36" spans="1:1025" customHeight="1" ht="13.8">
      <c r="A36" s="5" t="s">
        <v>51</v>
      </c>
      <c r="B36" s="5">
        <f>IF(A36="","",SUM(D36:BA36))</f>
        <v>0</v>
      </c>
      <c r="C36" s="8" t="str">
        <f>IF(A36="","",SUMPRODUCT(D36:BA36,$D$4:$BA$4,1/IF($D$2:$BA$2&lt;&gt;"",$D$2:$BA$2,1)))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/>
      <c r="S36" s="9"/>
      <c r="T36" s="9"/>
      <c r="U36" s="9"/>
      <c r="V36" s="9"/>
      <c r="W36" s="9"/>
    </row>
    <row r="37" spans="1:1025" customHeight="1" ht="13.8">
      <c r="A37" s="5" t="s">
        <v>52</v>
      </c>
      <c r="B37" s="5">
        <f>IF(A37="","",SUM(D37:BA37))</f>
        <v>0</v>
      </c>
      <c r="C37" s="8" t="str">
        <f>IF(A37="","",SUMPRODUCT(D37:BA37,$D$4:$BA$4,1/IF($D$2:$BA$2&lt;&gt;"",$D$2:$BA$2,1)))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/>
      <c r="S37" s="9"/>
      <c r="T37" s="9"/>
      <c r="U37" s="9"/>
      <c r="V37" s="9"/>
      <c r="W37" s="9"/>
    </row>
    <row r="38" spans="1:1025" customHeight="1" ht="13.8">
      <c r="A38" s="5" t="s">
        <v>41</v>
      </c>
      <c r="B38" s="5">
        <f>IF(A38="","",SUM(D38:BA38))</f>
        <v>0</v>
      </c>
      <c r="C38" s="8" t="str">
        <f>IF(A38="","",SUMPRODUCT(D38:BA38,$D$4:$BA$4,1/IF($D$2:$BA$2&lt;&gt;"",$D$2:$BA$2,1)))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/>
      <c r="S38" s="9"/>
      <c r="T38" s="9"/>
      <c r="U38" s="9"/>
      <c r="V38" s="9"/>
      <c r="W38" s="9"/>
    </row>
    <row r="39" spans="1:1025" customHeight="1" ht="13.8">
      <c r="A39" s="5" t="s">
        <v>53</v>
      </c>
      <c r="B39" s="5">
        <f>IF(A39="","",SUM(D39:BA39))</f>
        <v>0</v>
      </c>
      <c r="C39" s="8" t="str">
        <f>IF(A39="","",SUMPRODUCT(D39:BA39,$D$4:$BA$4,1/IF($D$2:$BA$2&lt;&gt;"",$D$2:$BA$2,1)))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/>
      <c r="S39" s="9"/>
      <c r="T39" s="9"/>
      <c r="U39" s="9"/>
      <c r="V39" s="9"/>
      <c r="W39" s="9"/>
    </row>
    <row r="40" spans="1:1025" customHeight="1" ht="13.8">
      <c r="A40" s="5" t="s">
        <v>43</v>
      </c>
      <c r="B40" s="5">
        <f>IF(A40="","",SUM(D40:BA40))</f>
        <v>0</v>
      </c>
      <c r="C40" s="8" t="str">
        <f>IF(A40="","",SUMPRODUCT(D40:BA40,$D$4:$BA$4,1/IF($D$2:$BA$2&lt;&gt;"",$D$2:$BA$2,1)))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/>
      <c r="S40" s="9"/>
      <c r="T40" s="9"/>
      <c r="U40" s="9"/>
      <c r="V40" s="9"/>
      <c r="W40" s="9"/>
    </row>
    <row r="41" spans="1:1025" customHeight="1" ht="13.8">
      <c r="A41" s="5" t="s">
        <v>54</v>
      </c>
      <c r="B41" s="5">
        <f>IF(A41="","",SUM(D41:BA41))</f>
        <v>0</v>
      </c>
      <c r="C41" s="8" t="str">
        <f>IF(A41="","",SUMPRODUCT(D41:BA41,$D$4:$BA$4,1/IF($D$2:$BA$2&lt;&gt;"",$D$2:$BA$2,1)))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/>
      <c r="S41" s="9"/>
      <c r="T41" s="9"/>
      <c r="U41" s="9"/>
      <c r="V41" s="9"/>
      <c r="W41" s="9"/>
    </row>
    <row r="42" spans="1:1025" customHeight="1" ht="13.8">
      <c r="A42" s="5" t="s">
        <v>45</v>
      </c>
      <c r="B42" s="5">
        <f>IF(A42="","",SUM(D42:BA42))</f>
        <v>0</v>
      </c>
      <c r="C42" s="8" t="str">
        <f>IF(A42="","",SUMPRODUCT(D42:BA42,$D$4:$BA$4,1/IF($D$2:$BA$2&lt;&gt;"",$D$2:$BA$2,1)))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/>
      <c r="S42" s="9"/>
      <c r="T42" s="9"/>
      <c r="U42" s="9"/>
      <c r="V42" s="9"/>
      <c r="W42" s="9"/>
    </row>
    <row r="43" spans="1:1025" customHeight="1" ht="13.8">
      <c r="A43" s="5" t="s">
        <v>55</v>
      </c>
      <c r="B43" s="5">
        <f>IF(A43="","",SUM(D43:BA43))</f>
        <v>0</v>
      </c>
      <c r="C43" s="8" t="str">
        <f>IF(A43="","",SUMPRODUCT(D43:BA43,$D$4:$BA$4,1/IF($D$2:$BA$2&lt;&gt;"",$D$2:$BA$2,1)))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/>
      <c r="S43" s="9"/>
      <c r="T43" s="9"/>
      <c r="U43" s="9"/>
      <c r="V43" s="9"/>
      <c r="W43" s="9"/>
    </row>
    <row r="44" spans="1:1025" customHeight="1" ht="13.8">
      <c r="A44" s="5" t="s">
        <v>56</v>
      </c>
      <c r="B44" s="5">
        <f>IF(A44="","",SUM(D44:BA44))</f>
        <v>0</v>
      </c>
      <c r="C44" s="8" t="str">
        <f>IF(A44="","",SUMPRODUCT(D44:BA44,$D$4:$BA$4,1/IF($D$2:$BA$2&lt;&gt;"",$D$2:$BA$2,1)))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IF(A45="","",SUMPRODUCT(D45:BA45,$D$4:$BA$4,1/IF($D$2:$BA$2&lt;&gt;"",$D$2:$BA$2,1)))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IF(A46="","",SUMPRODUCT(D46:BA46,$D$4:$BA$4,1/IF($D$2:$BA$2&lt;&gt;"",$D$2:$BA$2,1)))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IF(A47="","",SUMPRODUCT(D47:BA47,$D$4:$BA$4,1/IF($D$2:$BA$2&lt;&gt;"",$D$2:$BA$2,1)))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IF(A48="","",SUMPRODUCT(D48:BA48,$D$4:$BA$4,1/IF($D$2:$BA$2&lt;&gt;"",$D$2:$BA$2,1)))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IF(A49="","",SUMPRODUCT(D49:BA49,$D$4:$BA$4,1/IF($D$2:$BA$2&lt;&gt;"",$D$2:$BA$2,1)))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IF(A50="","",SUMPRODUCT(D50:BA50,$D$4:$BA$4,1/IF($D$2:$BA$2&lt;&gt;"",$D$2:$BA$2,1)))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IF(A51="","",SUMPRODUCT(D51:BA51,$D$4:$BA$4,1/IF($D$2:$BA$2&lt;&gt;"",$D$2:$BA$2,1)))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IF(A52="","",SUMPRODUCT(D52:BA52,$D$4:$BA$4,1/IF($D$2:$BA$2&lt;&gt;"",$D$2:$BA$2,1)))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IF(A53="","",SUMPRODUCT(D53:BA53,$D$4:$BA$4,1/IF($D$2:$BA$2&lt;&gt;"",$D$2:$BA$2,1)))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IF(A54="","",SUMPRODUCT(D54:BA54,$D$4:$BA$4,1/IF($D$2:$BA$2&lt;&gt;"",$D$2:$BA$2,1)))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IF(A55="","",SUMPRODUCT(D55:BA55,$D$4:$BA$4,1/IF($D$2:$BA$2&lt;&gt;"",$D$2:$BA$2,1)))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IF(A56="","",SUMPRODUCT(D56:BA56,$D$4:$BA$4,1/IF($D$2:$BA$2&lt;&gt;"",$D$2:$BA$2,1)))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IF(A57="","",SUMPRODUCT(D57:BA57,$D$4:$BA$4,1/IF($D$2:$BA$2&lt;&gt;"",$D$2:$BA$2,1)))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IF(A58="","",SUMPRODUCT(D58:BA58,$D$4:$BA$4,1/IF($D$2:$BA$2&lt;&gt;"",$D$2:$BA$2,1)))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IF(A59="","",SUMPRODUCT(D59:BA59,$D$4:$BA$4,1/IF($D$2:$BA$2&lt;&gt;"",$D$2:$BA$2,1)))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IF(A60="","",SUMPRODUCT(D60:BA60,$D$4:$BA$4,1/IF($D$2:$BA$2&lt;&gt;"",$D$2:$BA$2,1)))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IF(A61="","",SUMPRODUCT(D61:BA61,$D$4:$BA$4,1/IF($D$2:$BA$2&lt;&gt;"",$D$2:$BA$2,1)))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IF(A62="","",SUMPRODUCT(D62:BA62,$D$4:$BA$4,1/IF($D$2:$BA$2&lt;&gt;"",$D$2:$BA$2,1)))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IF(A63="","",SUMPRODUCT(D63:BA63,$D$4:$BA$4,1/IF($D$2:$BA$2&lt;&gt;"",$D$2:$BA$2,1)))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IF(A64="","",SUMPRODUCT(D64:BA64,$D$4:$BA$4,1/IF($D$2:$BA$2&lt;&gt;"",$D$2:$BA$2,1)))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IF(A65="","",SUMPRODUCT(D65:BA65,$D$4:$BA$4,1/IF($D$2:$BA$2&lt;&gt;"",$D$2:$BA$2,1)))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IF(A66="","",SUMPRODUCT(D66:BA66,$D$4:$BA$4,1/IF($D$2:$BA$2&lt;&gt;"",$D$2:$BA$2,1)))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IF(A67="","",SUMPRODUCT(D67:BA67,$D$4:$BA$4,1/IF($D$2:$BA$2&lt;&gt;"",$D$2:$BA$2,1)))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IF(A68="","",SUMPRODUCT(D68:BA68,$D$4:$BA$4,1/IF($D$2:$BA$2&lt;&gt;"",$D$2:$BA$2,1)))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IF(A69="","",SUMPRODUCT(D69:BA69,$D$4:$BA$4,1/IF($D$2:$BA$2&lt;&gt;"",$D$2:$BA$2,1)))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IF(A70="","",SUMPRODUCT(D70:BA70,$D$4:$BA$4,1/IF($D$2:$BA$2&lt;&gt;"",$D$2:$BA$2,1)))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IF(A71="","",SUMPRODUCT(D71:BA71,$D$4:$BA$4,1/IF($D$2:$BA$2&lt;&gt;"",$D$2:$BA$2,1)))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IF(A72="","",SUMPRODUCT(D72:BA72,$D$4:$BA$4,1/IF($D$2:$BA$2&lt;&gt;"",$D$2:$BA$2,1)))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IF(A73="","",SUMPRODUCT(D73:BA73,$D$4:$BA$4,1/IF($D$2:$BA$2&lt;&gt;"",$D$2:$BA$2,1)))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IF(A74="","",SUMPRODUCT(D74:BA74,$D$4:$BA$4,1/IF($D$2:$BA$2&lt;&gt;"",$D$2:$BA$2,1)))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IF(A75="","",SUMPRODUCT(D75:BA75,$D$4:$BA$4,1/IF($D$2:$BA$2&lt;&gt;"",$D$2:$BA$2,1)))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IF(A76="","",SUMPRODUCT(D76:BA76,$D$4:$BA$4,1/IF($D$2:$BA$2&lt;&gt;"",$D$2:$BA$2,1)))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IF(A77="","",SUMPRODUCT(D77:BA77,$D$4:$BA$4,1/IF($D$2:$BA$2&lt;&gt;"",$D$2:$BA$2,1)))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IF(A78="","",SUMPRODUCT(D78:BA78,$D$4:$BA$4,1/IF($D$2:$BA$2&lt;&gt;"",$D$2:$BA$2,1)))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IF(A79="","",SUMPRODUCT(D79:BA79,$D$4:$BA$4,1/IF($D$2:$BA$2&lt;&gt;"",$D$2:$BA$2,1)))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IF(A80="","",SUMPRODUCT(D80:BA80,$D$4:$BA$4,1/IF($D$2:$BA$2&lt;&gt;"",$D$2:$BA$2,1)))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IF(A81="","",SUMPRODUCT(D81:BA81,$D$4:$BA$4,1/IF($D$2:$BA$2&lt;&gt;"",$D$2:$BA$2,1)))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IF(A82="","",SUMPRODUCT(D82:BA82,$D$4:$BA$4,1/IF($D$2:$BA$2&lt;&gt;"",$D$2:$BA$2,1)))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IF(A83="","",SUMPRODUCT(D83:BA83,$D$4:$BA$4,1/IF($D$2:$BA$2&lt;&gt;"",$D$2:$BA$2,1)))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IF(A84="","",SUMPRODUCT(D84:BA84,$D$4:$BA$4,1/IF($D$2:$BA$2&lt;&gt;"",$D$2:$BA$2,1)))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IF(A85="","",SUMPRODUCT(D85:BA85,$D$4:$BA$4,1/IF($D$2:$BA$2&lt;&gt;"",$D$2:$BA$2,1)))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IF(A86="","",SUMPRODUCT(D86:BA86,$D$4:$BA$4,1/IF($D$2:$BA$2&lt;&gt;"",$D$2:$BA$2,1)))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IF(A87="","",SUMPRODUCT(D87:BA87,$D$4:$BA$4,1/IF($D$2:$BA$2&lt;&gt;"",$D$2:$BA$2,1)))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IF(A88="","",SUMPRODUCT(D88:BA88,$D$4:$BA$4,1/IF($D$2:$BA$2&lt;&gt;"",$D$2:$BA$2,1)))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IF(A89="","",SUMPRODUCT(D89:BA89,$D$4:$BA$4,1/IF($D$2:$BA$2&lt;&gt;"",$D$2:$BA$2,1)))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IF(A90="","",SUMPRODUCT(D90:BA90,$D$4:$BA$4,1/IF($D$2:$BA$2&lt;&gt;"",$D$2:$BA$2,1)))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IF(A91="","",SUMPRODUCT(D91:BA91,$D$4:$BA$4,1/IF($D$2:$BA$2&lt;&gt;"",$D$2:$BA$2,1)))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IF(A92="","",SUMPRODUCT(D92:BA92,$D$4:$BA$4,1/IF($D$2:$BA$2&lt;&gt;"",$D$2:$BA$2,1)))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IF(A93="","",SUMPRODUCT(D93:BA93,$D$4:$BA$4,1/IF($D$2:$BA$2&lt;&gt;"",$D$2:$BA$2,1)))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IF(A94="","",SUMPRODUCT(D94:BA94,$D$4:$BA$4,1/IF($D$2:$BA$2&lt;&gt;"",$D$2:$BA$2,1)))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IF(A95="","",SUMPRODUCT(D95:BA95,$D$4:$BA$4,1/IF($D$2:$BA$2&lt;&gt;"",$D$2:$BA$2,1)))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IF(A96="","",SUMPRODUCT(D96:BA96,$D$4:$BA$4,1/IF($D$2:$BA$2&lt;&gt;"",$D$2:$BA$2,1)))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IF(A97="","",SUMPRODUCT(D97:BA97,$D$4:$BA$4,1/IF($D$2:$BA$2&lt;&gt;"",$D$2:$BA$2,1)))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IF(A98="","",SUMPRODUCT(D98:BA98,$D$4:$BA$4,1/IF($D$2:$BA$2&lt;&gt;"",$D$2:$BA$2,1)))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IF(A99="","",SUMPRODUCT(D99:BA99,$D$4:$BA$4,1/IF($D$2:$BA$2&lt;&gt;"",$D$2:$BA$2,1)))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IF(A100="","",SUMPRODUCT(D100:BA100,$D$4:$BA$4,1/IF($D$2:$BA$2&lt;&gt;"",$D$2:$BA$2,1)))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IF(A101="","",SUMPRODUCT(D101:BA101,$D$4:$BA$4,1/IF($D$2:$BA$2&lt;&gt;"",$D$2:$BA$2,1)))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IF(A102="","",SUMPRODUCT(D102:BA102,$D$4:$BA$4,1/IF($D$2:$BA$2&lt;&gt;"",$D$2:$BA$2,1)))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IF(A103="","",SUMPRODUCT(D103:BA103,$D$4:$BA$4,1/IF($D$2:$BA$2&lt;&gt;"",$D$2:$BA$2,1)))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IF(A104="","",SUMPRODUCT(D104:BA104,$D$4:$BA$4,1/IF($D$2:$BA$2&lt;&gt;"",$D$2:$BA$2,1)))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IF(A105="","",SUMPRODUCT(D105:BA105,$D$4:$BA$4,1/IF($D$2:$BA$2&lt;&gt;"",$D$2:$BA$2,1)))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IF(A106="","",SUMPRODUCT(D106:BA106,$D$4:$BA$4,1/IF($D$2:$BA$2&lt;&gt;"",$D$2:$BA$2,1)))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IF(A107="","",SUMPRODUCT(D107:BA107,$D$4:$BA$4,1/IF($D$2:$BA$2&lt;&gt;"",$D$2:$BA$2,1)))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IF(A108="","",SUMPRODUCT(D108:BA108,$D$4:$BA$4,1/IF($D$2:$BA$2&lt;&gt;"",$D$2:$BA$2,1)))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IF(A109="","",SUMPRODUCT(D109:BA109,$D$4:$BA$4,1/IF($D$2:$BA$2&lt;&gt;"",$D$2:$BA$2,1)))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IF(A110="","",SUMPRODUCT(D110:BA110,$D$4:$BA$4,1/IF($D$2:$BA$2&lt;&gt;"",$D$2:$BA$2,1)))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IF(A111="","",SUMPRODUCT(D111:BA111,$D$4:$BA$4,1/IF($D$2:$BA$2&lt;&gt;"",$D$2:$BA$2,1)))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IF(A112="","",SUMPRODUCT(D112:BA112,$D$4:$BA$4,1/IF($D$2:$BA$2&lt;&gt;"",$D$2:$BA$2,1)))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IF(A113="","",SUMPRODUCT(D113:BA113,$D$4:$BA$4,1/IF($D$2:$BA$2&lt;&gt;"",$D$2:$BA$2,1)))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IF(A114="","",SUMPRODUCT(D114:BA114,$D$4:$BA$4,1/IF($D$2:$BA$2&lt;&gt;"",$D$2:$BA$2,1)))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3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2.63967611336" customWidth="true" style="1"/>
    <col min="2" max="2" width="7.497975708502" customWidth="true" style="1"/>
    <col min="3" max="3" width="6.5344129554656" customWidth="true" style="1"/>
    <col min="4" max="4" width="8.1417004048583" customWidth="true" style="1"/>
    <col min="5" max="5" width="8.1417004048583" customWidth="true" style="1"/>
    <col min="6" max="6" width="8.1417004048583" customWidth="true" style="1"/>
    <col min="7" max="7" width="8.1417004048583" customWidth="true" style="1"/>
    <col min="8" max="8" width="8.1417004048583" customWidth="true" style="1"/>
    <col min="9" max="9" width="8.1417004048583" customWidth="true" style="1"/>
    <col min="10" max="10" width="8.1417004048583" customWidth="true" style="1"/>
    <col min="11" max="11" width="8.1417004048583" customWidth="true" style="1"/>
    <col min="12" max="12" width="8.1417004048583" customWidth="true" style="1"/>
    <col min="13" max="13" width="8.1417004048583" customWidth="true" style="1"/>
    <col min="14" max="14" width="8.1417004048583" customWidth="true" style="1"/>
    <col min="15" max="15" width="8.1417004048583" customWidth="true" style="1"/>
    <col min="16" max="16" width="8.1417004048583" customWidth="true" style="1"/>
    <col min="17" max="17" width="8.1417004048583" customWidth="true" style="1"/>
    <col min="18" max="18" width="8.1417004048583" customWidth="true" style="1"/>
    <col min="19" max="19" width="8.1417004048583" customWidth="true" style="1"/>
    <col min="20" max="20" width="8.1417004048583" customWidth="true" style="1"/>
    <col min="21" max="21" width="8.1417004048583" customWidth="true" style="1"/>
    <col min="22" max="22" width="8.1417004048583" customWidth="true" style="1"/>
    <col min="23" max="23" width="8.1417004048583" customWidth="true" style="1"/>
    <col min="24" max="24" width="8.1417004048583" customWidth="true" style="1"/>
    <col min="25" max="25" width="8.1417004048583" customWidth="true" style="1"/>
    <col min="26" max="26" width="8.1417004048583" customWidth="true" style="1"/>
    <col min="27" max="27" width="8.1417004048583" customWidth="true" style="1"/>
    <col min="28" max="28" width="8.1417004048583" customWidth="true" style="1"/>
    <col min="29" max="29" width="8.1417004048583" customWidth="true" style="1"/>
    <col min="30" max="30" width="8.1417004048583" customWidth="true" style="1"/>
    <col min="31" max="31" width="8.1417004048583" customWidth="true" style="1"/>
    <col min="32" max="32" width="8.1417004048583" customWidth="true" style="1"/>
    <col min="33" max="33" width="8.1417004048583" customWidth="true" style="1"/>
    <col min="34" max="34" width="8.1417004048583" customWidth="true" style="1"/>
    <col min="35" max="35" width="8.1417004048583" customWidth="true" style="1"/>
    <col min="36" max="36" width="8.1417004048583" customWidth="true" style="1"/>
    <col min="37" max="37" width="8.1417004048583" customWidth="true" style="1"/>
    <col min="38" max="38" width="8.1417004048583" customWidth="true" style="1"/>
    <col min="39" max="39" width="8.1417004048583" customWidth="true" style="1"/>
    <col min="40" max="40" width="8.1417004048583" customWidth="true" style="1"/>
    <col min="41" max="41" width="8.1417004048583" customWidth="true" style="1"/>
    <col min="42" max="42" width="8.1417004048583" customWidth="true" style="1"/>
    <col min="43" max="43" width="8.1417004048583" customWidth="true" style="1"/>
    <col min="44" max="44" width="8.1417004048583" customWidth="true" style="1"/>
    <col min="45" max="45" width="8.1417004048583" customWidth="true" style="1"/>
    <col min="46" max="46" width="8.1417004048583" customWidth="true" style="1"/>
    <col min="47" max="47" width="8.1417004048583" customWidth="true" style="1"/>
    <col min="48" max="48" width="8.1417004048583" customWidth="true" style="1"/>
    <col min="49" max="49" width="8.1417004048583" customWidth="true" style="1"/>
    <col min="50" max="50" width="8.1417004048583" customWidth="true" style="1"/>
    <col min="51" max="51" width="8.1417004048583" customWidth="true" style="1"/>
    <col min="52" max="52" width="8.1417004048583" customWidth="true" style="1"/>
    <col min="53" max="53" width="8.1417004048583" customWidth="true" style="1"/>
    <col min="54" max="54" width="10.603238866397" customWidth="true" style="1"/>
    <col min="55" max="55" width="10.603238866397" customWidth="true" style="1"/>
    <col min="56" max="56" width="10.603238866397" customWidth="true" style="1"/>
    <col min="57" max="57" width="10.603238866397" customWidth="true" style="1"/>
    <col min="58" max="58" width="10.603238866397" customWidth="true" style="1"/>
    <col min="59" max="59" width="10.603238866397" customWidth="true" style="1"/>
    <col min="60" max="60" width="10.603238866397" customWidth="true" style="1"/>
    <col min="61" max="61" width="10.603238866397" customWidth="true" style="1"/>
    <col min="62" max="62" width="10.603238866397" customWidth="true" style="1"/>
    <col min="63" max="63" width="10.603238866397" customWidth="true" style="1"/>
    <col min="64" max="64" width="10.603238866397" customWidth="true" style="1"/>
    <col min="65" max="65" width="10.603238866397" customWidth="true" style="1"/>
    <col min="66" max="66" width="10.603238866397" customWidth="true" style="1"/>
    <col min="67" max="67" width="10.603238866397" customWidth="true" style="1"/>
    <col min="68" max="68" width="10.603238866397" customWidth="true" style="1"/>
    <col min="69" max="69" width="10.603238866397" customWidth="true" style="1"/>
    <col min="70" max="70" width="10.603238866397" customWidth="true" style="1"/>
    <col min="71" max="71" width="10.603238866397" customWidth="true" style="1"/>
    <col min="72" max="72" width="10.603238866397" customWidth="true" style="1"/>
    <col min="73" max="73" width="10.603238866397" customWidth="true" style="1"/>
    <col min="74" max="74" width="10.603238866397" customWidth="true" style="1"/>
    <col min="75" max="75" width="10.603238866397" customWidth="true" style="1"/>
    <col min="76" max="76" width="10.603238866397" customWidth="true" style="1"/>
    <col min="77" max="77" width="10.603238866397" customWidth="true" style="1"/>
    <col min="78" max="78" width="10.603238866397" customWidth="true" style="1"/>
    <col min="79" max="79" width="10.603238866397" customWidth="true" style="1"/>
    <col min="80" max="80" width="10.603238866397" customWidth="true" style="1"/>
    <col min="81" max="81" width="10.603238866397" customWidth="true" style="1"/>
    <col min="82" max="82" width="10.603238866397" customWidth="true" style="1"/>
    <col min="83" max="83" width="10.603238866397" customWidth="true" style="1"/>
    <col min="84" max="84" width="10.603238866397" customWidth="true" style="1"/>
    <col min="85" max="85" width="10.603238866397" customWidth="true" style="1"/>
    <col min="86" max="86" width="10.603238866397" customWidth="true" style="1"/>
    <col min="87" max="87" width="10.603238866397" customWidth="true" style="1"/>
    <col min="88" max="88" width="10.603238866397" customWidth="true" style="1"/>
    <col min="89" max="89" width="10.603238866397" customWidth="true" style="1"/>
    <col min="90" max="90" width="10.603238866397" customWidth="true" style="1"/>
    <col min="91" max="91" width="10.603238866397" customWidth="true" style="1"/>
    <col min="92" max="92" width="10.603238866397" customWidth="true" style="1"/>
    <col min="93" max="93" width="10.603238866397" customWidth="true" style="1"/>
    <col min="94" max="94" width="10.603238866397" customWidth="true" style="1"/>
    <col min="95" max="95" width="10.603238866397" customWidth="true" style="1"/>
    <col min="96" max="96" width="10.603238866397" customWidth="true" style="1"/>
    <col min="97" max="97" width="10.603238866397" customWidth="true" style="1"/>
    <col min="98" max="98" width="10.603238866397" customWidth="true" style="1"/>
    <col min="99" max="99" width="10.603238866397" customWidth="true" style="1"/>
    <col min="100" max="100" width="10.603238866397" customWidth="true" style="1"/>
    <col min="101" max="101" width="10.603238866397" customWidth="true" style="1"/>
    <col min="102" max="102" width="10.603238866397" customWidth="true" style="1"/>
    <col min="103" max="103" width="10.603238866397" customWidth="true" style="1"/>
    <col min="104" max="104" width="10.603238866397" customWidth="true" style="1"/>
    <col min="105" max="105" width="10.603238866397" customWidth="true" style="1"/>
    <col min="106" max="106" width="10.603238866397" customWidth="true" style="1"/>
    <col min="107" max="107" width="10.603238866397" customWidth="true" style="1"/>
    <col min="108" max="108" width="10.603238866397" customWidth="true" style="1"/>
    <col min="109" max="109" width="10.603238866397" customWidth="true" style="1"/>
    <col min="110" max="110" width="10.603238866397" customWidth="true" style="1"/>
    <col min="111" max="111" width="10.603238866397" customWidth="true" style="1"/>
    <col min="112" max="112" width="10.603238866397" customWidth="true" style="1"/>
    <col min="113" max="113" width="10.603238866397" customWidth="true" style="1"/>
    <col min="114" max="114" width="10.603238866397" customWidth="true" style="1"/>
    <col min="115" max="115" width="10.603238866397" customWidth="true" style="1"/>
    <col min="116" max="116" width="10.603238866397" customWidth="true" style="1"/>
    <col min="117" max="117" width="10.603238866397" customWidth="true" style="1"/>
    <col min="118" max="118" width="10.603238866397" customWidth="true" style="1"/>
    <col min="119" max="119" width="10.603238866397" customWidth="true" style="1"/>
    <col min="120" max="120" width="10.603238866397" customWidth="true" style="1"/>
    <col min="121" max="121" width="10.603238866397" customWidth="true" style="1"/>
    <col min="122" max="122" width="10.603238866397" customWidth="true" style="1"/>
    <col min="123" max="123" width="10.603238866397" customWidth="true" style="1"/>
    <col min="124" max="124" width="10.603238866397" customWidth="true" style="1"/>
    <col min="125" max="125" width="10.603238866397" customWidth="true" style="1"/>
    <col min="126" max="126" width="10.603238866397" customWidth="true" style="1"/>
    <col min="127" max="127" width="10.603238866397" customWidth="true" style="1"/>
    <col min="128" max="128" width="10.603238866397" customWidth="true" style="1"/>
    <col min="129" max="129" width="10.603238866397" customWidth="true" style="1"/>
    <col min="130" max="130" width="10.603238866397" customWidth="true" style="1"/>
    <col min="131" max="131" width="10.603238866397" customWidth="true" style="1"/>
    <col min="132" max="132" width="10.603238866397" customWidth="true" style="1"/>
    <col min="133" max="133" width="10.603238866397" customWidth="true" style="1"/>
    <col min="134" max="134" width="10.603238866397" customWidth="true" style="1"/>
    <col min="135" max="135" width="10.603238866397" customWidth="true" style="1"/>
    <col min="136" max="136" width="10.603238866397" customWidth="true" style="1"/>
    <col min="137" max="137" width="10.603238866397" customWidth="true" style="1"/>
    <col min="138" max="138" width="10.603238866397" customWidth="true" style="1"/>
    <col min="139" max="139" width="10.603238866397" customWidth="true" style="1"/>
    <col min="140" max="140" width="10.603238866397" customWidth="true" style="1"/>
    <col min="141" max="141" width="10.603238866397" customWidth="true" style="1"/>
    <col min="142" max="142" width="10.603238866397" customWidth="true" style="1"/>
    <col min="143" max="143" width="10.603238866397" customWidth="true" style="1"/>
    <col min="144" max="144" width="10.603238866397" customWidth="true" style="1"/>
    <col min="145" max="145" width="10.603238866397" customWidth="true" style="1"/>
    <col min="146" max="146" width="10.603238866397" customWidth="true" style="1"/>
    <col min="147" max="147" width="10.603238866397" customWidth="true" style="1"/>
    <col min="148" max="148" width="10.603238866397" customWidth="true" style="1"/>
    <col min="149" max="149" width="10.603238866397" customWidth="true" style="1"/>
    <col min="150" max="150" width="10.603238866397" customWidth="true" style="1"/>
    <col min="151" max="151" width="10.603238866397" customWidth="true" style="1"/>
    <col min="152" max="152" width="10.603238866397" customWidth="true" style="1"/>
    <col min="153" max="153" width="10.603238866397" customWidth="true" style="1"/>
    <col min="154" max="154" width="10.603238866397" customWidth="true" style="1"/>
    <col min="155" max="155" width="10.603238866397" customWidth="true" style="1"/>
    <col min="156" max="156" width="10.603238866397" customWidth="true" style="1"/>
    <col min="157" max="157" width="10.603238866397" customWidth="true" style="1"/>
    <col min="158" max="158" width="10.603238866397" customWidth="true" style="1"/>
    <col min="159" max="159" width="10.603238866397" customWidth="true" style="1"/>
    <col min="160" max="160" width="10.603238866397" customWidth="true" style="1"/>
    <col min="161" max="161" width="10.603238866397" customWidth="true" style="1"/>
    <col min="162" max="162" width="10.603238866397" customWidth="true" style="1"/>
    <col min="163" max="163" width="10.603238866397" customWidth="true" style="1"/>
    <col min="164" max="164" width="10.603238866397" customWidth="true" style="1"/>
    <col min="165" max="165" width="10.603238866397" customWidth="true" style="1"/>
    <col min="166" max="166" width="10.603238866397" customWidth="true" style="1"/>
    <col min="167" max="167" width="10.603238866397" customWidth="true" style="1"/>
    <col min="168" max="168" width="10.603238866397" customWidth="true" style="1"/>
    <col min="169" max="169" width="10.603238866397" customWidth="true" style="1"/>
    <col min="170" max="170" width="10.603238866397" customWidth="true" style="1"/>
    <col min="171" max="171" width="10.603238866397" customWidth="true" style="1"/>
    <col min="172" max="172" width="10.603238866397" customWidth="true" style="1"/>
    <col min="173" max="173" width="10.603238866397" customWidth="true" style="1"/>
    <col min="174" max="174" width="10.603238866397" customWidth="true" style="1"/>
    <col min="175" max="175" width="10.603238866397" customWidth="true" style="1"/>
    <col min="176" max="176" width="10.603238866397" customWidth="true" style="1"/>
    <col min="177" max="177" width="10.603238866397" customWidth="true" style="1"/>
    <col min="178" max="178" width="10.603238866397" customWidth="true" style="1"/>
    <col min="179" max="179" width="10.603238866397" customWidth="true" style="1"/>
    <col min="180" max="180" width="10.603238866397" customWidth="true" style="1"/>
    <col min="181" max="181" width="10.603238866397" customWidth="true" style="1"/>
    <col min="182" max="182" width="10.603238866397" customWidth="true" style="1"/>
    <col min="183" max="183" width="10.603238866397" customWidth="true" style="1"/>
    <col min="184" max="184" width="10.603238866397" customWidth="true" style="1"/>
    <col min="185" max="185" width="10.603238866397" customWidth="true" style="1"/>
    <col min="186" max="186" width="10.603238866397" customWidth="true" style="1"/>
    <col min="187" max="187" width="10.603238866397" customWidth="true" style="1"/>
    <col min="188" max="188" width="10.603238866397" customWidth="true" style="1"/>
    <col min="189" max="189" width="10.603238866397" customWidth="true" style="1"/>
    <col min="190" max="190" width="10.603238866397" customWidth="true" style="1"/>
    <col min="191" max="191" width="10.603238866397" customWidth="true" style="1"/>
    <col min="192" max="192" width="10.603238866397" customWidth="true" style="1"/>
    <col min="193" max="193" width="10.603238866397" customWidth="true" style="1"/>
    <col min="194" max="194" width="10.603238866397" customWidth="true" style="1"/>
    <col min="195" max="195" width="10.603238866397" customWidth="true" style="1"/>
    <col min="196" max="196" width="10.603238866397" customWidth="true" style="1"/>
    <col min="197" max="197" width="10.603238866397" customWidth="true" style="1"/>
    <col min="198" max="198" width="10.603238866397" customWidth="true" style="1"/>
    <col min="199" max="199" width="10.603238866397" customWidth="true" style="1"/>
    <col min="200" max="200" width="10.603238866397" customWidth="true" style="1"/>
    <col min="201" max="201" width="10.603238866397" customWidth="true" style="1"/>
    <col min="202" max="202" width="10.603238866397" customWidth="true" style="1"/>
    <col min="203" max="203" width="10.603238866397" customWidth="true" style="1"/>
    <col min="204" max="204" width="10.603238866397" customWidth="true" style="1"/>
    <col min="205" max="205" width="10.603238866397" customWidth="true" style="1"/>
    <col min="206" max="206" width="10.603238866397" customWidth="true" style="1"/>
    <col min="207" max="207" width="10.603238866397" customWidth="true" style="1"/>
    <col min="208" max="208" width="10.603238866397" customWidth="true" style="1"/>
    <col min="209" max="209" width="10.603238866397" customWidth="true" style="1"/>
    <col min="210" max="210" width="10.603238866397" customWidth="true" style="1"/>
    <col min="211" max="211" width="10.603238866397" customWidth="true" style="1"/>
    <col min="212" max="212" width="10.603238866397" customWidth="true" style="1"/>
    <col min="213" max="213" width="10.603238866397" customWidth="true" style="1"/>
    <col min="214" max="214" width="10.603238866397" customWidth="true" style="1"/>
    <col min="215" max="215" width="10.603238866397" customWidth="true" style="1"/>
    <col min="216" max="216" width="10.603238866397" customWidth="true" style="1"/>
    <col min="217" max="217" width="10.603238866397" customWidth="true" style="1"/>
    <col min="218" max="218" width="10.603238866397" customWidth="true" style="1"/>
    <col min="219" max="219" width="10.603238866397" customWidth="true" style="1"/>
    <col min="220" max="220" width="10.603238866397" customWidth="true" style="1"/>
    <col min="221" max="221" width="10.603238866397" customWidth="true" style="1"/>
    <col min="222" max="222" width="10.603238866397" customWidth="true" style="1"/>
    <col min="223" max="223" width="10.603238866397" customWidth="true" style="1"/>
    <col min="224" max="224" width="10.603238866397" customWidth="true" style="1"/>
    <col min="225" max="225" width="10.603238866397" customWidth="true" style="1"/>
    <col min="226" max="226" width="10.603238866397" customWidth="true" style="1"/>
    <col min="227" max="227" width="10.603238866397" customWidth="true" style="1"/>
    <col min="228" max="228" width="10.603238866397" customWidth="true" style="1"/>
    <col min="229" max="229" width="10.603238866397" customWidth="true" style="1"/>
    <col min="230" max="230" width="10.603238866397" customWidth="true" style="1"/>
    <col min="231" max="231" width="10.603238866397" customWidth="true" style="1"/>
    <col min="232" max="232" width="10.603238866397" customWidth="true" style="1"/>
    <col min="233" max="233" width="10.603238866397" customWidth="true" style="1"/>
    <col min="234" max="234" width="10.603238866397" customWidth="true" style="1"/>
    <col min="235" max="235" width="10.603238866397" customWidth="true" style="1"/>
    <col min="236" max="236" width="10.603238866397" customWidth="true" style="1"/>
    <col min="237" max="237" width="10.603238866397" customWidth="true" style="1"/>
    <col min="238" max="238" width="10.603238866397" customWidth="true" style="1"/>
    <col min="239" max="239" width="10.603238866397" customWidth="true" style="1"/>
    <col min="240" max="240" width="10.603238866397" customWidth="true" style="1"/>
    <col min="241" max="241" width="10.603238866397" customWidth="true" style="1"/>
    <col min="242" max="242" width="10.603238866397" customWidth="true" style="1"/>
    <col min="243" max="243" width="10.603238866397" customWidth="true" style="1"/>
    <col min="244" max="244" width="10.603238866397" customWidth="true" style="1"/>
    <col min="245" max="245" width="10.603238866397" customWidth="true" style="1"/>
    <col min="246" max="246" width="10.603238866397" customWidth="true" style="1"/>
    <col min="247" max="247" width="10.603238866397" customWidth="true" style="1"/>
    <col min="248" max="248" width="10.603238866397" customWidth="true" style="1"/>
    <col min="249" max="249" width="10.603238866397" customWidth="true" style="1"/>
    <col min="250" max="250" width="10.603238866397" customWidth="true" style="1"/>
    <col min="251" max="251" width="10.603238866397" customWidth="true" style="1"/>
    <col min="252" max="252" width="10.603238866397" customWidth="true" style="1"/>
    <col min="253" max="253" width="10.603238866397" customWidth="true" style="1"/>
    <col min="254" max="254" width="10.603238866397" customWidth="true" style="1"/>
    <col min="255" max="255" width="10.603238866397" customWidth="true" style="1"/>
    <col min="256" max="256" width="10.603238866397" customWidth="true" style="1"/>
    <col min="257" max="257" width="10.603238866397" customWidth="true" style="1"/>
    <col min="258" max="258" width="10.603238866397" customWidth="true" style="1"/>
    <col min="259" max="259" width="10.603238866397" customWidth="true" style="1"/>
    <col min="260" max="260" width="10.603238866397" customWidth="true" style="1"/>
    <col min="261" max="261" width="10.603238866397" customWidth="true" style="1"/>
    <col min="262" max="262" width="10.603238866397" customWidth="true" style="1"/>
    <col min="263" max="263" width="10.603238866397" customWidth="true" style="1"/>
    <col min="264" max="264" width="10.603238866397" customWidth="true" style="1"/>
    <col min="265" max="265" width="10.603238866397" customWidth="true" style="1"/>
    <col min="266" max="266" width="10.603238866397" customWidth="true" style="1"/>
    <col min="267" max="267" width="10.603238866397" customWidth="true" style="1"/>
    <col min="268" max="268" width="10.603238866397" customWidth="true" style="1"/>
    <col min="269" max="269" width="10.603238866397" customWidth="true" style="1"/>
    <col min="270" max="270" width="10.603238866397" customWidth="true" style="1"/>
    <col min="271" max="271" width="10.603238866397" customWidth="true" style="1"/>
    <col min="272" max="272" width="10.603238866397" customWidth="true" style="1"/>
    <col min="273" max="273" width="10.603238866397" customWidth="true" style="1"/>
    <col min="274" max="274" width="10.603238866397" customWidth="true" style="1"/>
    <col min="275" max="275" width="10.603238866397" customWidth="true" style="1"/>
    <col min="276" max="276" width="10.603238866397" customWidth="true" style="1"/>
    <col min="277" max="277" width="10.603238866397" customWidth="true" style="1"/>
    <col min="278" max="278" width="10.603238866397" customWidth="true" style="1"/>
    <col min="279" max="279" width="10.603238866397" customWidth="true" style="1"/>
    <col min="280" max="280" width="10.603238866397" customWidth="true" style="1"/>
    <col min="281" max="281" width="10.603238866397" customWidth="true" style="1"/>
    <col min="282" max="282" width="10.603238866397" customWidth="true" style="1"/>
    <col min="283" max="283" width="10.603238866397" customWidth="true" style="1"/>
    <col min="284" max="284" width="10.603238866397" customWidth="true" style="1"/>
    <col min="285" max="285" width="10.603238866397" customWidth="true" style="1"/>
    <col min="286" max="286" width="10.603238866397" customWidth="true" style="1"/>
    <col min="287" max="287" width="10.603238866397" customWidth="true" style="1"/>
    <col min="288" max="288" width="10.603238866397" customWidth="true" style="1"/>
    <col min="289" max="289" width="10.603238866397" customWidth="true" style="1"/>
    <col min="290" max="290" width="10.603238866397" customWidth="true" style="1"/>
    <col min="291" max="291" width="10.603238866397" customWidth="true" style="1"/>
    <col min="292" max="292" width="10.603238866397" customWidth="true" style="1"/>
    <col min="293" max="293" width="10.603238866397" customWidth="true" style="1"/>
    <col min="294" max="294" width="10.603238866397" customWidth="true" style="1"/>
    <col min="295" max="295" width="10.603238866397" customWidth="true" style="1"/>
    <col min="296" max="296" width="10.603238866397" customWidth="true" style="1"/>
    <col min="297" max="297" width="10.603238866397" customWidth="true" style="1"/>
    <col min="298" max="298" width="10.603238866397" customWidth="true" style="1"/>
    <col min="299" max="299" width="10.603238866397" customWidth="true" style="1"/>
    <col min="300" max="300" width="10.603238866397" customWidth="true" style="1"/>
    <col min="301" max="301" width="10.603238866397" customWidth="true" style="1"/>
    <col min="302" max="302" width="10.603238866397" customWidth="true" style="1"/>
    <col min="303" max="303" width="10.603238866397" customWidth="true" style="1"/>
    <col min="304" max="304" width="10.603238866397" customWidth="true" style="1"/>
    <col min="305" max="305" width="10.603238866397" customWidth="true" style="1"/>
    <col min="306" max="306" width="10.603238866397" customWidth="true" style="1"/>
    <col min="307" max="307" width="10.603238866397" customWidth="true" style="1"/>
    <col min="308" max="308" width="10.603238866397" customWidth="true" style="1"/>
    <col min="309" max="309" width="10.603238866397" customWidth="true" style="1"/>
    <col min="310" max="310" width="10.603238866397" customWidth="true" style="1"/>
    <col min="311" max="311" width="10.603238866397" customWidth="true" style="1"/>
    <col min="312" max="312" width="10.603238866397" customWidth="true" style="1"/>
    <col min="313" max="313" width="10.603238866397" customWidth="true" style="1"/>
    <col min="314" max="314" width="10.603238866397" customWidth="true" style="1"/>
    <col min="315" max="315" width="10.603238866397" customWidth="true" style="1"/>
    <col min="316" max="316" width="10.603238866397" customWidth="true" style="1"/>
    <col min="317" max="317" width="10.603238866397" customWidth="true" style="1"/>
    <col min="318" max="318" width="10.603238866397" customWidth="true" style="1"/>
    <col min="319" max="319" width="10.603238866397" customWidth="true" style="1"/>
    <col min="320" max="320" width="10.603238866397" customWidth="true" style="1"/>
    <col min="321" max="321" width="10.603238866397" customWidth="true" style="1"/>
    <col min="322" max="322" width="10.603238866397" customWidth="true" style="1"/>
    <col min="323" max="323" width="10.603238866397" customWidth="true" style="1"/>
    <col min="324" max="324" width="10.603238866397" customWidth="true" style="1"/>
    <col min="325" max="325" width="10.603238866397" customWidth="true" style="1"/>
    <col min="326" max="326" width="10.603238866397" customWidth="true" style="1"/>
    <col min="327" max="327" width="10.603238866397" customWidth="true" style="1"/>
    <col min="328" max="328" width="10.603238866397" customWidth="true" style="1"/>
    <col min="329" max="329" width="10.603238866397" customWidth="true" style="1"/>
    <col min="330" max="330" width="10.603238866397" customWidth="true" style="1"/>
    <col min="331" max="331" width="10.603238866397" customWidth="true" style="1"/>
    <col min="332" max="332" width="10.603238866397" customWidth="true" style="1"/>
    <col min="333" max="333" width="10.603238866397" customWidth="true" style="1"/>
    <col min="334" max="334" width="10.603238866397" customWidth="true" style="1"/>
    <col min="335" max="335" width="10.603238866397" customWidth="true" style="1"/>
    <col min="336" max="336" width="10.603238866397" customWidth="true" style="1"/>
    <col min="337" max="337" width="10.603238866397" customWidth="true" style="1"/>
    <col min="338" max="338" width="10.603238866397" customWidth="true" style="1"/>
    <col min="339" max="339" width="10.603238866397" customWidth="true" style="1"/>
    <col min="340" max="340" width="10.603238866397" customWidth="true" style="1"/>
    <col min="341" max="341" width="10.603238866397" customWidth="true" style="1"/>
    <col min="342" max="342" width="10.603238866397" customWidth="true" style="1"/>
    <col min="343" max="343" width="10.603238866397" customWidth="true" style="1"/>
    <col min="344" max="344" width="10.603238866397" customWidth="true" style="1"/>
    <col min="345" max="345" width="10.603238866397" customWidth="true" style="1"/>
    <col min="346" max="346" width="10.603238866397" customWidth="true" style="1"/>
    <col min="347" max="347" width="10.603238866397" customWidth="true" style="1"/>
    <col min="348" max="348" width="10.603238866397" customWidth="true" style="1"/>
    <col min="349" max="349" width="10.603238866397" customWidth="true" style="1"/>
    <col min="350" max="350" width="10.603238866397" customWidth="true" style="1"/>
    <col min="351" max="351" width="10.603238866397" customWidth="true" style="1"/>
    <col min="352" max="352" width="10.603238866397" customWidth="true" style="1"/>
    <col min="353" max="353" width="10.603238866397" customWidth="true" style="1"/>
    <col min="354" max="354" width="10.603238866397" customWidth="true" style="1"/>
    <col min="355" max="355" width="10.603238866397" customWidth="true" style="1"/>
    <col min="356" max="356" width="10.603238866397" customWidth="true" style="1"/>
    <col min="357" max="357" width="10.603238866397" customWidth="true" style="1"/>
    <col min="358" max="358" width="10.603238866397" customWidth="true" style="1"/>
    <col min="359" max="359" width="10.603238866397" customWidth="true" style="1"/>
    <col min="360" max="360" width="10.603238866397" customWidth="true" style="1"/>
    <col min="361" max="361" width="10.603238866397" customWidth="true" style="1"/>
    <col min="362" max="362" width="10.603238866397" customWidth="true" style="1"/>
    <col min="363" max="363" width="10.603238866397" customWidth="true" style="1"/>
    <col min="364" max="364" width="10.603238866397" customWidth="true" style="1"/>
    <col min="365" max="365" width="10.603238866397" customWidth="true" style="1"/>
    <col min="366" max="366" width="10.603238866397" customWidth="true" style="1"/>
    <col min="367" max="367" width="10.603238866397" customWidth="true" style="1"/>
    <col min="368" max="368" width="10.603238866397" customWidth="true" style="1"/>
    <col min="369" max="369" width="10.603238866397" customWidth="true" style="1"/>
    <col min="370" max="370" width="10.603238866397" customWidth="true" style="1"/>
    <col min="371" max="371" width="10.603238866397" customWidth="true" style="1"/>
    <col min="372" max="372" width="10.603238866397" customWidth="true" style="1"/>
    <col min="373" max="373" width="10.603238866397" customWidth="true" style="1"/>
    <col min="374" max="374" width="10.603238866397" customWidth="true" style="1"/>
    <col min="375" max="375" width="10.603238866397" customWidth="true" style="1"/>
    <col min="376" max="376" width="10.603238866397" customWidth="true" style="1"/>
    <col min="377" max="377" width="10.603238866397" customWidth="true" style="1"/>
    <col min="378" max="378" width="10.603238866397" customWidth="true" style="1"/>
    <col min="379" max="379" width="10.603238866397" customWidth="true" style="1"/>
    <col min="380" max="380" width="10.603238866397" customWidth="true" style="1"/>
    <col min="381" max="381" width="10.603238866397" customWidth="true" style="1"/>
    <col min="382" max="382" width="10.603238866397" customWidth="true" style="1"/>
    <col min="383" max="383" width="10.603238866397" customWidth="true" style="1"/>
    <col min="384" max="384" width="10.603238866397" customWidth="true" style="1"/>
    <col min="385" max="385" width="10.603238866397" customWidth="true" style="1"/>
    <col min="386" max="386" width="10.603238866397" customWidth="true" style="1"/>
    <col min="387" max="387" width="10.603238866397" customWidth="true" style="1"/>
    <col min="388" max="388" width="10.603238866397" customWidth="true" style="1"/>
    <col min="389" max="389" width="10.603238866397" customWidth="true" style="1"/>
    <col min="390" max="390" width="10.603238866397" customWidth="true" style="1"/>
    <col min="391" max="391" width="10.603238866397" customWidth="true" style="1"/>
    <col min="392" max="392" width="10.603238866397" customWidth="true" style="1"/>
    <col min="393" max="393" width="10.603238866397" customWidth="true" style="1"/>
    <col min="394" max="394" width="10.603238866397" customWidth="true" style="1"/>
    <col min="395" max="395" width="10.603238866397" customWidth="true" style="1"/>
    <col min="396" max="396" width="10.603238866397" customWidth="true" style="1"/>
    <col min="397" max="397" width="10.603238866397" customWidth="true" style="1"/>
    <col min="398" max="398" width="10.603238866397" customWidth="true" style="1"/>
    <col min="399" max="399" width="10.603238866397" customWidth="true" style="1"/>
    <col min="400" max="400" width="10.603238866397" customWidth="true" style="1"/>
    <col min="401" max="401" width="10.603238866397" customWidth="true" style="1"/>
    <col min="402" max="402" width="10.603238866397" customWidth="true" style="1"/>
    <col min="403" max="403" width="10.603238866397" customWidth="true" style="1"/>
    <col min="404" max="404" width="10.603238866397" customWidth="true" style="1"/>
    <col min="405" max="405" width="10.603238866397" customWidth="true" style="1"/>
    <col min="406" max="406" width="10.603238866397" customWidth="true" style="1"/>
    <col min="407" max="407" width="10.603238866397" customWidth="true" style="1"/>
    <col min="408" max="408" width="10.603238866397" customWidth="true" style="1"/>
    <col min="409" max="409" width="10.603238866397" customWidth="true" style="1"/>
    <col min="410" max="410" width="10.603238866397" customWidth="true" style="1"/>
    <col min="411" max="411" width="10.603238866397" customWidth="true" style="1"/>
    <col min="412" max="412" width="10.603238866397" customWidth="true" style="1"/>
    <col min="413" max="413" width="10.603238866397" customWidth="true" style="1"/>
    <col min="414" max="414" width="10.603238866397" customWidth="true" style="1"/>
    <col min="415" max="415" width="10.603238866397" customWidth="true" style="1"/>
    <col min="416" max="416" width="10.603238866397" customWidth="true" style="1"/>
    <col min="417" max="417" width="10.603238866397" customWidth="true" style="1"/>
    <col min="418" max="418" width="10.603238866397" customWidth="true" style="1"/>
    <col min="419" max="419" width="10.603238866397" customWidth="true" style="1"/>
    <col min="420" max="420" width="10.603238866397" customWidth="true" style="1"/>
    <col min="421" max="421" width="10.603238866397" customWidth="true" style="1"/>
    <col min="422" max="422" width="10.603238866397" customWidth="true" style="1"/>
    <col min="423" max="423" width="10.603238866397" customWidth="true" style="1"/>
    <col min="424" max="424" width="10.603238866397" customWidth="true" style="1"/>
    <col min="425" max="425" width="10.603238866397" customWidth="true" style="1"/>
    <col min="426" max="426" width="10.603238866397" customWidth="true" style="1"/>
    <col min="427" max="427" width="10.603238866397" customWidth="true" style="1"/>
    <col min="428" max="428" width="10.603238866397" customWidth="true" style="1"/>
    <col min="429" max="429" width="10.603238866397" customWidth="true" style="1"/>
    <col min="430" max="430" width="10.603238866397" customWidth="true" style="1"/>
    <col min="431" max="431" width="10.603238866397" customWidth="true" style="1"/>
    <col min="432" max="432" width="10.603238866397" customWidth="true" style="1"/>
    <col min="433" max="433" width="10.603238866397" customWidth="true" style="1"/>
    <col min="434" max="434" width="10.603238866397" customWidth="true" style="1"/>
    <col min="435" max="435" width="10.603238866397" customWidth="true" style="1"/>
    <col min="436" max="436" width="10.603238866397" customWidth="true" style="1"/>
    <col min="437" max="437" width="10.603238866397" customWidth="true" style="1"/>
    <col min="438" max="438" width="10.603238866397" customWidth="true" style="1"/>
    <col min="439" max="439" width="10.603238866397" customWidth="true" style="1"/>
    <col min="440" max="440" width="10.603238866397" customWidth="true" style="1"/>
    <col min="441" max="441" width="10.603238866397" customWidth="true" style="1"/>
    <col min="442" max="442" width="10.603238866397" customWidth="true" style="1"/>
    <col min="443" max="443" width="10.603238866397" customWidth="true" style="1"/>
    <col min="444" max="444" width="10.603238866397" customWidth="true" style="1"/>
    <col min="445" max="445" width="10.603238866397" customWidth="true" style="1"/>
    <col min="446" max="446" width="10.603238866397" customWidth="true" style="1"/>
    <col min="447" max="447" width="10.603238866397" customWidth="true" style="1"/>
    <col min="448" max="448" width="10.603238866397" customWidth="true" style="1"/>
    <col min="449" max="449" width="10.603238866397" customWidth="true" style="1"/>
    <col min="450" max="450" width="10.603238866397" customWidth="true" style="1"/>
    <col min="451" max="451" width="10.603238866397" customWidth="true" style="1"/>
    <col min="452" max="452" width="10.603238866397" customWidth="true" style="1"/>
    <col min="453" max="453" width="10.603238866397" customWidth="true" style="1"/>
    <col min="454" max="454" width="10.603238866397" customWidth="true" style="1"/>
    <col min="455" max="455" width="10.603238866397" customWidth="true" style="1"/>
    <col min="456" max="456" width="10.603238866397" customWidth="true" style="1"/>
    <col min="457" max="457" width="10.603238866397" customWidth="true" style="1"/>
    <col min="458" max="458" width="10.603238866397" customWidth="true" style="1"/>
    <col min="459" max="459" width="10.603238866397" customWidth="true" style="1"/>
    <col min="460" max="460" width="10.603238866397" customWidth="true" style="1"/>
    <col min="461" max="461" width="10.603238866397" customWidth="true" style="1"/>
    <col min="462" max="462" width="10.603238866397" customWidth="true" style="1"/>
    <col min="463" max="463" width="10.603238866397" customWidth="true" style="1"/>
    <col min="464" max="464" width="10.603238866397" customWidth="true" style="1"/>
    <col min="465" max="465" width="10.603238866397" customWidth="true" style="1"/>
    <col min="466" max="466" width="10.603238866397" customWidth="true" style="1"/>
    <col min="467" max="467" width="10.603238866397" customWidth="true" style="1"/>
    <col min="468" max="468" width="10.603238866397" customWidth="true" style="1"/>
    <col min="469" max="469" width="10.603238866397" customWidth="true" style="1"/>
    <col min="470" max="470" width="10.603238866397" customWidth="true" style="1"/>
    <col min="471" max="471" width="10.603238866397" customWidth="true" style="1"/>
    <col min="472" max="472" width="10.603238866397" customWidth="true" style="1"/>
    <col min="473" max="473" width="10.603238866397" customWidth="true" style="1"/>
    <col min="474" max="474" width="10.603238866397" customWidth="true" style="1"/>
    <col min="475" max="475" width="10.603238866397" customWidth="true" style="1"/>
    <col min="476" max="476" width="10.603238866397" customWidth="true" style="1"/>
    <col min="477" max="477" width="10.603238866397" customWidth="true" style="1"/>
    <col min="478" max="478" width="10.603238866397" customWidth="true" style="1"/>
    <col min="479" max="479" width="10.603238866397" customWidth="true" style="1"/>
    <col min="480" max="480" width="10.603238866397" customWidth="true" style="1"/>
    <col min="481" max="481" width="10.603238866397" customWidth="true" style="1"/>
    <col min="482" max="482" width="10.603238866397" customWidth="true" style="1"/>
    <col min="483" max="483" width="10.603238866397" customWidth="true" style="1"/>
    <col min="484" max="484" width="10.603238866397" customWidth="true" style="1"/>
    <col min="485" max="485" width="10.603238866397" customWidth="true" style="1"/>
    <col min="486" max="486" width="10.603238866397" customWidth="true" style="1"/>
    <col min="487" max="487" width="10.603238866397" customWidth="true" style="1"/>
    <col min="488" max="488" width="10.603238866397" customWidth="true" style="1"/>
    <col min="489" max="489" width="10.603238866397" customWidth="true" style="1"/>
    <col min="490" max="490" width="10.603238866397" customWidth="true" style="1"/>
    <col min="491" max="491" width="10.603238866397" customWidth="true" style="1"/>
    <col min="492" max="492" width="10.603238866397" customWidth="true" style="1"/>
    <col min="493" max="493" width="10.603238866397" customWidth="true" style="1"/>
    <col min="494" max="494" width="10.603238866397" customWidth="true" style="1"/>
    <col min="495" max="495" width="10.603238866397" customWidth="true" style="1"/>
    <col min="496" max="496" width="10.603238866397" customWidth="true" style="1"/>
    <col min="497" max="497" width="10.603238866397" customWidth="true" style="1"/>
    <col min="498" max="498" width="10.603238866397" customWidth="true" style="1"/>
    <col min="499" max="499" width="10.603238866397" customWidth="true" style="1"/>
    <col min="500" max="500" width="10.603238866397" customWidth="true" style="1"/>
    <col min="501" max="501" width="10.603238866397" customWidth="true" style="1"/>
    <col min="502" max="502" width="10.603238866397" customWidth="true" style="1"/>
    <col min="503" max="503" width="10.603238866397" customWidth="true" style="1"/>
    <col min="504" max="504" width="10.603238866397" customWidth="true" style="1"/>
    <col min="505" max="505" width="10.603238866397" customWidth="true" style="1"/>
    <col min="506" max="506" width="10.603238866397" customWidth="true" style="1"/>
    <col min="507" max="507" width="10.603238866397" customWidth="true" style="1"/>
    <col min="508" max="508" width="10.603238866397" customWidth="true" style="1"/>
    <col min="509" max="509" width="10.603238866397" customWidth="true" style="1"/>
    <col min="510" max="510" width="10.603238866397" customWidth="true" style="1"/>
    <col min="511" max="511" width="10.603238866397" customWidth="true" style="1"/>
    <col min="512" max="512" width="10.603238866397" customWidth="true" style="1"/>
    <col min="513" max="513" width="10.603238866397" customWidth="true" style="1"/>
    <col min="514" max="514" width="10.603238866397" customWidth="true" style="1"/>
    <col min="515" max="515" width="10.603238866397" customWidth="true" style="1"/>
    <col min="516" max="516" width="10.603238866397" customWidth="true" style="1"/>
    <col min="517" max="517" width="10.603238866397" customWidth="true" style="1"/>
    <col min="518" max="518" width="10.603238866397" customWidth="true" style="1"/>
    <col min="519" max="519" width="10.603238866397" customWidth="true" style="1"/>
    <col min="520" max="520" width="10.603238866397" customWidth="true" style="1"/>
    <col min="521" max="521" width="10.603238866397" customWidth="true" style="1"/>
    <col min="522" max="522" width="10.603238866397" customWidth="true" style="1"/>
    <col min="523" max="523" width="10.603238866397" customWidth="true" style="1"/>
    <col min="524" max="524" width="10.603238866397" customWidth="true" style="1"/>
    <col min="525" max="525" width="10.603238866397" customWidth="true" style="1"/>
    <col min="526" max="526" width="10.603238866397" customWidth="true" style="1"/>
    <col min="527" max="527" width="10.603238866397" customWidth="true" style="1"/>
    <col min="528" max="528" width="10.603238866397" customWidth="true" style="1"/>
    <col min="529" max="529" width="10.603238866397" customWidth="true" style="1"/>
    <col min="530" max="530" width="10.603238866397" customWidth="true" style="1"/>
    <col min="531" max="531" width="10.603238866397" customWidth="true" style="1"/>
    <col min="532" max="532" width="10.603238866397" customWidth="true" style="1"/>
    <col min="533" max="533" width="10.603238866397" customWidth="true" style="1"/>
    <col min="534" max="534" width="10.603238866397" customWidth="true" style="1"/>
    <col min="535" max="535" width="10.603238866397" customWidth="true" style="1"/>
    <col min="536" max="536" width="10.603238866397" customWidth="true" style="1"/>
    <col min="537" max="537" width="10.603238866397" customWidth="true" style="1"/>
    <col min="538" max="538" width="10.603238866397" customWidth="true" style="1"/>
    <col min="539" max="539" width="10.603238866397" customWidth="true" style="1"/>
    <col min="540" max="540" width="10.603238866397" customWidth="true" style="1"/>
    <col min="541" max="541" width="10.603238866397" customWidth="true" style="1"/>
    <col min="542" max="542" width="10.603238866397" customWidth="true" style="1"/>
    <col min="543" max="543" width="10.603238866397" customWidth="true" style="1"/>
    <col min="544" max="544" width="10.603238866397" customWidth="true" style="1"/>
    <col min="545" max="545" width="10.603238866397" customWidth="true" style="1"/>
    <col min="546" max="546" width="10.603238866397" customWidth="true" style="1"/>
    <col min="547" max="547" width="10.603238866397" customWidth="true" style="1"/>
    <col min="548" max="548" width="10.603238866397" customWidth="true" style="1"/>
    <col min="549" max="549" width="10.603238866397" customWidth="true" style="1"/>
    <col min="550" max="550" width="10.603238866397" customWidth="true" style="1"/>
    <col min="551" max="551" width="10.603238866397" customWidth="true" style="1"/>
    <col min="552" max="552" width="10.603238866397" customWidth="true" style="1"/>
    <col min="553" max="553" width="10.603238866397" customWidth="true" style="1"/>
    <col min="554" max="554" width="10.603238866397" customWidth="true" style="1"/>
    <col min="555" max="555" width="10.603238866397" customWidth="true" style="1"/>
    <col min="556" max="556" width="10.603238866397" customWidth="true" style="1"/>
    <col min="557" max="557" width="10.603238866397" customWidth="true" style="1"/>
    <col min="558" max="558" width="10.603238866397" customWidth="true" style="1"/>
    <col min="559" max="559" width="10.603238866397" customWidth="true" style="1"/>
    <col min="560" max="560" width="10.603238866397" customWidth="true" style="1"/>
    <col min="561" max="561" width="10.603238866397" customWidth="true" style="1"/>
    <col min="562" max="562" width="10.603238866397" customWidth="true" style="1"/>
    <col min="563" max="563" width="10.603238866397" customWidth="true" style="1"/>
    <col min="564" max="564" width="10.603238866397" customWidth="true" style="1"/>
    <col min="565" max="565" width="10.603238866397" customWidth="true" style="1"/>
    <col min="566" max="566" width="10.603238866397" customWidth="true" style="1"/>
    <col min="567" max="567" width="10.603238866397" customWidth="true" style="1"/>
    <col min="568" max="568" width="10.603238866397" customWidth="true" style="1"/>
    <col min="569" max="569" width="10.603238866397" customWidth="true" style="1"/>
    <col min="570" max="570" width="10.603238866397" customWidth="true" style="1"/>
    <col min="571" max="571" width="10.603238866397" customWidth="true" style="1"/>
    <col min="572" max="572" width="10.603238866397" customWidth="true" style="1"/>
    <col min="573" max="573" width="10.603238866397" customWidth="true" style="1"/>
    <col min="574" max="574" width="10.603238866397" customWidth="true" style="1"/>
    <col min="575" max="575" width="10.603238866397" customWidth="true" style="1"/>
    <col min="576" max="576" width="10.603238866397" customWidth="true" style="1"/>
    <col min="577" max="577" width="10.603238866397" customWidth="true" style="1"/>
    <col min="578" max="578" width="10.603238866397" customWidth="true" style="1"/>
    <col min="579" max="579" width="10.603238866397" customWidth="true" style="1"/>
    <col min="580" max="580" width="10.603238866397" customWidth="true" style="1"/>
    <col min="581" max="581" width="10.603238866397" customWidth="true" style="1"/>
    <col min="582" max="582" width="10.603238866397" customWidth="true" style="1"/>
    <col min="583" max="583" width="10.603238866397" customWidth="true" style="1"/>
    <col min="584" max="584" width="10.603238866397" customWidth="true" style="1"/>
    <col min="585" max="585" width="10.603238866397" customWidth="true" style="1"/>
    <col min="586" max="586" width="10.603238866397" customWidth="true" style="1"/>
    <col min="587" max="587" width="10.603238866397" customWidth="true" style="1"/>
    <col min="588" max="588" width="10.603238866397" customWidth="true" style="1"/>
    <col min="589" max="589" width="10.603238866397" customWidth="true" style="1"/>
    <col min="590" max="590" width="10.603238866397" customWidth="true" style="1"/>
    <col min="591" max="591" width="10.603238866397" customWidth="true" style="1"/>
    <col min="592" max="592" width="10.603238866397" customWidth="true" style="1"/>
    <col min="593" max="593" width="10.603238866397" customWidth="true" style="1"/>
    <col min="594" max="594" width="10.603238866397" customWidth="true" style="1"/>
    <col min="595" max="595" width="10.603238866397" customWidth="true" style="1"/>
    <col min="596" max="596" width="10.603238866397" customWidth="true" style="1"/>
    <col min="597" max="597" width="10.603238866397" customWidth="true" style="1"/>
    <col min="598" max="598" width="10.603238866397" customWidth="true" style="1"/>
    <col min="599" max="599" width="10.603238866397" customWidth="true" style="1"/>
    <col min="600" max="600" width="10.603238866397" customWidth="true" style="1"/>
    <col min="601" max="601" width="10.603238866397" customWidth="true" style="1"/>
    <col min="602" max="602" width="10.603238866397" customWidth="true" style="1"/>
    <col min="603" max="603" width="10.603238866397" customWidth="true" style="1"/>
    <col min="604" max="604" width="10.603238866397" customWidth="true" style="1"/>
    <col min="605" max="605" width="10.603238866397" customWidth="true" style="1"/>
    <col min="606" max="606" width="10.603238866397" customWidth="true" style="1"/>
    <col min="607" max="607" width="10.603238866397" customWidth="true" style="1"/>
    <col min="608" max="608" width="10.603238866397" customWidth="true" style="1"/>
    <col min="609" max="609" width="10.603238866397" customWidth="true" style="1"/>
    <col min="610" max="610" width="10.603238866397" customWidth="true" style="1"/>
    <col min="611" max="611" width="10.603238866397" customWidth="true" style="1"/>
    <col min="612" max="612" width="10.603238866397" customWidth="true" style="1"/>
    <col min="613" max="613" width="10.603238866397" customWidth="true" style="1"/>
    <col min="614" max="614" width="10.603238866397" customWidth="true" style="1"/>
    <col min="615" max="615" width="10.603238866397" customWidth="true" style="1"/>
    <col min="616" max="616" width="10.603238866397" customWidth="true" style="1"/>
    <col min="617" max="617" width="10.603238866397" customWidth="true" style="1"/>
    <col min="618" max="618" width="10.603238866397" customWidth="true" style="1"/>
    <col min="619" max="619" width="10.603238866397" customWidth="true" style="1"/>
    <col min="620" max="620" width="10.603238866397" customWidth="true" style="1"/>
    <col min="621" max="621" width="10.603238866397" customWidth="true" style="1"/>
    <col min="622" max="622" width="10.603238866397" customWidth="true" style="1"/>
    <col min="623" max="623" width="10.603238866397" customWidth="true" style="1"/>
    <col min="624" max="624" width="10.603238866397" customWidth="true" style="1"/>
    <col min="625" max="625" width="10.603238866397" customWidth="true" style="1"/>
    <col min="626" max="626" width="10.603238866397" customWidth="true" style="1"/>
    <col min="627" max="627" width="10.603238866397" customWidth="true" style="1"/>
    <col min="628" max="628" width="10.603238866397" customWidth="true" style="1"/>
    <col min="629" max="629" width="10.603238866397" customWidth="true" style="1"/>
    <col min="630" max="630" width="10.603238866397" customWidth="true" style="1"/>
    <col min="631" max="631" width="10.603238866397" customWidth="true" style="1"/>
    <col min="632" max="632" width="10.603238866397" customWidth="true" style="1"/>
    <col min="633" max="633" width="10.603238866397" customWidth="true" style="1"/>
    <col min="634" max="634" width="10.603238866397" customWidth="true" style="1"/>
    <col min="635" max="635" width="10.603238866397" customWidth="true" style="1"/>
    <col min="636" max="636" width="10.603238866397" customWidth="true" style="1"/>
    <col min="637" max="637" width="10.603238866397" customWidth="true" style="1"/>
    <col min="638" max="638" width="10.603238866397" customWidth="true" style="1"/>
    <col min="639" max="639" width="10.603238866397" customWidth="true" style="1"/>
    <col min="640" max="640" width="10.603238866397" customWidth="true" style="1"/>
    <col min="641" max="641" width="10.603238866397" customWidth="true" style="1"/>
    <col min="642" max="642" width="10.603238866397" customWidth="true" style="1"/>
    <col min="643" max="643" width="10.603238866397" customWidth="true" style="1"/>
    <col min="644" max="644" width="10.603238866397" customWidth="true" style="1"/>
    <col min="645" max="645" width="10.603238866397" customWidth="true" style="1"/>
    <col min="646" max="646" width="10.603238866397" customWidth="true" style="1"/>
    <col min="647" max="647" width="10.603238866397" customWidth="true" style="1"/>
    <col min="648" max="648" width="10.603238866397" customWidth="true" style="1"/>
    <col min="649" max="649" width="10.603238866397" customWidth="true" style="1"/>
    <col min="650" max="650" width="10.603238866397" customWidth="true" style="1"/>
    <col min="651" max="651" width="10.603238866397" customWidth="true" style="1"/>
    <col min="652" max="652" width="10.603238866397" customWidth="true" style="1"/>
    <col min="653" max="653" width="10.603238866397" customWidth="true" style="1"/>
    <col min="654" max="654" width="10.603238866397" customWidth="true" style="1"/>
    <col min="655" max="655" width="10.603238866397" customWidth="true" style="1"/>
    <col min="656" max="656" width="10.603238866397" customWidth="true" style="1"/>
    <col min="657" max="657" width="10.603238866397" customWidth="true" style="1"/>
    <col min="658" max="658" width="10.603238866397" customWidth="true" style="1"/>
    <col min="659" max="659" width="10.603238866397" customWidth="true" style="1"/>
    <col min="660" max="660" width="10.603238866397" customWidth="true" style="1"/>
    <col min="661" max="661" width="10.603238866397" customWidth="true" style="1"/>
    <col min="662" max="662" width="10.603238866397" customWidth="true" style="1"/>
    <col min="663" max="663" width="10.603238866397" customWidth="true" style="1"/>
    <col min="664" max="664" width="10.603238866397" customWidth="true" style="1"/>
    <col min="665" max="665" width="10.603238866397" customWidth="true" style="1"/>
    <col min="666" max="666" width="10.603238866397" customWidth="true" style="1"/>
    <col min="667" max="667" width="10.603238866397" customWidth="true" style="1"/>
    <col min="668" max="668" width="10.603238866397" customWidth="true" style="1"/>
    <col min="669" max="669" width="10.603238866397" customWidth="true" style="1"/>
    <col min="670" max="670" width="10.603238866397" customWidth="true" style="1"/>
    <col min="671" max="671" width="10.603238866397" customWidth="true" style="1"/>
    <col min="672" max="672" width="10.603238866397" customWidth="true" style="1"/>
    <col min="673" max="673" width="10.603238866397" customWidth="true" style="1"/>
    <col min="674" max="674" width="10.603238866397" customWidth="true" style="1"/>
    <col min="675" max="675" width="10.603238866397" customWidth="true" style="1"/>
    <col min="676" max="676" width="10.603238866397" customWidth="true" style="1"/>
    <col min="677" max="677" width="10.603238866397" customWidth="true" style="1"/>
    <col min="678" max="678" width="10.603238866397" customWidth="true" style="1"/>
    <col min="679" max="679" width="10.603238866397" customWidth="true" style="1"/>
    <col min="680" max="680" width="10.603238866397" customWidth="true" style="1"/>
    <col min="681" max="681" width="10.603238866397" customWidth="true" style="1"/>
    <col min="682" max="682" width="10.603238866397" customWidth="true" style="1"/>
    <col min="683" max="683" width="10.603238866397" customWidth="true" style="1"/>
    <col min="684" max="684" width="10.603238866397" customWidth="true" style="1"/>
    <col min="685" max="685" width="10.603238866397" customWidth="true" style="1"/>
    <col min="686" max="686" width="10.603238866397" customWidth="true" style="1"/>
    <col min="687" max="687" width="10.603238866397" customWidth="true" style="1"/>
    <col min="688" max="688" width="10.603238866397" customWidth="true" style="1"/>
    <col min="689" max="689" width="10.603238866397" customWidth="true" style="1"/>
    <col min="690" max="690" width="10.603238866397" customWidth="true" style="1"/>
    <col min="691" max="691" width="10.603238866397" customWidth="true" style="1"/>
    <col min="692" max="692" width="10.603238866397" customWidth="true" style="1"/>
    <col min="693" max="693" width="10.603238866397" customWidth="true" style="1"/>
    <col min="694" max="694" width="10.603238866397" customWidth="true" style="1"/>
    <col min="695" max="695" width="10.603238866397" customWidth="true" style="1"/>
    <col min="696" max="696" width="10.603238866397" customWidth="true" style="1"/>
    <col min="697" max="697" width="10.603238866397" customWidth="true" style="1"/>
    <col min="698" max="698" width="10.603238866397" customWidth="true" style="1"/>
    <col min="699" max="699" width="10.603238866397" customWidth="true" style="1"/>
    <col min="700" max="700" width="10.603238866397" customWidth="true" style="1"/>
    <col min="701" max="701" width="10.603238866397" customWidth="true" style="1"/>
    <col min="702" max="702" width="10.603238866397" customWidth="true" style="1"/>
    <col min="703" max="703" width="10.603238866397" customWidth="true" style="1"/>
    <col min="704" max="704" width="10.603238866397" customWidth="true" style="1"/>
    <col min="705" max="705" width="10.603238866397" customWidth="true" style="1"/>
    <col min="706" max="706" width="10.603238866397" customWidth="true" style="1"/>
    <col min="707" max="707" width="10.603238866397" customWidth="true" style="1"/>
    <col min="708" max="708" width="10.603238866397" customWidth="true" style="1"/>
    <col min="709" max="709" width="10.603238866397" customWidth="true" style="1"/>
    <col min="710" max="710" width="10.603238866397" customWidth="true" style="1"/>
    <col min="711" max="711" width="10.603238866397" customWidth="true" style="1"/>
    <col min="712" max="712" width="10.603238866397" customWidth="true" style="1"/>
    <col min="713" max="713" width="10.603238866397" customWidth="true" style="1"/>
    <col min="714" max="714" width="10.603238866397" customWidth="true" style="1"/>
    <col min="715" max="715" width="10.603238866397" customWidth="true" style="1"/>
    <col min="716" max="716" width="10.603238866397" customWidth="true" style="1"/>
    <col min="717" max="717" width="10.603238866397" customWidth="true" style="1"/>
    <col min="718" max="718" width="10.603238866397" customWidth="true" style="1"/>
    <col min="719" max="719" width="10.603238866397" customWidth="true" style="1"/>
    <col min="720" max="720" width="10.603238866397" customWidth="true" style="1"/>
    <col min="721" max="721" width="10.603238866397" customWidth="true" style="1"/>
    <col min="722" max="722" width="10.603238866397" customWidth="true" style="1"/>
    <col min="723" max="723" width="10.603238866397" customWidth="true" style="1"/>
    <col min="724" max="724" width="10.603238866397" customWidth="true" style="1"/>
    <col min="725" max="725" width="10.603238866397" customWidth="true" style="1"/>
    <col min="726" max="726" width="10.603238866397" customWidth="true" style="1"/>
    <col min="727" max="727" width="10.603238866397" customWidth="true" style="1"/>
    <col min="728" max="728" width="10.603238866397" customWidth="true" style="1"/>
    <col min="729" max="729" width="10.603238866397" customWidth="true" style="1"/>
    <col min="730" max="730" width="10.603238866397" customWidth="true" style="1"/>
    <col min="731" max="731" width="10.603238866397" customWidth="true" style="1"/>
    <col min="732" max="732" width="10.603238866397" customWidth="true" style="1"/>
    <col min="733" max="733" width="10.603238866397" customWidth="true" style="1"/>
    <col min="734" max="734" width="10.603238866397" customWidth="true" style="1"/>
    <col min="735" max="735" width="10.603238866397" customWidth="true" style="1"/>
    <col min="736" max="736" width="10.603238866397" customWidth="true" style="1"/>
    <col min="737" max="737" width="10.603238866397" customWidth="true" style="1"/>
    <col min="738" max="738" width="10.603238866397" customWidth="true" style="1"/>
    <col min="739" max="739" width="10.603238866397" customWidth="true" style="1"/>
    <col min="740" max="740" width="10.603238866397" customWidth="true" style="1"/>
    <col min="741" max="741" width="10.603238866397" customWidth="true" style="1"/>
    <col min="742" max="742" width="10.603238866397" customWidth="true" style="1"/>
    <col min="743" max="743" width="10.603238866397" customWidth="true" style="1"/>
    <col min="744" max="744" width="10.603238866397" customWidth="true" style="1"/>
    <col min="745" max="745" width="10.603238866397" customWidth="true" style="1"/>
    <col min="746" max="746" width="10.603238866397" customWidth="true" style="1"/>
    <col min="747" max="747" width="10.603238866397" customWidth="true" style="1"/>
    <col min="748" max="748" width="10.603238866397" customWidth="true" style="1"/>
    <col min="749" max="749" width="10.603238866397" customWidth="true" style="1"/>
    <col min="750" max="750" width="10.603238866397" customWidth="true" style="1"/>
    <col min="751" max="751" width="10.603238866397" customWidth="true" style="1"/>
    <col min="752" max="752" width="10.603238866397" customWidth="true" style="1"/>
    <col min="753" max="753" width="10.603238866397" customWidth="true" style="1"/>
    <col min="754" max="754" width="10.603238866397" customWidth="true" style="1"/>
    <col min="755" max="755" width="10.603238866397" customWidth="true" style="1"/>
    <col min="756" max="756" width="10.603238866397" customWidth="true" style="1"/>
    <col min="757" max="757" width="10.603238866397" customWidth="true" style="1"/>
    <col min="758" max="758" width="10.603238866397" customWidth="true" style="1"/>
    <col min="759" max="759" width="10.603238866397" customWidth="true" style="1"/>
    <col min="760" max="760" width="10.603238866397" customWidth="true" style="1"/>
    <col min="761" max="761" width="10.603238866397" customWidth="true" style="1"/>
    <col min="762" max="762" width="10.603238866397" customWidth="true" style="1"/>
    <col min="763" max="763" width="10.603238866397" customWidth="true" style="1"/>
    <col min="764" max="764" width="10.603238866397" customWidth="true" style="1"/>
    <col min="765" max="765" width="10.603238866397" customWidth="true" style="1"/>
    <col min="766" max="766" width="10.603238866397" customWidth="true" style="1"/>
    <col min="767" max="767" width="10.603238866397" customWidth="true" style="1"/>
    <col min="768" max="768" width="10.603238866397" customWidth="true" style="1"/>
    <col min="769" max="769" width="10.603238866397" customWidth="true" style="1"/>
    <col min="770" max="770" width="10.603238866397" customWidth="true" style="1"/>
    <col min="771" max="771" width="10.603238866397" customWidth="true" style="1"/>
    <col min="772" max="772" width="10.603238866397" customWidth="true" style="1"/>
    <col min="773" max="773" width="10.603238866397" customWidth="true" style="1"/>
    <col min="774" max="774" width="10.603238866397" customWidth="true" style="1"/>
    <col min="775" max="775" width="10.603238866397" customWidth="true" style="1"/>
    <col min="776" max="776" width="10.603238866397" customWidth="true" style="1"/>
    <col min="777" max="777" width="10.603238866397" customWidth="true" style="1"/>
    <col min="778" max="778" width="10.603238866397" customWidth="true" style="1"/>
    <col min="779" max="779" width="10.603238866397" customWidth="true" style="1"/>
    <col min="780" max="780" width="10.603238866397" customWidth="true" style="1"/>
    <col min="781" max="781" width="10.603238866397" customWidth="true" style="1"/>
    <col min="782" max="782" width="10.603238866397" customWidth="true" style="1"/>
    <col min="783" max="783" width="10.603238866397" customWidth="true" style="1"/>
    <col min="784" max="784" width="10.603238866397" customWidth="true" style="1"/>
    <col min="785" max="785" width="10.603238866397" customWidth="true" style="1"/>
    <col min="786" max="786" width="10.603238866397" customWidth="true" style="1"/>
    <col min="787" max="787" width="10.603238866397" customWidth="true" style="1"/>
    <col min="788" max="788" width="10.603238866397" customWidth="true" style="1"/>
    <col min="789" max="789" width="10.603238866397" customWidth="true" style="1"/>
    <col min="790" max="790" width="10.603238866397" customWidth="true" style="1"/>
    <col min="791" max="791" width="10.603238866397" customWidth="true" style="1"/>
    <col min="792" max="792" width="10.603238866397" customWidth="true" style="1"/>
    <col min="793" max="793" width="10.603238866397" customWidth="true" style="1"/>
    <col min="794" max="794" width="10.603238866397" customWidth="true" style="1"/>
    <col min="795" max="795" width="10.603238866397" customWidth="true" style="1"/>
    <col min="796" max="796" width="10.603238866397" customWidth="true" style="1"/>
    <col min="797" max="797" width="10.603238866397" customWidth="true" style="1"/>
    <col min="798" max="798" width="10.603238866397" customWidth="true" style="1"/>
    <col min="799" max="799" width="10.603238866397" customWidth="true" style="1"/>
    <col min="800" max="800" width="10.603238866397" customWidth="true" style="1"/>
    <col min="801" max="801" width="10.603238866397" customWidth="true" style="1"/>
    <col min="802" max="802" width="10.603238866397" customWidth="true" style="1"/>
    <col min="803" max="803" width="10.603238866397" customWidth="true" style="1"/>
    <col min="804" max="804" width="10.603238866397" customWidth="true" style="1"/>
    <col min="805" max="805" width="10.603238866397" customWidth="true" style="1"/>
    <col min="806" max="806" width="10.603238866397" customWidth="true" style="1"/>
    <col min="807" max="807" width="10.603238866397" customWidth="true" style="1"/>
    <col min="808" max="808" width="10.603238866397" customWidth="true" style="1"/>
    <col min="809" max="809" width="10.603238866397" customWidth="true" style="1"/>
    <col min="810" max="810" width="10.603238866397" customWidth="true" style="1"/>
    <col min="811" max="811" width="10.603238866397" customWidth="true" style="1"/>
    <col min="812" max="812" width="10.603238866397" customWidth="true" style="1"/>
    <col min="813" max="813" width="10.603238866397" customWidth="true" style="1"/>
    <col min="814" max="814" width="10.603238866397" customWidth="true" style="1"/>
    <col min="815" max="815" width="10.603238866397" customWidth="true" style="1"/>
    <col min="816" max="816" width="10.603238866397" customWidth="true" style="1"/>
    <col min="817" max="817" width="10.603238866397" customWidth="true" style="1"/>
    <col min="818" max="818" width="10.603238866397" customWidth="true" style="1"/>
    <col min="819" max="819" width="10.603238866397" customWidth="true" style="1"/>
    <col min="820" max="820" width="10.603238866397" customWidth="true" style="1"/>
    <col min="821" max="821" width="10.603238866397" customWidth="true" style="1"/>
    <col min="822" max="822" width="10.603238866397" customWidth="true" style="1"/>
    <col min="823" max="823" width="10.603238866397" customWidth="true" style="1"/>
    <col min="824" max="824" width="10.603238866397" customWidth="true" style="1"/>
    <col min="825" max="825" width="10.603238866397" customWidth="true" style="1"/>
    <col min="826" max="826" width="10.603238866397" customWidth="true" style="1"/>
    <col min="827" max="827" width="10.603238866397" customWidth="true" style="1"/>
    <col min="828" max="828" width="10.603238866397" customWidth="true" style="1"/>
    <col min="829" max="829" width="10.603238866397" customWidth="true" style="1"/>
    <col min="830" max="830" width="10.603238866397" customWidth="true" style="1"/>
    <col min="831" max="831" width="10.603238866397" customWidth="true" style="1"/>
    <col min="832" max="832" width="10.603238866397" customWidth="true" style="1"/>
    <col min="833" max="833" width="10.603238866397" customWidth="true" style="1"/>
    <col min="834" max="834" width="10.603238866397" customWidth="true" style="1"/>
    <col min="835" max="835" width="10.603238866397" customWidth="true" style="1"/>
    <col min="836" max="836" width="10.603238866397" customWidth="true" style="1"/>
    <col min="837" max="837" width="10.603238866397" customWidth="true" style="1"/>
    <col min="838" max="838" width="10.603238866397" customWidth="true" style="1"/>
    <col min="839" max="839" width="10.603238866397" customWidth="true" style="1"/>
    <col min="840" max="840" width="10.603238866397" customWidth="true" style="1"/>
    <col min="841" max="841" width="10.603238866397" customWidth="true" style="1"/>
    <col min="842" max="842" width="10.603238866397" customWidth="true" style="1"/>
    <col min="843" max="843" width="10.603238866397" customWidth="true" style="1"/>
    <col min="844" max="844" width="10.603238866397" customWidth="true" style="1"/>
    <col min="845" max="845" width="10.603238866397" customWidth="true" style="1"/>
    <col min="846" max="846" width="10.603238866397" customWidth="true" style="1"/>
    <col min="847" max="847" width="10.603238866397" customWidth="true" style="1"/>
    <col min="848" max="848" width="10.603238866397" customWidth="true" style="1"/>
    <col min="849" max="849" width="10.603238866397" customWidth="true" style="1"/>
    <col min="850" max="850" width="10.603238866397" customWidth="true" style="1"/>
    <col min="851" max="851" width="10.603238866397" customWidth="true" style="1"/>
    <col min="852" max="852" width="10.603238866397" customWidth="true" style="1"/>
    <col min="853" max="853" width="10.603238866397" customWidth="true" style="1"/>
    <col min="854" max="854" width="10.603238866397" customWidth="true" style="1"/>
    <col min="855" max="855" width="10.603238866397" customWidth="true" style="1"/>
    <col min="856" max="856" width="10.603238866397" customWidth="true" style="1"/>
    <col min="857" max="857" width="10.603238866397" customWidth="true" style="1"/>
    <col min="858" max="858" width="10.603238866397" customWidth="true" style="1"/>
    <col min="859" max="859" width="10.603238866397" customWidth="true" style="1"/>
    <col min="860" max="860" width="10.603238866397" customWidth="true" style="1"/>
    <col min="861" max="861" width="10.603238866397" customWidth="true" style="1"/>
    <col min="862" max="862" width="10.603238866397" customWidth="true" style="1"/>
    <col min="863" max="863" width="10.603238866397" customWidth="true" style="1"/>
    <col min="864" max="864" width="10.603238866397" customWidth="true" style="1"/>
    <col min="865" max="865" width="10.603238866397" customWidth="true" style="1"/>
    <col min="866" max="866" width="10.603238866397" customWidth="true" style="1"/>
    <col min="867" max="867" width="10.603238866397" customWidth="true" style="1"/>
    <col min="868" max="868" width="10.603238866397" customWidth="true" style="1"/>
    <col min="869" max="869" width="10.603238866397" customWidth="true" style="1"/>
    <col min="870" max="870" width="10.603238866397" customWidth="true" style="1"/>
    <col min="871" max="871" width="10.603238866397" customWidth="true" style="1"/>
    <col min="872" max="872" width="10.603238866397" customWidth="true" style="1"/>
    <col min="873" max="873" width="10.603238866397" customWidth="true" style="1"/>
    <col min="874" max="874" width="10.603238866397" customWidth="true" style="1"/>
    <col min="875" max="875" width="10.603238866397" customWidth="true" style="1"/>
    <col min="876" max="876" width="10.603238866397" customWidth="true" style="1"/>
    <col min="877" max="877" width="10.603238866397" customWidth="true" style="1"/>
    <col min="878" max="878" width="10.603238866397" customWidth="true" style="1"/>
    <col min="879" max="879" width="10.603238866397" customWidth="true" style="1"/>
    <col min="880" max="880" width="10.603238866397" customWidth="true" style="1"/>
    <col min="881" max="881" width="10.603238866397" customWidth="true" style="1"/>
    <col min="882" max="882" width="10.603238866397" customWidth="true" style="1"/>
    <col min="883" max="883" width="10.603238866397" customWidth="true" style="1"/>
    <col min="884" max="884" width="10.603238866397" customWidth="true" style="1"/>
    <col min="885" max="885" width="10.603238866397" customWidth="true" style="1"/>
    <col min="886" max="886" width="10.603238866397" customWidth="true" style="1"/>
    <col min="887" max="887" width="10.603238866397" customWidth="true" style="1"/>
    <col min="888" max="888" width="10.603238866397" customWidth="true" style="1"/>
    <col min="889" max="889" width="10.603238866397" customWidth="true" style="1"/>
    <col min="890" max="890" width="10.603238866397" customWidth="true" style="1"/>
    <col min="891" max="891" width="10.603238866397" customWidth="true" style="1"/>
    <col min="892" max="892" width="10.603238866397" customWidth="true" style="1"/>
    <col min="893" max="893" width="10.603238866397" customWidth="true" style="1"/>
    <col min="894" max="894" width="10.603238866397" customWidth="true" style="1"/>
    <col min="895" max="895" width="10.603238866397" customWidth="true" style="1"/>
    <col min="896" max="896" width="10.603238866397" customWidth="true" style="1"/>
    <col min="897" max="897" width="10.603238866397" customWidth="true" style="1"/>
    <col min="898" max="898" width="10.603238866397" customWidth="true" style="1"/>
    <col min="899" max="899" width="10.603238866397" customWidth="true" style="1"/>
    <col min="900" max="900" width="10.603238866397" customWidth="true" style="1"/>
    <col min="901" max="901" width="10.603238866397" customWidth="true" style="1"/>
    <col min="902" max="902" width="10.603238866397" customWidth="true" style="1"/>
    <col min="903" max="903" width="10.603238866397" customWidth="true" style="1"/>
    <col min="904" max="904" width="10.603238866397" customWidth="true" style="1"/>
    <col min="905" max="905" width="10.603238866397" customWidth="true" style="1"/>
    <col min="906" max="906" width="10.603238866397" customWidth="true" style="1"/>
    <col min="907" max="907" width="10.603238866397" customWidth="true" style="1"/>
    <col min="908" max="908" width="10.603238866397" customWidth="true" style="1"/>
    <col min="909" max="909" width="10.603238866397" customWidth="true" style="1"/>
    <col min="910" max="910" width="10.603238866397" customWidth="true" style="1"/>
    <col min="911" max="911" width="10.603238866397" customWidth="true" style="1"/>
    <col min="912" max="912" width="10.603238866397" customWidth="true" style="1"/>
    <col min="913" max="913" width="10.603238866397" customWidth="true" style="1"/>
    <col min="914" max="914" width="10.603238866397" customWidth="true" style="1"/>
    <col min="915" max="915" width="10.603238866397" customWidth="true" style="1"/>
    <col min="916" max="916" width="10.603238866397" customWidth="true" style="1"/>
    <col min="917" max="917" width="10.603238866397" customWidth="true" style="1"/>
    <col min="918" max="918" width="10.603238866397" customWidth="true" style="1"/>
    <col min="919" max="919" width="10.603238866397" customWidth="true" style="1"/>
    <col min="920" max="920" width="10.603238866397" customWidth="true" style="1"/>
    <col min="921" max="921" width="10.603238866397" customWidth="true" style="1"/>
    <col min="922" max="922" width="10.603238866397" customWidth="true" style="1"/>
    <col min="923" max="923" width="10.603238866397" customWidth="true" style="1"/>
    <col min="924" max="924" width="10.603238866397" customWidth="true" style="1"/>
    <col min="925" max="925" width="10.603238866397" customWidth="true" style="1"/>
    <col min="926" max="926" width="10.603238866397" customWidth="true" style="1"/>
    <col min="927" max="927" width="10.603238866397" customWidth="true" style="1"/>
    <col min="928" max="928" width="10.603238866397" customWidth="true" style="1"/>
    <col min="929" max="929" width="10.603238866397" customWidth="true" style="1"/>
    <col min="930" max="930" width="10.603238866397" customWidth="true" style="1"/>
    <col min="931" max="931" width="10.603238866397" customWidth="true" style="1"/>
    <col min="932" max="932" width="10.603238866397" customWidth="true" style="1"/>
    <col min="933" max="933" width="10.603238866397" customWidth="true" style="1"/>
    <col min="934" max="934" width="10.603238866397" customWidth="true" style="1"/>
    <col min="935" max="935" width="10.603238866397" customWidth="true" style="1"/>
    <col min="936" max="936" width="10.603238866397" customWidth="true" style="1"/>
    <col min="937" max="937" width="10.603238866397" customWidth="true" style="1"/>
    <col min="938" max="938" width="10.603238866397" customWidth="true" style="1"/>
    <col min="939" max="939" width="10.603238866397" customWidth="true" style="1"/>
    <col min="940" max="940" width="10.603238866397" customWidth="true" style="1"/>
    <col min="941" max="941" width="10.603238866397" customWidth="true" style="1"/>
    <col min="942" max="942" width="10.603238866397" customWidth="true" style="1"/>
    <col min="943" max="943" width="10.603238866397" customWidth="true" style="1"/>
    <col min="944" max="944" width="10.603238866397" customWidth="true" style="1"/>
    <col min="945" max="945" width="10.603238866397" customWidth="true" style="1"/>
    <col min="946" max="946" width="10.603238866397" customWidth="true" style="1"/>
    <col min="947" max="947" width="10.603238866397" customWidth="true" style="1"/>
    <col min="948" max="948" width="10.603238866397" customWidth="true" style="1"/>
    <col min="949" max="949" width="10.603238866397" customWidth="true" style="1"/>
    <col min="950" max="950" width="10.603238866397" customWidth="true" style="1"/>
    <col min="951" max="951" width="10.603238866397" customWidth="true" style="1"/>
    <col min="952" max="952" width="10.603238866397" customWidth="true" style="1"/>
    <col min="953" max="953" width="10.603238866397" customWidth="true" style="1"/>
    <col min="954" max="954" width="10.603238866397" customWidth="true" style="1"/>
    <col min="955" max="955" width="10.603238866397" customWidth="true" style="1"/>
    <col min="956" max="956" width="10.603238866397" customWidth="true" style="1"/>
    <col min="957" max="957" width="10.603238866397" customWidth="true" style="1"/>
    <col min="958" max="958" width="10.603238866397" customWidth="true" style="1"/>
    <col min="959" max="959" width="10.603238866397" customWidth="true" style="1"/>
    <col min="960" max="960" width="10.603238866397" customWidth="true" style="1"/>
    <col min="961" max="961" width="10.603238866397" customWidth="true" style="1"/>
    <col min="962" max="962" width="10.603238866397" customWidth="true" style="1"/>
    <col min="963" max="963" width="10.603238866397" customWidth="true" style="1"/>
    <col min="964" max="964" width="10.603238866397" customWidth="true" style="1"/>
    <col min="965" max="965" width="10.603238866397" customWidth="true" style="1"/>
    <col min="966" max="966" width="10.603238866397" customWidth="true" style="1"/>
    <col min="967" max="967" width="10.603238866397" customWidth="true" style="1"/>
    <col min="968" max="968" width="10.603238866397" customWidth="true" style="1"/>
    <col min="969" max="969" width="10.603238866397" customWidth="true" style="1"/>
    <col min="970" max="970" width="10.603238866397" customWidth="true" style="1"/>
    <col min="971" max="971" width="10.603238866397" customWidth="true" style="1"/>
    <col min="972" max="972" width="10.603238866397" customWidth="true" style="1"/>
    <col min="973" max="973" width="10.603238866397" customWidth="true" style="1"/>
    <col min="974" max="974" width="10.603238866397" customWidth="true" style="1"/>
    <col min="975" max="975" width="10.603238866397" customWidth="true" style="1"/>
    <col min="976" max="976" width="10.603238866397" customWidth="true" style="1"/>
    <col min="977" max="977" width="10.603238866397" customWidth="true" style="1"/>
    <col min="978" max="978" width="10.603238866397" customWidth="true" style="1"/>
    <col min="979" max="979" width="10.603238866397" customWidth="true" style="1"/>
    <col min="980" max="980" width="10.603238866397" customWidth="true" style="1"/>
    <col min="981" max="981" width="10.603238866397" customWidth="true" style="1"/>
    <col min="982" max="982" width="10.603238866397" customWidth="true" style="1"/>
    <col min="983" max="983" width="10.603238866397" customWidth="true" style="1"/>
    <col min="984" max="984" width="10.603238866397" customWidth="true" style="1"/>
    <col min="985" max="985" width="10.603238866397" customWidth="true" style="1"/>
    <col min="986" max="986" width="10.603238866397" customWidth="true" style="1"/>
    <col min="987" max="987" width="10.603238866397" customWidth="true" style="1"/>
    <col min="988" max="988" width="10.603238866397" customWidth="true" style="1"/>
    <col min="989" max="989" width="10.603238866397" customWidth="true" style="1"/>
    <col min="990" max="990" width="10.603238866397" customWidth="true" style="1"/>
    <col min="991" max="991" width="10.603238866397" customWidth="true" style="1"/>
    <col min="992" max="992" width="10.603238866397" customWidth="true" style="1"/>
    <col min="993" max="993" width="10.603238866397" customWidth="true" style="1"/>
    <col min="994" max="994" width="10.603238866397" customWidth="true" style="1"/>
    <col min="995" max="995" width="10.603238866397" customWidth="true" style="1"/>
    <col min="996" max="996" width="10.603238866397" customWidth="true" style="1"/>
    <col min="997" max="997" width="10.603238866397" customWidth="true" style="1"/>
    <col min="998" max="998" width="10.603238866397" customWidth="true" style="1"/>
    <col min="999" max="999" width="10.603238866397" customWidth="true" style="1"/>
    <col min="1000" max="1000" width="10.603238866397" customWidth="true" style="1"/>
    <col min="1001" max="1001" width="10.603238866397" customWidth="true" style="1"/>
    <col min="1002" max="1002" width="10.603238866397" customWidth="true" style="1"/>
    <col min="1003" max="1003" width="10.603238866397" customWidth="true" style="1"/>
    <col min="1004" max="1004" width="10.603238866397" customWidth="true" style="1"/>
    <col min="1005" max="1005" width="10.603238866397" customWidth="true" style="1"/>
    <col min="1006" max="1006" width="10.603238866397" customWidth="true" style="1"/>
    <col min="1007" max="1007" width="10.603238866397" customWidth="true" style="1"/>
    <col min="1008" max="1008" width="10.603238866397" customWidth="true" style="1"/>
    <col min="1009" max="1009" width="10.603238866397" customWidth="true" style="1"/>
    <col min="1010" max="1010" width="10.603238866397" customWidth="true" style="1"/>
    <col min="1011" max="1011" width="10.603238866397" customWidth="true" style="1"/>
    <col min="1012" max="1012" width="10.603238866397" customWidth="true" style="1"/>
    <col min="1013" max="1013" width="10.603238866397" customWidth="true" style="1"/>
    <col min="1014" max="1014" width="10.603238866397" customWidth="true" style="1"/>
    <col min="1015" max="1015" width="10.603238866397" customWidth="true" style="1"/>
    <col min="1016" max="1016" width="10.603238866397" customWidth="true" style="1"/>
    <col min="1017" max="1017" width="10.603238866397" customWidth="true" style="1"/>
    <col min="1018" max="1018" width="10.603238866397" customWidth="true" style="1"/>
    <col min="1019" max="1019" width="10.603238866397" customWidth="true" style="1"/>
    <col min="1020" max="1020" width="10.603238866397" customWidth="true" style="1"/>
    <col min="1021" max="1021" width="10.603238866397" customWidth="true" style="1"/>
    <col min="1022" max="1022" width="10.603238866397" customWidth="true" style="1"/>
    <col min="1023" max="1023" width="10.603238866397" customWidth="true" style="1"/>
    <col min="1024" max="1024" width="10.603238866397" customWidth="true" style="1"/>
    <col min="1025" max="1025" width="10.603238866397" customWidth="true" style="1"/>
  </cols>
  <sheetData>
    <row r="1" spans="1:1025" customHeight="1" ht="13.8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3.8">
      <c r="A2" s="6" t="s">
        <v>1</v>
      </c>
      <c r="B2" s="3">
        <f>SUM(D2:BA2)</f>
        <v>8</v>
      </c>
      <c r="C2" s="4"/>
      <c r="D2" s="5">
        <v>2</v>
      </c>
      <c r="E2" s="5">
        <v>2</v>
      </c>
      <c r="F2" s="5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 customHeight="1" ht="13.8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 customHeight="1" ht="13.8">
      <c r="A4" s="6" t="s">
        <v>3</v>
      </c>
      <c r="B4" s="4"/>
      <c r="C4" s="3">
        <f>SUM(D4:BA4)</f>
        <v>90</v>
      </c>
      <c r="D4" s="5">
        <v>30</v>
      </c>
      <c r="E4" s="5">
        <v>24</v>
      </c>
      <c r="F4" s="5">
        <v>36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5" t="s">
        <v>4</v>
      </c>
      <c r="B5" s="5" t="s">
        <v>5</v>
      </c>
      <c r="C5" s="5" t="s">
        <v>6</v>
      </c>
      <c r="D5" s="5" t="s">
        <v>7</v>
      </c>
      <c r="E5" s="5" t="s">
        <v>22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 customHeight="1" ht="13.8">
      <c r="A6" s="5" t="s">
        <v>26</v>
      </c>
      <c r="B6" s="5">
        <f>IF(A6="","",SUM(D6:BA6))</f>
        <v>0</v>
      </c>
      <c r="C6" s="8">
        <f>IF(A6="","",SUMPRODUCT(D6:BA6,$D$4:$BA$4/IF($D$2:$BA$2&lt;&gt;"",$D$2:$BA$2,1)))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 customHeight="1" ht="13.8">
      <c r="A7" s="5" t="s">
        <v>27</v>
      </c>
      <c r="B7" s="5">
        <f>IF(A7="","",SUM(D7:BA7))</f>
        <v>0</v>
      </c>
      <c r="C7" s="8">
        <f>IF(A7="","",SUMPRODUCT(D7:BA7,$D$4:$BA$4/IF($D$2:$BA$2&lt;&gt;"",$D$2:$BA$2,1)))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 customHeight="1" ht="13.8">
      <c r="A8" s="5" t="s">
        <v>28</v>
      </c>
      <c r="B8" s="5">
        <f>IF(A8="","",SUM(D8:BA8))</f>
        <v>0</v>
      </c>
      <c r="C8" s="8">
        <f>IF(A8="","",SUMPRODUCT(D8:BA8,$D$4:$BA$4/IF($D$2:$BA$2&lt;&gt;"",$D$2:$BA$2,1)))</f>
        <v>0</v>
      </c>
      <c r="D8" s="9">
        <v>0.0</v>
      </c>
      <c r="E8" s="9">
        <v>0.0</v>
      </c>
      <c r="F8" s="9">
        <v>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 customHeight="1" ht="13.8">
      <c r="A9" s="5" t="s">
        <v>29</v>
      </c>
      <c r="B9" s="5">
        <f>IF(A9="","",SUM(D9:BA9))</f>
        <v>0</v>
      </c>
      <c r="C9" s="8">
        <f>IF(A9="","",SUMPRODUCT(D9:BA9,$D$4:$BA$4/IF($D$2:$BA$2&lt;&gt;"",$D$2:$BA$2,1)))</f>
        <v>0</v>
      </c>
      <c r="D9" s="9">
        <v>0.0</v>
      </c>
      <c r="E9" s="9">
        <v>0.0</v>
      </c>
      <c r="F9" s="9">
        <v>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 customHeight="1" ht="13.8">
      <c r="A10" s="5" t="s">
        <v>30</v>
      </c>
      <c r="B10" s="5">
        <f>IF(A10="","",SUM(D10:BA10))</f>
        <v>0</v>
      </c>
      <c r="C10" s="8">
        <f>IF(A10="","",SUMPRODUCT(D10:BA10,$D$4:$BA$4/IF($D$2:$BA$2&lt;&gt;"",$D$2:$BA$2,1)))</f>
        <v>0</v>
      </c>
      <c r="D10" s="9">
        <v>0.0</v>
      </c>
      <c r="E10" s="9">
        <v>0.0</v>
      </c>
      <c r="F10" s="9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 customHeight="1" ht="13.8">
      <c r="A11" s="5" t="s">
        <v>31</v>
      </c>
      <c r="B11" s="5">
        <f>IF(A11="","",SUM(D11:BA11))</f>
        <v>0</v>
      </c>
      <c r="C11" s="8">
        <f>IF(A11="","",SUMPRODUCT(D11:BA11,$D$4:$BA$4/IF($D$2:$BA$2&lt;&gt;"",$D$2:$BA$2,1)))</f>
        <v>0</v>
      </c>
      <c r="D11" s="9">
        <v>0.0</v>
      </c>
      <c r="E11" s="9">
        <v>0.0</v>
      </c>
      <c r="F11" s="9">
        <v>0.0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 customHeight="1" ht="13.8">
      <c r="A12" s="5" t="s">
        <v>32</v>
      </c>
      <c r="B12" s="5">
        <f>IF(A12="","",SUM(D12:BA12))</f>
        <v>0</v>
      </c>
      <c r="C12" s="8">
        <f>IF(A12="","",SUMPRODUCT(D12:BA12,$D$4:$BA$4/IF($D$2:$BA$2&lt;&gt;"",$D$2:$BA$2,1)))</f>
        <v>0</v>
      </c>
      <c r="D12" s="9">
        <v>0.0</v>
      </c>
      <c r="E12" s="9">
        <v>0.0</v>
      </c>
      <c r="F12" s="9">
        <v>0.0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 customHeight="1" ht="13.8">
      <c r="A13" s="5" t="s">
        <v>33</v>
      </c>
      <c r="B13" s="5">
        <f>IF(A13="","",SUM(D13:BA13))</f>
        <v>0</v>
      </c>
      <c r="C13" s="8">
        <f>IF(A13="","",SUMPRODUCT(D13:BA13,$D$4:$BA$4/IF($D$2:$BA$2&lt;&gt;"",$D$2:$BA$2,1)))</f>
        <v>0</v>
      </c>
      <c r="D13" s="9">
        <v>0.0</v>
      </c>
      <c r="E13" s="9">
        <v>0.0</v>
      </c>
      <c r="F13" s="9">
        <v>0.0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 customHeight="1" ht="13.8">
      <c r="A14" s="5" t="s">
        <v>34</v>
      </c>
      <c r="B14" s="5">
        <f>IF(A14="","",SUM(D14:BA14))</f>
        <v>0</v>
      </c>
      <c r="C14" s="8">
        <f>IF(A14="","",SUMPRODUCT(D14:BA14,$D$4:$BA$4/IF($D$2:$BA$2&lt;&gt;"",$D$2:$BA$2,1)))</f>
        <v>0</v>
      </c>
      <c r="D14" s="9">
        <v>0.0</v>
      </c>
      <c r="E14" s="9">
        <v>0.0</v>
      </c>
      <c r="F14" s="9">
        <v>0.0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 customHeight="1" ht="13.8">
      <c r="A15" s="5" t="s">
        <v>30</v>
      </c>
      <c r="B15" s="5">
        <f>IF(A15="","",SUM(D15:BA15))</f>
        <v>0</v>
      </c>
      <c r="C15" s="8">
        <f>IF(A15="","",SUMPRODUCT(D15:BA15,$D$4:$BA$4/IF($D$2:$BA$2&lt;&gt;"",$D$2:$BA$2,1)))</f>
        <v>0</v>
      </c>
      <c r="D15" s="9">
        <v>0.0</v>
      </c>
      <c r="E15" s="9">
        <v>0.0</v>
      </c>
      <c r="F15" s="9">
        <v>0.0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 customHeight="1" ht="13.8">
      <c r="A16" s="5" t="s">
        <v>35</v>
      </c>
      <c r="B16" s="5">
        <f>IF(A16="","",SUM(D16:BA16))</f>
        <v>0</v>
      </c>
      <c r="C16" s="8">
        <f>IF(A16="","",SUMPRODUCT(D16:BA16,$D$4:$BA$4/IF($D$2:$BA$2&lt;&gt;"",$D$2:$BA$2,1)))</f>
        <v>0</v>
      </c>
      <c r="D16" s="9">
        <v>0.0</v>
      </c>
      <c r="E16" s="9">
        <v>0.0</v>
      </c>
      <c r="F16" s="9">
        <v>0.0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 customHeight="1" ht="13.8">
      <c r="A17" s="5" t="s">
        <v>36</v>
      </c>
      <c r="B17" s="5">
        <f>IF(A17="","",SUM(D17:BA17))</f>
        <v>0</v>
      </c>
      <c r="C17" s="8">
        <f>IF(A17="","",SUMPRODUCT(D17:BA17,$D$4:$BA$4/IF($D$2:$BA$2&lt;&gt;"",$D$2:$BA$2,1)))</f>
        <v>0</v>
      </c>
      <c r="D17" s="9">
        <v>0.0</v>
      </c>
      <c r="E17" s="9">
        <v>0.0</v>
      </c>
      <c r="F17" s="9">
        <v>0.0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 customHeight="1" ht="13.8">
      <c r="A18" s="5" t="s">
        <v>37</v>
      </c>
      <c r="B18" s="5">
        <f>IF(A18="","",SUM(D18:BA18))</f>
        <v>0</v>
      </c>
      <c r="C18" s="8">
        <f>IF(A18="","",SUMPRODUCT(D18:BA18,$D$4:$BA$4/IF($D$2:$BA$2&lt;&gt;"",$D$2:$BA$2,1)))</f>
        <v>0</v>
      </c>
      <c r="D18" s="9">
        <v>0.0</v>
      </c>
      <c r="E18" s="9">
        <v>0.0</v>
      </c>
      <c r="F18" s="9">
        <v>0.0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 customHeight="1" ht="13.8">
      <c r="A19" s="5" t="s">
        <v>38</v>
      </c>
      <c r="B19" s="5">
        <f>IF(A19="","",SUM(D19:BA19))</f>
        <v>0</v>
      </c>
      <c r="C19" s="8">
        <f>IF(A19="","",SUMPRODUCT(D19:BA19,$D$4:$BA$4/IF($D$2:$BA$2&lt;&gt;"",$D$2:$BA$2,1)))</f>
        <v>0</v>
      </c>
      <c r="D19" s="9">
        <v>0.0</v>
      </c>
      <c r="E19" s="9">
        <v>0.0</v>
      </c>
      <c r="F19" s="9">
        <v>0.0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 customHeight="1" ht="13.8">
      <c r="A20" s="5" t="s">
        <v>39</v>
      </c>
      <c r="B20" s="5">
        <f>IF(A20="","",SUM(D20:BA20))</f>
        <v>0</v>
      </c>
      <c r="C20" s="8">
        <f>IF(A20="","",SUMPRODUCT(D20:BA20,$D$4:$BA$4/IF($D$2:$BA$2&lt;&gt;"",$D$2:$BA$2,1)))</f>
        <v>0</v>
      </c>
      <c r="D20" s="9">
        <v>0.0</v>
      </c>
      <c r="E20" s="9">
        <v>0.0</v>
      </c>
      <c r="F20" s="9">
        <v>0.0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 customHeight="1" ht="13.8">
      <c r="A21" s="5" t="s">
        <v>40</v>
      </c>
      <c r="B21" s="5">
        <f>IF(A21="","",SUM(D21:BA21))</f>
        <v>0</v>
      </c>
      <c r="C21" s="8">
        <f>IF(A21="","",SUMPRODUCT(D21:BA21,$D$4:$BA$4/IF($D$2:$BA$2&lt;&gt;"",$D$2:$BA$2,1)))</f>
        <v>0</v>
      </c>
      <c r="D21" s="9">
        <v>0.0</v>
      </c>
      <c r="E21" s="9">
        <v>0.0</v>
      </c>
      <c r="F21" s="9">
        <v>0.0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 customHeight="1" ht="13.8">
      <c r="A22" s="5" t="s">
        <v>32</v>
      </c>
      <c r="B22" s="5">
        <f>IF(A22="","",SUM(D22:BA22))</f>
        <v>0</v>
      </c>
      <c r="C22" s="8">
        <f>IF(A22="","",SUMPRODUCT(D22:BA22,$D$4:$BA$4/IF($D$2:$BA$2&lt;&gt;"",$D$2:$BA$2,1)))</f>
        <v>0</v>
      </c>
      <c r="D22" s="9">
        <v>0.0</v>
      </c>
      <c r="E22" s="9">
        <v>0.0</v>
      </c>
      <c r="F22" s="9">
        <v>0.0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 customHeight="1" ht="13.8">
      <c r="A23" s="5" t="s">
        <v>41</v>
      </c>
      <c r="B23" s="5">
        <f>IF(A23="","",SUM(D23:BA23))</f>
        <v>0</v>
      </c>
      <c r="C23" s="8">
        <f>IF(A23="","",SUMPRODUCT(D23:BA23,$D$4:$BA$4/IF($D$2:$BA$2&lt;&gt;"",$D$2:$BA$2,1)))</f>
        <v>0</v>
      </c>
      <c r="D23" s="9">
        <v>0.0</v>
      </c>
      <c r="E23" s="9">
        <v>0.0</v>
      </c>
      <c r="F23" s="9">
        <v>0.0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 customHeight="1" ht="13.8">
      <c r="A24" s="5" t="s">
        <v>42</v>
      </c>
      <c r="B24" s="5">
        <f>IF(A24="","",SUM(D24:BA24))</f>
        <v>0</v>
      </c>
      <c r="C24" s="8">
        <f>IF(A24="","",SUMPRODUCT(D24:BA24,$D$4:$BA$4/IF($D$2:$BA$2&lt;&gt;"",$D$2:$BA$2,1)))</f>
        <v>0</v>
      </c>
      <c r="D24" s="9">
        <v>0.0</v>
      </c>
      <c r="E24" s="9">
        <v>0.0</v>
      </c>
      <c r="F24" s="9">
        <v>0.0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 customHeight="1" ht="13.8">
      <c r="A25" s="5" t="s">
        <v>43</v>
      </c>
      <c r="B25" s="5">
        <f>IF(A25="","",SUM(D25:BA25))</f>
        <v>0</v>
      </c>
      <c r="C25" s="8">
        <f>IF(A25="","",SUMPRODUCT(D25:BA25,$D$4:$BA$4/IF($D$2:$BA$2&lt;&gt;"",$D$2:$BA$2,1)))</f>
        <v>0</v>
      </c>
      <c r="D25" s="9">
        <v>0.0</v>
      </c>
      <c r="E25" s="9">
        <v>0.0</v>
      </c>
      <c r="F25" s="9">
        <v>0.0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 customHeight="1" ht="13.8">
      <c r="A26" s="5" t="s">
        <v>44</v>
      </c>
      <c r="B26" s="5">
        <f>IF(A26="","",SUM(D26:BA26))</f>
        <v>0</v>
      </c>
      <c r="C26" s="8">
        <f>IF(A26="","",SUMPRODUCT(D26:BA26,$D$4:$BA$4/IF($D$2:$BA$2&lt;&gt;"",$D$2:$BA$2,1)))</f>
        <v>0</v>
      </c>
      <c r="D26" s="9">
        <v>0.0</v>
      </c>
      <c r="E26" s="9">
        <v>0.0</v>
      </c>
      <c r="F26" s="9">
        <v>0.0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 customHeight="1" ht="13.8">
      <c r="A27" s="5" t="s">
        <v>45</v>
      </c>
      <c r="B27" s="5">
        <f>IF(A27="","",SUM(D27:BA27))</f>
        <v>0</v>
      </c>
      <c r="C27" s="8">
        <f>IF(A27="","",SUMPRODUCT(D27:BA27,$D$4:$BA$4/IF($D$2:$BA$2&lt;&gt;"",$D$2:$BA$2,1)))</f>
        <v>0</v>
      </c>
      <c r="D27" s="9">
        <v>0.0</v>
      </c>
      <c r="E27" s="9">
        <v>0.0</v>
      </c>
      <c r="F27" s="9">
        <v>0.0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 customHeight="1" ht="13.8">
      <c r="A28" s="5" t="s">
        <v>41</v>
      </c>
      <c r="B28" s="5">
        <f>IF(A28="","",SUM(D28:BA28))</f>
        <v>0</v>
      </c>
      <c r="C28" s="8">
        <f>IF(A28="","",SUMPRODUCT(D28:BA28,$D$4:$BA$4/IF($D$2:$BA$2&lt;&gt;"",$D$2:$BA$2,1)))</f>
        <v>0</v>
      </c>
      <c r="D28" s="9">
        <v>0.0</v>
      </c>
      <c r="E28" s="9">
        <v>0.0</v>
      </c>
      <c r="F28" s="9">
        <v>0.0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 customHeight="1" ht="13.8">
      <c r="A29" s="5" t="s">
        <v>46</v>
      </c>
      <c r="B29" s="5">
        <f>IF(A29="","",SUM(D29:BA29))</f>
        <v>0</v>
      </c>
      <c r="C29" s="8">
        <f>IF(A29="","",SUMPRODUCT(D29:BA29,$D$4:$BA$4/IF($D$2:$BA$2&lt;&gt;"",$D$2:$BA$2,1)))</f>
        <v>0</v>
      </c>
      <c r="D29" s="9">
        <v>0.0</v>
      </c>
      <c r="E29" s="9">
        <v>0.0</v>
      </c>
      <c r="F29" s="9">
        <v>0.0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 customHeight="1" ht="13.8">
      <c r="A30" s="5" t="s">
        <v>47</v>
      </c>
      <c r="B30" s="5">
        <f>IF(A30="","",SUM(D30:BA30))</f>
        <v>0</v>
      </c>
      <c r="C30" s="8">
        <f>IF(A30="","",SUMPRODUCT(D30:BA30,$D$4:$BA$4/IF($D$2:$BA$2&lt;&gt;"",$D$2:$BA$2,1)))</f>
        <v>0</v>
      </c>
      <c r="D30" s="9">
        <v>0.0</v>
      </c>
      <c r="E30" s="9">
        <v>0.0</v>
      </c>
      <c r="F30" s="9">
        <v>0.0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 customHeight="1" ht="13.8">
      <c r="A31" s="5" t="s">
        <v>35</v>
      </c>
      <c r="B31" s="5">
        <f>IF(A31="","",SUM(D31:BA31))</f>
        <v>0</v>
      </c>
      <c r="C31" s="8">
        <f>IF(A31="","",SUMPRODUCT(D31:BA31,$D$4:$BA$4/IF($D$2:$BA$2&lt;&gt;"",$D$2:$BA$2,1)))</f>
        <v>0</v>
      </c>
      <c r="D31" s="9">
        <v>0.0</v>
      </c>
      <c r="E31" s="9">
        <v>0.0</v>
      </c>
      <c r="F31" s="9">
        <v>0.0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 customHeight="1" ht="13.8">
      <c r="A32" s="5" t="s">
        <v>48</v>
      </c>
      <c r="B32" s="5">
        <f>IF(A32="","",SUM(D32:BA32))</f>
        <v>0</v>
      </c>
      <c r="C32" s="8">
        <f>IF(A32="","",SUMPRODUCT(D32:BA32,$D$4:$BA$4/IF($D$2:$BA$2&lt;&gt;"",$D$2:$BA$2,1)))</f>
        <v>0</v>
      </c>
      <c r="D32" s="9">
        <v>0.0</v>
      </c>
      <c r="E32" s="9">
        <v>0.0</v>
      </c>
      <c r="F32" s="9">
        <v>0.0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 customHeight="1" ht="13.8">
      <c r="A33" s="5" t="s">
        <v>49</v>
      </c>
      <c r="B33" s="5">
        <f>IF(A33="","",SUM(D33:BA33))</f>
        <v>0</v>
      </c>
      <c r="C33" s="8">
        <f>IF(A33="","",SUMPRODUCT(D33:BA33,$D$4:$BA$4/IF($D$2:$BA$2&lt;&gt;"",$D$2:$BA$2,1)))</f>
        <v>0</v>
      </c>
      <c r="D33" s="9">
        <v>0.0</v>
      </c>
      <c r="E33" s="9">
        <v>0.0</v>
      </c>
      <c r="F33" s="9">
        <v>0.0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 customHeight="1" ht="13.8">
      <c r="A34" s="5" t="s">
        <v>50</v>
      </c>
      <c r="B34" s="5">
        <f>IF(A34="","",SUM(D34:BA34))</f>
        <v>0</v>
      </c>
      <c r="C34" s="8">
        <f>IF(A34="","",SUMPRODUCT(D34:BA34,$D$4:$BA$4/IF($D$2:$BA$2&lt;&gt;"",$D$2:$BA$2,1)))</f>
        <v>0</v>
      </c>
      <c r="D34" s="9">
        <v>0.0</v>
      </c>
      <c r="E34" s="9">
        <v>0.0</v>
      </c>
      <c r="F34" s="9">
        <v>0.0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 customHeight="1" ht="13.8">
      <c r="A35" s="5" t="s">
        <v>39</v>
      </c>
      <c r="B35" s="5">
        <f>IF(A35="","",SUM(D35:BA35))</f>
        <v>0</v>
      </c>
      <c r="C35" s="8">
        <f>IF(A35="","",SUMPRODUCT(D35:BA35,$D$4:$BA$4/IF($D$2:$BA$2&lt;&gt;"",$D$2:$BA$2,1)))</f>
        <v>0</v>
      </c>
      <c r="D35" s="9">
        <v>0.0</v>
      </c>
      <c r="E35" s="9">
        <v>0.0</v>
      </c>
      <c r="F35" s="9">
        <v>0.0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 customHeight="1" ht="13.8">
      <c r="A36" s="5" t="s">
        <v>51</v>
      </c>
      <c r="B36" s="5">
        <f>IF(A36="","",SUM(D36:BA36))</f>
        <v>0</v>
      </c>
      <c r="C36" s="8">
        <f>IF(A36="","",SUMPRODUCT(D36:BA36,$D$4:$BA$4/IF($D$2:$BA$2&lt;&gt;"",$D$2:$BA$2,1)))</f>
        <v>0</v>
      </c>
      <c r="D36" s="9">
        <v>0.0</v>
      </c>
      <c r="E36" s="9">
        <v>0.0</v>
      </c>
      <c r="F36" s="9">
        <v>0.0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 customHeight="1" ht="13.8">
      <c r="A37" s="5" t="s">
        <v>52</v>
      </c>
      <c r="B37" s="5">
        <f>IF(A37="","",SUM(D37:BA37))</f>
        <v>0</v>
      </c>
      <c r="C37" s="8">
        <f>IF(A37="","",SUMPRODUCT(D37:BA37,$D$4:$BA$4/IF($D$2:$BA$2&lt;&gt;"",$D$2:$BA$2,1)))</f>
        <v>0</v>
      </c>
      <c r="D37" s="9">
        <v>0.0</v>
      </c>
      <c r="E37" s="9">
        <v>0.0</v>
      </c>
      <c r="F37" s="9">
        <v>0.0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 customHeight="1" ht="13.8">
      <c r="A38" s="5" t="s">
        <v>41</v>
      </c>
      <c r="B38" s="5">
        <f>IF(A38="","",SUM(D38:BA38))</f>
        <v>0</v>
      </c>
      <c r="C38" s="8">
        <f>IF(A38="","",SUMPRODUCT(D38:BA38,$D$4:$BA$4/IF($D$2:$BA$2&lt;&gt;"",$D$2:$BA$2,1)))</f>
        <v>0</v>
      </c>
      <c r="D38" s="9">
        <v>0.0</v>
      </c>
      <c r="E38" s="9">
        <v>0.0</v>
      </c>
      <c r="F38" s="9">
        <v>0.0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 customHeight="1" ht="13.8">
      <c r="A39" s="5" t="s">
        <v>53</v>
      </c>
      <c r="B39" s="5">
        <f>IF(A39="","",SUM(D39:BA39))</f>
        <v>0</v>
      </c>
      <c r="C39" s="8">
        <f>IF(A39="","",SUMPRODUCT(D39:BA39,$D$4:$BA$4/IF($D$2:$BA$2&lt;&gt;"",$D$2:$BA$2,1)))</f>
        <v>0</v>
      </c>
      <c r="D39" s="9">
        <v>0.0</v>
      </c>
      <c r="E39" s="9">
        <v>0.0</v>
      </c>
      <c r="F39" s="9">
        <v>0.0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 customHeight="1" ht="13.8">
      <c r="A40" s="5" t="s">
        <v>43</v>
      </c>
      <c r="B40" s="5">
        <f>IF(A40="","",SUM(D40:BA40))</f>
        <v>0</v>
      </c>
      <c r="C40" s="8">
        <f>IF(A40="","",SUMPRODUCT(D40:BA40,$D$4:$BA$4/IF($D$2:$BA$2&lt;&gt;"",$D$2:$BA$2,1)))</f>
        <v>0</v>
      </c>
      <c r="D40" s="9">
        <v>0.0</v>
      </c>
      <c r="E40" s="9">
        <v>0.0</v>
      </c>
      <c r="F40" s="9">
        <v>0.0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 customHeight="1" ht="13.8">
      <c r="A41" s="5" t="s">
        <v>54</v>
      </c>
      <c r="B41" s="5">
        <f>IF(A41="","",SUM(D41:BA41))</f>
        <v>0</v>
      </c>
      <c r="C41" s="8">
        <f>IF(A41="","",SUMPRODUCT(D41:BA41,$D$4:$BA$4/IF($D$2:$BA$2&lt;&gt;"",$D$2:$BA$2,1)))</f>
        <v>0</v>
      </c>
      <c r="D41" s="9">
        <v>0.0</v>
      </c>
      <c r="E41" s="9">
        <v>0.0</v>
      </c>
      <c r="F41" s="9">
        <v>0.0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 customHeight="1" ht="13.8">
      <c r="A42" s="5" t="s">
        <v>45</v>
      </c>
      <c r="B42" s="5">
        <f>IF(A42="","",SUM(D42:BA42))</f>
        <v>0</v>
      </c>
      <c r="C42" s="8">
        <f>IF(A42="","",SUMPRODUCT(D42:BA42,$D$4:$BA$4/IF($D$2:$BA$2&lt;&gt;"",$D$2:$BA$2,1)))</f>
        <v>0</v>
      </c>
      <c r="D42" s="9">
        <v>0.0</v>
      </c>
      <c r="E42" s="9">
        <v>0.0</v>
      </c>
      <c r="F42" s="9">
        <v>0.0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 customHeight="1" ht="13.8">
      <c r="A43" s="5" t="s">
        <v>55</v>
      </c>
      <c r="B43" s="5">
        <f>IF(A43="","",SUM(D43:BA43))</f>
        <v>0</v>
      </c>
      <c r="C43" s="8">
        <f>IF(A43="","",SUMPRODUCT(D43:BA43,$D$4:$BA$4/IF($D$2:$BA$2&lt;&gt;"",$D$2:$BA$2,1)))</f>
        <v>0</v>
      </c>
      <c r="D43" s="9">
        <v>0.0</v>
      </c>
      <c r="E43" s="9">
        <v>0.0</v>
      </c>
      <c r="F43" s="9">
        <v>0.0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 customHeight="1" ht="13.8">
      <c r="A44" s="5" t="s">
        <v>56</v>
      </c>
      <c r="B44" s="5">
        <f>IF(A44="","",SUM(D44:BA44))</f>
        <v>0</v>
      </c>
      <c r="C44" s="8">
        <f>IF(A44="","",SUMPRODUCT(D44:BA44,$D$4:$BA$4/IF($D$2:$BA$2&lt;&gt;"",$D$2:$BA$2,1)))</f>
        <v>0</v>
      </c>
      <c r="D44" s="9">
        <v>0.0</v>
      </c>
      <c r="E44" s="9">
        <v>0.0</v>
      </c>
      <c r="F44" s="9">
        <v>0.0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 customHeight="1" ht="13.8">
      <c r="A45" s="5"/>
      <c r="B45" s="5" t="str">
        <f>IF(A45="","",SUM(D45:BA45))</f>
        <v/>
      </c>
      <c r="C45" s="8" t="str">
        <f>IF(A45="","",SUMPRODUCT(D45:BA45,$D$4:$BA$4/IF($D$2:$BA$2&lt;&gt;"",$D$2:$BA$2,1)))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 customHeight="1" ht="13.8">
      <c r="A46" s="5"/>
      <c r="B46" s="5" t="str">
        <f>IF(A46="","",SUM(D46:BA46))</f>
        <v/>
      </c>
      <c r="C46" s="8" t="str">
        <f>IF(A46="","",SUMPRODUCT(D46:BA46,$D$4:$BA$4/IF($D$2:$BA$2&lt;&gt;"",$D$2:$BA$2,1)))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 customHeight="1" ht="13.8">
      <c r="A47" s="5"/>
      <c r="B47" s="5" t="str">
        <f>IF(A47="","",SUM(D47:BA47))</f>
        <v/>
      </c>
      <c r="C47" s="8" t="str">
        <f>IF(A47="","",SUMPRODUCT(D47:BA47,$D$4:$BA$4/IF($D$2:$BA$2&lt;&gt;"",$D$2:$BA$2,1)))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 customHeight="1" ht="13.8">
      <c r="A48" s="5"/>
      <c r="B48" s="5" t="str">
        <f>IF(A48="","",SUM(D48:BA48))</f>
        <v/>
      </c>
      <c r="C48" s="8" t="str">
        <f>IF(A48="","",SUMPRODUCT(D48:BA48,$D$4:$BA$4/IF($D$2:$BA$2&lt;&gt;"",$D$2:$BA$2,1)))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 customHeight="1" ht="13.8">
      <c r="A49" s="5"/>
      <c r="B49" s="5" t="str">
        <f>IF(A49="","",SUM(D49:BA49))</f>
        <v/>
      </c>
      <c r="C49" s="8" t="str">
        <f>IF(A49="","",SUMPRODUCT(D49:BA49,$D$4:$BA$4/IF($D$2:$BA$2&lt;&gt;"",$D$2:$BA$2,1)))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 customHeight="1" ht="13.8">
      <c r="A50" s="5"/>
      <c r="B50" s="5" t="str">
        <f>IF(A50="","",SUM(D50:BA50))</f>
        <v/>
      </c>
      <c r="C50" s="8" t="str">
        <f>IF(A50="","",SUMPRODUCT(D50:BA50,$D$4:$BA$4/IF($D$2:$BA$2&lt;&gt;"",$D$2:$BA$2,1)))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 customHeight="1" ht="13.8">
      <c r="A51" s="5"/>
      <c r="B51" s="5" t="str">
        <f>IF(A51="","",SUM(D51:BA51))</f>
        <v/>
      </c>
      <c r="C51" s="8" t="str">
        <f>IF(A51="","",SUMPRODUCT(D51:BA51,$D$4:$BA$4/IF($D$2:$BA$2&lt;&gt;"",$D$2:$BA$2,1)))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 customHeight="1" ht="13.8">
      <c r="A52" s="5"/>
      <c r="B52" s="5" t="str">
        <f>IF(A52="","",SUM(D52:BA52))</f>
        <v/>
      </c>
      <c r="C52" s="8" t="str">
        <f>IF(A52="","",SUMPRODUCT(D52:BA52,$D$4:$BA$4/IF($D$2:$BA$2&lt;&gt;"",$D$2:$BA$2,1)))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 customHeight="1" ht="13.8">
      <c r="A53" s="5"/>
      <c r="B53" s="5" t="str">
        <f>IF(A53="","",SUM(D53:BA53))</f>
        <v/>
      </c>
      <c r="C53" s="8" t="str">
        <f>IF(A53="","",SUMPRODUCT(D53:BA53,$D$4:$BA$4/IF($D$2:$BA$2&lt;&gt;"",$D$2:$BA$2,1)))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 customHeight="1" ht="13.8">
      <c r="A54" s="5"/>
      <c r="B54" s="5" t="str">
        <f>IF(A54="","",SUM(D54:BA54))</f>
        <v/>
      </c>
      <c r="C54" s="8" t="str">
        <f>IF(A54="","",SUMPRODUCT(D54:BA54,$D$4:$BA$4/IF($D$2:$BA$2&lt;&gt;"",$D$2:$BA$2,1)))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 customHeight="1" ht="13.8">
      <c r="A55" s="5"/>
      <c r="B55" s="5" t="str">
        <f>IF(A55="","",SUM(D55:BA55))</f>
        <v/>
      </c>
      <c r="C55" s="8" t="str">
        <f>IF(A55="","",SUMPRODUCT(D55:BA55,$D$4:$BA$4/IF($D$2:$BA$2&lt;&gt;"",$D$2:$BA$2,1)))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 customHeight="1" ht="13.8">
      <c r="A56" s="5"/>
      <c r="B56" s="5" t="str">
        <f>IF(A56="","",SUM(D56:BA56))</f>
        <v/>
      </c>
      <c r="C56" s="8" t="str">
        <f>IF(A56="","",SUMPRODUCT(D56:BA56,$D$4:$BA$4/IF($D$2:$BA$2&lt;&gt;"",$D$2:$BA$2,1)))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 customHeight="1" ht="13.8">
      <c r="A57" s="5"/>
      <c r="B57" s="5" t="str">
        <f>IF(A57="","",SUM(D57:BA57))</f>
        <v/>
      </c>
      <c r="C57" s="8" t="str">
        <f>IF(A57="","",SUMPRODUCT(D57:BA57,$D$4:$BA$4/IF($D$2:$BA$2&lt;&gt;"",$D$2:$BA$2,1)))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 customHeight="1" ht="13.8">
      <c r="A58" s="5"/>
      <c r="B58" s="5" t="str">
        <f>IF(A58="","",SUM(D58:BA58))</f>
        <v/>
      </c>
      <c r="C58" s="8" t="str">
        <f>IF(A58="","",SUMPRODUCT(D58:BA58,$D$4:$BA$4/IF($D$2:$BA$2&lt;&gt;"",$D$2:$BA$2,1)))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 customHeight="1" ht="13.8">
      <c r="A59" s="5"/>
      <c r="B59" s="5" t="str">
        <f>IF(A59="","",SUM(D59:BA59))</f>
        <v/>
      </c>
      <c r="C59" s="8" t="str">
        <f>IF(A59="","",SUMPRODUCT(D59:BA59,$D$4:$BA$4/IF($D$2:$BA$2&lt;&gt;"",$D$2:$BA$2,1)))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 customHeight="1" ht="13.8">
      <c r="A60" s="5"/>
      <c r="B60" s="5" t="str">
        <f>IF(A60="","",SUM(D60:BA60))</f>
        <v/>
      </c>
      <c r="C60" s="8" t="str">
        <f>IF(A60="","",SUMPRODUCT(D60:BA60,$D$4:$BA$4/IF($D$2:$BA$2&lt;&gt;"",$D$2:$BA$2,1)))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 customHeight="1" ht="13.8">
      <c r="A61" s="5"/>
      <c r="B61" s="5" t="str">
        <f>IF(A61="","",SUM(D61:BA61))</f>
        <v/>
      </c>
      <c r="C61" s="8" t="str">
        <f>IF(A61="","",SUMPRODUCT(D61:BA61,$D$4:$BA$4/IF($D$2:$BA$2&lt;&gt;"",$D$2:$BA$2,1)))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 customHeight="1" ht="13.8">
      <c r="A62" s="5"/>
      <c r="B62" s="5" t="str">
        <f>IF(A62="","",SUM(D62:BA62))</f>
        <v/>
      </c>
      <c r="C62" s="8" t="str">
        <f>IF(A62="","",SUMPRODUCT(D62:BA62,$D$4:$BA$4/IF($D$2:$BA$2&lt;&gt;"",$D$2:$BA$2,1)))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 customHeight="1" ht="13.8">
      <c r="A63" s="5"/>
      <c r="B63" s="5" t="str">
        <f>IF(A63="","",SUM(D63:BA63))</f>
        <v/>
      </c>
      <c r="C63" s="8" t="str">
        <f>IF(A63="","",SUMPRODUCT(D63:BA63,$D$4:$BA$4/IF($D$2:$BA$2&lt;&gt;"",$D$2:$BA$2,1)))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 customHeight="1" ht="13.8">
      <c r="A64" s="5"/>
      <c r="B64" s="5" t="str">
        <f>IF(A64="","",SUM(D64:BA64))</f>
        <v/>
      </c>
      <c r="C64" s="8" t="str">
        <f>IF(A64="","",SUMPRODUCT(D64:BA64,$D$4:$BA$4/IF($D$2:$BA$2&lt;&gt;"",$D$2:$BA$2,1)))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 customHeight="1" ht="13.8">
      <c r="A65" s="5"/>
      <c r="B65" s="5" t="str">
        <f>IF(A65="","",SUM(D65:BA65))</f>
        <v/>
      </c>
      <c r="C65" s="8" t="str">
        <f>IF(A65="","",SUMPRODUCT(D65:BA65,$D$4:$BA$4/IF($D$2:$BA$2&lt;&gt;"",$D$2:$BA$2,1)))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 customHeight="1" ht="13.8">
      <c r="A66" s="5"/>
      <c r="B66" s="5" t="str">
        <f>IF(A66="","",SUM(D66:BA66))</f>
        <v/>
      </c>
      <c r="C66" s="8" t="str">
        <f>IF(A66="","",SUMPRODUCT(D66:BA66,$D$4:$BA$4/IF($D$2:$BA$2&lt;&gt;"",$D$2:$BA$2,1)))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 customHeight="1" ht="13.8">
      <c r="A67" s="5"/>
      <c r="B67" s="5" t="str">
        <f>IF(A67="","",SUM(D67:BA67))</f>
        <v/>
      </c>
      <c r="C67" s="8" t="str">
        <f>IF(A67="","",SUMPRODUCT(D67:BA67,$D$4:$BA$4/IF($D$2:$BA$2&lt;&gt;"",$D$2:$BA$2,1)))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 customHeight="1" ht="13.8">
      <c r="A68" s="5"/>
      <c r="B68" s="5" t="str">
        <f>IF(A68="","",SUM(D68:BA68))</f>
        <v/>
      </c>
      <c r="C68" s="8" t="str">
        <f>IF(A68="","",SUMPRODUCT(D68:BA68,$D$4:$BA$4/IF($D$2:$BA$2&lt;&gt;"",$D$2:$BA$2,1)))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 customHeight="1" ht="13.8">
      <c r="A69" s="5"/>
      <c r="B69" s="5" t="str">
        <f>IF(A69="","",SUM(D69:BA69))</f>
        <v/>
      </c>
      <c r="C69" s="8" t="str">
        <f>IF(A69="","",SUMPRODUCT(D69:BA69,$D$4:$BA$4/IF($D$2:$BA$2&lt;&gt;"",$D$2:$BA$2,1)))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 customHeight="1" ht="13.8">
      <c r="A70" s="5"/>
      <c r="B70" s="5" t="str">
        <f>IF(A70="","",SUM(D70:BA70))</f>
        <v/>
      </c>
      <c r="C70" s="8" t="str">
        <f>IF(A70="","",SUMPRODUCT(D70:BA70,$D$4:$BA$4/IF($D$2:$BA$2&lt;&gt;"",$D$2:$BA$2,1)))</f>
        <v/>
      </c>
    </row>
    <row r="71" spans="1:1025" customHeight="1" ht="13.8">
      <c r="A71" s="5"/>
      <c r="B71" s="5" t="str">
        <f>IF(A71="","",SUM(D71:BA71))</f>
        <v/>
      </c>
      <c r="C71" s="8" t="str">
        <f>IF(A71="","",SUMPRODUCT(D71:BA71,$D$4:$BA$4/IF($D$2:$BA$2&lt;&gt;"",$D$2:$BA$2,1)))</f>
        <v/>
      </c>
    </row>
    <row r="72" spans="1:1025" customHeight="1" ht="13.8">
      <c r="A72" s="5"/>
      <c r="B72" s="5" t="str">
        <f>IF(A72="","",SUM(D72:BA72))</f>
        <v/>
      </c>
      <c r="C72" s="8" t="str">
        <f>IF(A72="","",SUMPRODUCT(D72:BA72,$D$4:$BA$4/IF($D$2:$BA$2&lt;&gt;"",$D$2:$BA$2,1)))</f>
        <v/>
      </c>
    </row>
    <row r="73" spans="1:1025" customHeight="1" ht="13.8">
      <c r="A73" s="5"/>
      <c r="B73" s="5" t="str">
        <f>IF(A73="","",SUM(D73:BA73))</f>
        <v/>
      </c>
      <c r="C73" s="8" t="str">
        <f>IF(A73="","",SUMPRODUCT(D73:BA73,$D$4:$BA$4/IF($D$2:$BA$2&lt;&gt;"",$D$2:$BA$2,1)))</f>
        <v/>
      </c>
    </row>
    <row r="74" spans="1:1025" customHeight="1" ht="13.8">
      <c r="A74" s="5"/>
      <c r="B74" s="5" t="str">
        <f>IF(A74="","",SUM(D74:BA74))</f>
        <v/>
      </c>
      <c r="C74" s="8" t="str">
        <f>IF(A74="","",SUMPRODUCT(D74:BA74,$D$4:$BA$4/IF($D$2:$BA$2&lt;&gt;"",$D$2:$BA$2,1)))</f>
        <v/>
      </c>
    </row>
    <row r="75" spans="1:1025" customHeight="1" ht="13.8">
      <c r="A75" s="5"/>
      <c r="B75" s="5" t="str">
        <f>IF(A75="","",SUM(D75:BA75))</f>
        <v/>
      </c>
      <c r="C75" s="8" t="str">
        <f>IF(A75="","",SUMPRODUCT(D75:BA75,$D$4:$BA$4/IF($D$2:$BA$2&lt;&gt;"",$D$2:$BA$2,1)))</f>
        <v/>
      </c>
    </row>
    <row r="76" spans="1:1025" customHeight="1" ht="13.8">
      <c r="A76" s="5"/>
      <c r="B76" s="5" t="str">
        <f>IF(A76="","",SUM(D76:BA76))</f>
        <v/>
      </c>
      <c r="C76" s="8" t="str">
        <f>IF(A76="","",SUMPRODUCT(D76:BA76,$D$4:$BA$4/IF($D$2:$BA$2&lt;&gt;"",$D$2:$BA$2,1)))</f>
        <v/>
      </c>
    </row>
    <row r="77" spans="1:1025" customHeight="1" ht="13.8">
      <c r="A77" s="5"/>
      <c r="B77" s="5" t="str">
        <f>IF(A77="","",SUM(D77:BA77))</f>
        <v/>
      </c>
      <c r="C77" s="8" t="str">
        <f>IF(A77="","",SUMPRODUCT(D77:BA77,$D$4:$BA$4/IF($D$2:$BA$2&lt;&gt;"",$D$2:$BA$2,1)))</f>
        <v/>
      </c>
    </row>
    <row r="78" spans="1:1025" customHeight="1" ht="13.8">
      <c r="A78" s="5"/>
      <c r="B78" s="5" t="str">
        <f>IF(A78="","",SUM(D78:BA78))</f>
        <v/>
      </c>
      <c r="C78" s="8" t="str">
        <f>IF(A78="","",SUMPRODUCT(D78:BA78,$D$4:$BA$4/IF($D$2:$BA$2&lt;&gt;"",$D$2:$BA$2,1)))</f>
        <v/>
      </c>
    </row>
    <row r="79" spans="1:1025" customHeight="1" ht="13.8">
      <c r="A79" s="5"/>
      <c r="B79" s="5" t="str">
        <f>IF(A79="","",SUM(D79:BA79))</f>
        <v/>
      </c>
      <c r="C79" s="8" t="str">
        <f>IF(A79="","",SUMPRODUCT(D79:BA79,$D$4:$BA$4/IF($D$2:$BA$2&lt;&gt;"",$D$2:$BA$2,1)))</f>
        <v/>
      </c>
    </row>
    <row r="80" spans="1:1025" customHeight="1" ht="13.8">
      <c r="A80" s="5"/>
      <c r="B80" s="5" t="str">
        <f>IF(A80="","",SUM(D80:BA80))</f>
        <v/>
      </c>
      <c r="C80" s="8" t="str">
        <f>IF(A80="","",SUMPRODUCT(D80:BA80,$D$4:$BA$4/IF($D$2:$BA$2&lt;&gt;"",$D$2:$BA$2,1)))</f>
        <v/>
      </c>
    </row>
    <row r="81" spans="1:1025" customHeight="1" ht="13.8">
      <c r="A81" s="5"/>
      <c r="B81" s="5" t="str">
        <f>IF(A81="","",SUM(D81:BA81))</f>
        <v/>
      </c>
      <c r="C81" s="8" t="str">
        <f>IF(A81="","",SUMPRODUCT(D81:BA81,$D$4:$BA$4/IF($D$2:$BA$2&lt;&gt;"",$D$2:$BA$2,1)))</f>
        <v/>
      </c>
    </row>
    <row r="82" spans="1:1025" customHeight="1" ht="13.8">
      <c r="B82" s="5" t="str">
        <f>IF(A82="","",SUM(D82:BA82))</f>
        <v/>
      </c>
      <c r="C82" s="8" t="str">
        <f>IF(A82="","",SUMPRODUCT(D82:BA82,$D$4:$BA$4/IF($D$2:$BA$2&lt;&gt;"",$D$2:$BA$2,1)))</f>
        <v/>
      </c>
    </row>
    <row r="83" spans="1:1025" customHeight="1" ht="13.8">
      <c r="B83" s="5" t="str">
        <f>IF(A83="","",SUM(D83:BA83))</f>
        <v/>
      </c>
      <c r="C83" s="8" t="str">
        <f>IF(A83="","",SUMPRODUCT(D83:BA83,$D$4:$BA$4/IF($D$2:$BA$2&lt;&gt;"",$D$2:$BA$2,1)))</f>
        <v/>
      </c>
    </row>
    <row r="84" spans="1:1025" customHeight="1" ht="13.8">
      <c r="B84" s="5" t="str">
        <f>IF(A84="","",SUM(D84:BA84))</f>
        <v/>
      </c>
      <c r="C84" s="8" t="str">
        <f>IF(A84="","",SUMPRODUCT(D84:BA84,$D$4:$BA$4/IF($D$2:$BA$2&lt;&gt;"",$D$2:$BA$2,1)))</f>
        <v/>
      </c>
    </row>
    <row r="85" spans="1:1025" customHeight="1" ht="13.8">
      <c r="B85" s="5" t="str">
        <f>IF(A85="","",SUM(D85:BA85))</f>
        <v/>
      </c>
      <c r="C85" s="8" t="str">
        <f>IF(A85="","",SUMPRODUCT(D85:BA85,$D$4:$BA$4/IF($D$2:$BA$2&lt;&gt;"",$D$2:$BA$2,1)))</f>
        <v/>
      </c>
    </row>
    <row r="86" spans="1:1025" customHeight="1" ht="13.8">
      <c r="B86" s="5" t="str">
        <f>IF(A86="","",SUM(D86:BA86))</f>
        <v/>
      </c>
      <c r="C86" s="8" t="str">
        <f>IF(A86="","",SUMPRODUCT(D86:BA86,$D$4:$BA$4/IF($D$2:$BA$2&lt;&gt;"",$D$2:$BA$2,1)))</f>
        <v/>
      </c>
    </row>
    <row r="87" spans="1:1025" customHeight="1" ht="13.8">
      <c r="B87" s="5" t="str">
        <f>IF(A87="","",SUM(D87:BA87))</f>
        <v/>
      </c>
      <c r="C87" s="8" t="str">
        <f>IF(A87="","",SUMPRODUCT(D87:BA87,$D$4:$BA$4/IF($D$2:$BA$2&lt;&gt;"",$D$2:$BA$2,1)))</f>
        <v/>
      </c>
    </row>
    <row r="88" spans="1:1025" customHeight="1" ht="13.8">
      <c r="B88" s="5" t="str">
        <f>IF(A88="","",SUM(D88:BA88))</f>
        <v/>
      </c>
      <c r="C88" s="8" t="str">
        <f>IF(A88="","",SUMPRODUCT(D88:BA88,$D$4:$BA$4/IF($D$2:$BA$2&lt;&gt;"",$D$2:$BA$2,1)))</f>
        <v/>
      </c>
    </row>
    <row r="89" spans="1:1025" customHeight="1" ht="13.8">
      <c r="B89" s="5" t="str">
        <f>IF(A89="","",SUM(D89:BA89))</f>
        <v/>
      </c>
      <c r="C89" s="8" t="str">
        <f>IF(A89="","",SUMPRODUCT(D89:BA89,$D$4:$BA$4/IF($D$2:$BA$2&lt;&gt;"",$D$2:$BA$2,1)))</f>
        <v/>
      </c>
    </row>
    <row r="90" spans="1:1025" customHeight="1" ht="13.8">
      <c r="B90" s="5" t="str">
        <f>IF(A90="","",SUM(D90:BA90))</f>
        <v/>
      </c>
      <c r="C90" s="8" t="str">
        <f>IF(A90="","",SUMPRODUCT(D90:BA90,$D$4:$BA$4/IF($D$2:$BA$2&lt;&gt;"",$D$2:$BA$2,1)))</f>
        <v/>
      </c>
    </row>
    <row r="91" spans="1:1025" customHeight="1" ht="13.8">
      <c r="B91" s="5" t="str">
        <f>IF(A91="","",SUM(D91:BA91))</f>
        <v/>
      </c>
      <c r="C91" s="8" t="str">
        <f>IF(A91="","",SUMPRODUCT(D91:BA91,$D$4:$BA$4/IF($D$2:$BA$2&lt;&gt;"",$D$2:$BA$2,1)))</f>
        <v/>
      </c>
    </row>
    <row r="92" spans="1:1025" customHeight="1" ht="13.8">
      <c r="B92" s="5" t="str">
        <f>IF(A92="","",SUM(D92:BA92))</f>
        <v/>
      </c>
      <c r="C92" s="8" t="str">
        <f>IF(A92="","",SUMPRODUCT(D92:BA92,$D$4:$BA$4/IF($D$2:$BA$2&lt;&gt;"",$D$2:$BA$2,1)))</f>
        <v/>
      </c>
    </row>
    <row r="93" spans="1:1025" customHeight="1" ht="13.8">
      <c r="B93" s="5" t="str">
        <f>IF(A93="","",SUM(D93:BA93))</f>
        <v/>
      </c>
      <c r="C93" s="8" t="str">
        <f>IF(A93="","",SUMPRODUCT(D93:BA93,$D$4:$BA$4/IF($D$2:$BA$2&lt;&gt;"",$D$2:$BA$2,1)))</f>
        <v/>
      </c>
    </row>
    <row r="94" spans="1:1025" customHeight="1" ht="13.8">
      <c r="B94" s="5" t="str">
        <f>IF(A94="","",SUM(D94:BA94))</f>
        <v/>
      </c>
      <c r="C94" s="8" t="str">
        <f>IF(A94="","",SUMPRODUCT(D94:BA94,$D$4:$BA$4/IF($D$2:$BA$2&lt;&gt;"",$D$2:$BA$2,1)))</f>
        <v/>
      </c>
    </row>
    <row r="95" spans="1:1025" customHeight="1" ht="13.8">
      <c r="B95" s="5" t="str">
        <f>IF(A95="","",SUM(D95:BA95))</f>
        <v/>
      </c>
      <c r="C95" s="8" t="str">
        <f>IF(A95="","",SUMPRODUCT(D95:BA95,$D$4:$BA$4/IF($D$2:$BA$2&lt;&gt;"",$D$2:$BA$2,1)))</f>
        <v/>
      </c>
    </row>
    <row r="96" spans="1:1025" customHeight="1" ht="13.8">
      <c r="B96" s="5" t="str">
        <f>IF(A96="","",SUM(D96:BA96))</f>
        <v/>
      </c>
      <c r="C96" s="8" t="str">
        <f>IF(A96="","",SUMPRODUCT(D96:BA96,$D$4:$BA$4/IF($D$2:$BA$2&lt;&gt;"",$D$2:$BA$2,1)))</f>
        <v/>
      </c>
    </row>
    <row r="97" spans="1:1025" customHeight="1" ht="13.8">
      <c r="B97" s="5" t="str">
        <f>IF(A97="","",SUM(D97:BA97))</f>
        <v/>
      </c>
      <c r="C97" s="8" t="str">
        <f>IF(A97="","",SUMPRODUCT(D97:BA97,$D$4:$BA$4/IF($D$2:$BA$2&lt;&gt;"",$D$2:$BA$2,1)))</f>
        <v/>
      </c>
    </row>
    <row r="98" spans="1:1025" customHeight="1" ht="13.8">
      <c r="B98" s="5" t="str">
        <f>IF(A98="","",SUM(D98:BA98))</f>
        <v/>
      </c>
      <c r="C98" s="8" t="str">
        <f>IF(A98="","",SUMPRODUCT(D98:BA98,$D$4:$BA$4/IF($D$2:$BA$2&lt;&gt;"",$D$2:$BA$2,1)))</f>
        <v/>
      </c>
    </row>
    <row r="99" spans="1:1025" customHeight="1" ht="13.8">
      <c r="B99" s="5" t="str">
        <f>IF(A99="","",SUM(D99:BA99))</f>
        <v/>
      </c>
      <c r="C99" s="8" t="str">
        <f>IF(A99="","",SUMPRODUCT(D99:BA99,$D$4:$BA$4/IF($D$2:$BA$2&lt;&gt;"",$D$2:$BA$2,1)))</f>
        <v/>
      </c>
    </row>
    <row r="100" spans="1:1025" customHeight="1" ht="13.8">
      <c r="B100" s="5" t="str">
        <f>IF(A100="","",SUM(D100:BA100))</f>
        <v/>
      </c>
      <c r="C100" s="8" t="str">
        <f>IF(A100="","",SUMPRODUCT(D100:BA100,$D$4:$BA$4/IF($D$2:$BA$2&lt;&gt;"",$D$2:$BA$2,1)))</f>
        <v/>
      </c>
    </row>
    <row r="101" spans="1:1025" customHeight="1" ht="13.8">
      <c r="B101" s="5" t="str">
        <f>IF(A101="","",SUM(D101:BA101))</f>
        <v/>
      </c>
      <c r="C101" s="8" t="str">
        <f>IF(A101="","",SUMPRODUCT(D101:BA101,$D$4:$BA$4/IF($D$2:$BA$2&lt;&gt;"",$D$2:$BA$2,1)))</f>
        <v/>
      </c>
    </row>
    <row r="102" spans="1:1025" customHeight="1" ht="13.8">
      <c r="B102" s="5" t="str">
        <f>IF(A102="","",SUM(D102:BA102))</f>
        <v/>
      </c>
      <c r="C102" s="8" t="str">
        <f>IF(A102="","",SUMPRODUCT(D102:BA102,$D$4:$BA$4/IF($D$2:$BA$2&lt;&gt;"",$D$2:$BA$2,1)))</f>
        <v/>
      </c>
    </row>
    <row r="103" spans="1:1025" customHeight="1" ht="13.8">
      <c r="B103" s="5" t="str">
        <f>IF(A103="","",SUM(D103:BA103))</f>
        <v/>
      </c>
      <c r="C103" s="8" t="str">
        <f>IF(A103="","",SUMPRODUCT(D103:BA103,$D$4:$BA$4/IF($D$2:$BA$2&lt;&gt;"",$D$2:$BA$2,1)))</f>
        <v/>
      </c>
    </row>
    <row r="104" spans="1:1025" customHeight="1" ht="13.8">
      <c r="B104" s="5" t="str">
        <f>IF(A104="","",SUM(D104:BA104))</f>
        <v/>
      </c>
      <c r="C104" s="8" t="str">
        <f>IF(A104="","",SUMPRODUCT(D104:BA104,$D$4:$BA$4/IF($D$2:$BA$2&lt;&gt;"",$D$2:$BA$2,1)))</f>
        <v/>
      </c>
    </row>
    <row r="105" spans="1:1025" customHeight="1" ht="13.8">
      <c r="B105" s="5" t="str">
        <f>IF(A105="","",SUM(D105:BA105))</f>
        <v/>
      </c>
      <c r="C105" s="8" t="str">
        <f>IF(A105="","",SUMPRODUCT(D105:BA105,$D$4:$BA$4/IF($D$2:$BA$2&lt;&gt;"",$D$2:$BA$2,1)))</f>
        <v/>
      </c>
    </row>
    <row r="106" spans="1:1025" customHeight="1" ht="13.8">
      <c r="B106" s="5" t="str">
        <f>IF(A106="","",SUM(D106:BA106))</f>
        <v/>
      </c>
      <c r="C106" s="8" t="str">
        <f>IF(A106="","",SUMPRODUCT(D106:BA106,$D$4:$BA$4/IF($D$2:$BA$2&lt;&gt;"",$D$2:$BA$2,1)))</f>
        <v/>
      </c>
    </row>
    <row r="107" spans="1:1025" customHeight="1" ht="13.8">
      <c r="B107" s="5" t="str">
        <f>IF(A107="","",SUM(D107:BA107))</f>
        <v/>
      </c>
      <c r="C107" s="8" t="str">
        <f>IF(A107="","",SUMPRODUCT(D107:BA107,$D$4:$BA$4/IF($D$2:$BA$2&lt;&gt;"",$D$2:$BA$2,1)))</f>
        <v/>
      </c>
    </row>
    <row r="108" spans="1:1025" customHeight="1" ht="13.8">
      <c r="B108" s="5" t="str">
        <f>IF(A108="","",SUM(D108:BA108))</f>
        <v/>
      </c>
      <c r="C108" s="8" t="str">
        <f>IF(A108="","",SUMPRODUCT(D108:BA108,$D$4:$BA$4/IF($D$2:$BA$2&lt;&gt;"",$D$2:$BA$2,1)))</f>
        <v/>
      </c>
    </row>
    <row r="109" spans="1:1025" customHeight="1" ht="13.8">
      <c r="B109" s="5" t="str">
        <f>IF(A109="","",SUM(D109:BA109))</f>
        <v/>
      </c>
      <c r="C109" s="8" t="str">
        <f>IF(A109="","",SUMPRODUCT(D109:BA109,$D$4:$BA$4/IF($D$2:$BA$2&lt;&gt;"",$D$2:$BA$2,1)))</f>
        <v/>
      </c>
    </row>
    <row r="110" spans="1:1025" customHeight="1" ht="13.8">
      <c r="B110" s="5" t="str">
        <f>IF(A110="","",SUM(D110:BA110))</f>
        <v/>
      </c>
      <c r="C110" s="8" t="str">
        <f>IF(A110="","",SUMPRODUCT(D110:BA110,$D$4:$BA$4/IF($D$2:$BA$2&lt;&gt;"",$D$2:$BA$2,1)))</f>
        <v/>
      </c>
    </row>
    <row r="111" spans="1:1025" customHeight="1" ht="13.8">
      <c r="B111" s="5" t="str">
        <f>IF(A111="","",SUM(D111:BA111))</f>
        <v/>
      </c>
      <c r="C111" s="8" t="str">
        <f>IF(A111="","",SUMPRODUCT(D111:BA111,$D$4:$BA$4/IF($D$2:$BA$2&lt;&gt;"",$D$2:$BA$2,1)))</f>
        <v/>
      </c>
    </row>
    <row r="112" spans="1:1025" customHeight="1" ht="13.8">
      <c r="B112" s="5" t="str">
        <f>IF(A112="","",SUM(D112:BA112))</f>
        <v/>
      </c>
      <c r="C112" s="8" t="str">
        <f>IF(A112="","",SUMPRODUCT(D112:BA112,$D$4:$BA$4/IF($D$2:$BA$2&lt;&gt;"",$D$2:$BA$2,1)))</f>
        <v/>
      </c>
    </row>
    <row r="113" spans="1:1025" customHeight="1" ht="13.8">
      <c r="B113" s="5" t="str">
        <f>IF(A113="","",SUM(D113:BA113))</f>
        <v/>
      </c>
      <c r="C113" s="8" t="str">
        <f>IF(A113="","",SUMPRODUCT(D113:BA113,$D$4:$BA$4/IF($D$2:$BA$2&lt;&gt;"",$D$2:$BA$2,1)))</f>
        <v/>
      </c>
    </row>
    <row r="114" spans="1:1025" customHeight="1" ht="13.8">
      <c r="B114" s="5" t="str">
        <f>IF(A114="","",SUM(D114:BA114))</f>
        <v/>
      </c>
      <c r="C114" s="8" t="str">
        <f>IF(A114="","",SUMPRODUCT(D114:BA114,$D$4:$BA$4/IF($D$2:$BA$2&lt;&gt;"",$D$2:$BA$2,1)))</f>
        <v/>
      </c>
    </row>
    <row r="115" spans="1:1025" customHeight="1" ht="13.8">
      <c r="C115" s="8" t="str">
        <f>IF(A116="","",SUMPRODUCT(D115:BA115,$D$4:$BA$4/IF($D$2:$BA$2&lt;&gt;"",$D$2:$BA$2,1)))</f>
        <v/>
      </c>
    </row>
    <row r="116" spans="1:1025" customHeight="1" ht="13.8">
      <c r="C116" s="8" t="str">
        <f>IF(A117="","",SUMPRODUCT(D116:BA116,$D$4:$BA$4/IF($D$2:$BA$2&lt;&gt;"",$D$2:$BA$2,1)))</f>
        <v/>
      </c>
    </row>
    <row r="117" spans="1:1025" customHeight="1" ht="13.8">
      <c r="C117" s="8" t="str">
        <f>IF(A118="","",SUMPRODUCT(D117:BA117,$D$4:$BA$4/IF($D$2:$BA$2&lt;&gt;"",$D$2:$BA$2,1)))</f>
        <v/>
      </c>
    </row>
    <row r="118" spans="1:1025" customHeight="1" ht="13.8">
      <c r="C118" s="8" t="str">
        <f>IF(A119="","",SUMPRODUCT(D118:BA118,$D$4:$BA$4/IF($D$2:$BA$2&lt;&gt;"",$D$2:$BA$2,1)))</f>
        <v/>
      </c>
    </row>
    <row r="119" spans="1:1025" customHeight="1" ht="13.8">
      <c r="C119" s="8" t="str">
        <f>IF(A120="","",SUMPRODUCT(D119:BA119,$D$4:$BA$4/IF($D$2:$BA$2&lt;&gt;"",$D$2:$BA$2,1)))</f>
        <v/>
      </c>
    </row>
    <row r="120" spans="1:1025" customHeight="1" ht="13.8">
      <c r="C120" s="8" t="str">
        <f>IF(A121="","",SUMPRODUCT(D120:BA120,$D$4:$BA$4/IF($D$2:$BA$2&lt;&gt;"",$D$2:$BA$2,1)))</f>
        <v/>
      </c>
    </row>
    <row r="121" spans="1:1025" customHeight="1" ht="13.8">
      <c r="C121" s="8" t="str">
        <f>IF(A122="","",SUMPRODUCT(D121:BA121,$D$4:$BA$4/IF($D$2:$BA$2&lt;&gt;"",$D$2:$BA$2,1)))</f>
        <v/>
      </c>
    </row>
    <row r="122" spans="1:1025" customHeight="1" ht="13.8">
      <c r="C122" s="8" t="str">
        <f>IF(A123="","",SUMPRODUCT(D122:BA122,$D$4:$BA$4/IF($D$2:$BA$2&lt;&gt;"",$D$2:$BA$2,1)))</f>
        <v/>
      </c>
    </row>
    <row r="123" spans="1:1025" customHeight="1" ht="13.8">
      <c r="C123" s="8" t="str">
        <f>IF(A124="","",SUMPRODUCT(D123:BA123,$D$4:$BA$4/IF($D$2:$BA$2&lt;&gt;"",$D$2:$BA$2,1)))</f>
        <v/>
      </c>
    </row>
    <row r="124" spans="1:1025" customHeight="1" ht="13.8">
      <c r="C124" s="8" t="str">
        <f>IF(A125="","",SUMPRODUCT(D124:BA124,$D$4:$BA$4/IF($D$2:$BA$2&lt;&gt;"",$D$2:$BA$2,1)))</f>
        <v/>
      </c>
    </row>
    <row r="125" spans="1:1025" customHeight="1" ht="13.8">
      <c r="C125" s="8" t="str">
        <f>IF(A126="","",SUMPRODUCT(D125:BA125,$D$4:$BA$4/IF($D$2:$BA$2&lt;&gt;"",$D$2:$BA$2,1)))</f>
        <v/>
      </c>
    </row>
    <row r="126" spans="1:1025" customHeight="1" ht="13.8">
      <c r="C126" s="8" t="str">
        <f>IF(A127="","",SUMPRODUCT(D126:BA126,$D$4:$BA$4/IF($D$2:$BA$2&lt;&gt;"",$D$2:$BA$2,1)))</f>
        <v/>
      </c>
    </row>
    <row r="127" spans="1:1025" customHeight="1" ht="13.8">
      <c r="C127" s="8" t="str">
        <f>IF(A128="","",SUMPRODUCT(D127:BA127,$D$4:$BA$4/IF($D$2:$BA$2&lt;&gt;"",$D$2:$BA$2,1)))</f>
        <v/>
      </c>
    </row>
    <row r="128" spans="1:1025" customHeight="1" ht="13.8">
      <c r="C128" s="8" t="str">
        <f>IF(A129="","",SUMPRODUCT(D128:BA128,$D$4:$BA$4/IF($D$2:$BA$2&lt;&gt;"",$D$2:$BA$2,1)))</f>
        <v/>
      </c>
    </row>
    <row r="129" spans="1:1025" customHeight="1" ht="13.8">
      <c r="C129" s="8" t="str">
        <f>IF(A130="","",SUMPRODUCT(D129:BA129,$D$4:$BA$4/IF($D$2:$BA$2&lt;&gt;"",$D$2:$BA$2,1)))</f>
        <v/>
      </c>
    </row>
    <row r="130" spans="1:1025" customHeight="1" ht="13.8">
      <c r="C130" s="8" t="str">
        <f>IF(A131="","",SUMPRODUCT(D130:BA130,$D$4:$BA$4/IF($D$2:$BA$2&lt;&gt;"",$D$2:$BA$2,1)))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0"/>
  <sheetViews>
    <sheetView tabSelected="0" workbookViewId="0" showGridLines="true" showRowColHeaders="1">
      <selection activeCell="D2" sqref="D2:E174"/>
    </sheetView>
  </sheetViews>
  <sheetFormatPr defaultRowHeight="14.4" outlineLevelRow="0" outlineLevelCol="0"/>
  <cols>
    <col min="1" max="1" width="13.388663967611" customWidth="true" style="0"/>
    <col min="2" max="2" width="13.388663967611" customWidth="true" style="0"/>
    <col min="3" max="3" width="13.388663967611" customWidth="true" style="0"/>
    <col min="4" max="4" width="13.388663967611" customWidth="true" style="0"/>
    <col min="5" max="5" width="13.388663967611" customWidth="true" style="0"/>
    <col min="6" max="6" width="9.1052631578947" customWidth="true" style="0"/>
    <col min="7" max="7" width="9.1052631578947" customWidth="true" style="0"/>
    <col min="8" max="8" width="9.1052631578947" customWidth="true" style="0"/>
    <col min="9" max="9" width="9.1052631578947" customWidth="true" style="0"/>
    <col min="10" max="10" width="9.1052631578947" customWidth="true" style="0"/>
    <col min="11" max="11" width="9.1052631578947" customWidth="true" style="0"/>
    <col min="12" max="12" width="9.1052631578947" customWidth="true" style="0"/>
    <col min="13" max="13" width="9.1052631578947" customWidth="true" style="0"/>
    <col min="14" max="14" width="9.1052631578947" customWidth="true" style="0"/>
    <col min="15" max="15" width="9.1052631578947" customWidth="true" style="0"/>
    <col min="16" max="16" width="9.1052631578947" customWidth="true" style="0"/>
    <col min="17" max="17" width="9.1052631578947" customWidth="true" style="0"/>
    <col min="18" max="18" width="9.1052631578947" customWidth="true" style="0"/>
    <col min="19" max="19" width="9.1052631578947" customWidth="true" style="0"/>
    <col min="20" max="20" width="9.1052631578947" customWidth="true" style="0"/>
    <col min="21" max="21" width="9.1052631578947" customWidth="true" style="0"/>
    <col min="22" max="22" width="9.1052631578947" customWidth="true" style="0"/>
    <col min="23" max="23" width="9.1052631578947" customWidth="true" style="0"/>
    <col min="24" max="24" width="9.1052631578947" customWidth="true" style="0"/>
    <col min="25" max="25" width="9.1052631578947" customWidth="true" style="0"/>
    <col min="26" max="26" width="9.1052631578947" customWidth="true" style="0"/>
    <col min="27" max="27" width="9.1052631578947" customWidth="true" style="0"/>
    <col min="28" max="28" width="9.1052631578947" customWidth="true" style="0"/>
    <col min="29" max="29" width="9.1052631578947" customWidth="true" style="0"/>
    <col min="30" max="30" width="9.1052631578947" customWidth="true" style="0"/>
    <col min="31" max="31" width="9.1052631578947" customWidth="true" style="0"/>
    <col min="32" max="32" width="9.1052631578947" customWidth="true" style="0"/>
    <col min="33" max="33" width="9.1052631578947" customWidth="true" style="0"/>
    <col min="34" max="34" width="9.1052631578947" customWidth="true" style="0"/>
    <col min="35" max="35" width="9.1052631578947" customWidth="true" style="0"/>
    <col min="36" max="36" width="9.1052631578947" customWidth="true" style="0"/>
    <col min="37" max="37" width="9.1052631578947" customWidth="true" style="0"/>
    <col min="38" max="38" width="9.1052631578947" customWidth="true" style="0"/>
    <col min="39" max="39" width="9.1052631578947" customWidth="true" style="0"/>
    <col min="40" max="40" width="9.1052631578947" customWidth="true" style="0"/>
    <col min="41" max="41" width="9.1052631578947" customWidth="true" style="0"/>
    <col min="42" max="42" width="9.1052631578947" customWidth="true" style="0"/>
    <col min="43" max="43" width="9.1052631578947" customWidth="true" style="0"/>
    <col min="44" max="44" width="9.1052631578947" customWidth="true" style="0"/>
    <col min="45" max="45" width="9.1052631578947" customWidth="true" style="0"/>
    <col min="46" max="46" width="9.1052631578947" customWidth="true" style="0"/>
    <col min="47" max="47" width="9.1052631578947" customWidth="true" style="0"/>
    <col min="48" max="48" width="9.1052631578947" customWidth="true" style="0"/>
    <col min="49" max="49" width="9.1052631578947" customWidth="true" style="0"/>
    <col min="50" max="50" width="9.1052631578947" customWidth="true" style="0"/>
    <col min="51" max="51" width="9.1052631578947" customWidth="true" style="0"/>
    <col min="52" max="52" width="9.1052631578947" customWidth="true" style="0"/>
    <col min="53" max="53" width="9.1052631578947" customWidth="true" style="0"/>
    <col min="54" max="54" width="9.1052631578947" customWidth="true" style="0"/>
    <col min="55" max="55" width="9.1052631578947" customWidth="true" style="0"/>
    <col min="56" max="56" width="9.1052631578947" customWidth="true" style="0"/>
    <col min="57" max="57" width="9.1052631578947" customWidth="true" style="0"/>
    <col min="58" max="58" width="9.1052631578947" customWidth="true" style="0"/>
    <col min="59" max="59" width="9.1052631578947" customWidth="true" style="0"/>
    <col min="60" max="60" width="9.1052631578947" customWidth="true" style="0"/>
    <col min="61" max="61" width="9.1052631578947" customWidth="true" style="0"/>
    <col min="62" max="62" width="9.1052631578947" customWidth="true" style="0"/>
    <col min="63" max="63" width="9.1052631578947" customWidth="true" style="0"/>
    <col min="64" max="64" width="9.1052631578947" customWidth="true" style="0"/>
    <col min="65" max="65" width="9.1052631578947" customWidth="true" style="0"/>
    <col min="66" max="66" width="9.1052631578947" customWidth="true" style="0"/>
    <col min="67" max="67" width="9.1052631578947" customWidth="true" style="0"/>
    <col min="68" max="68" width="9.1052631578947" customWidth="true" style="0"/>
    <col min="69" max="69" width="9.1052631578947" customWidth="true" style="0"/>
    <col min="70" max="70" width="9.1052631578947" customWidth="true" style="0"/>
    <col min="71" max="71" width="9.1052631578947" customWidth="true" style="0"/>
    <col min="72" max="72" width="9.1052631578947" customWidth="true" style="0"/>
    <col min="73" max="73" width="9.1052631578947" customWidth="true" style="0"/>
    <col min="74" max="74" width="9.1052631578947" customWidth="true" style="0"/>
    <col min="75" max="75" width="9.1052631578947" customWidth="true" style="0"/>
    <col min="76" max="76" width="9.1052631578947" customWidth="true" style="0"/>
    <col min="77" max="77" width="9.1052631578947" customWidth="true" style="0"/>
    <col min="78" max="78" width="9.1052631578947" customWidth="true" style="0"/>
    <col min="79" max="79" width="9.1052631578947" customWidth="true" style="0"/>
    <col min="80" max="80" width="9.1052631578947" customWidth="true" style="0"/>
    <col min="81" max="81" width="9.1052631578947" customWidth="true" style="0"/>
    <col min="82" max="82" width="9.1052631578947" customWidth="true" style="0"/>
    <col min="83" max="83" width="9.1052631578947" customWidth="true" style="0"/>
    <col min="84" max="84" width="9.1052631578947" customWidth="true" style="0"/>
    <col min="85" max="85" width="9.1052631578947" customWidth="true" style="0"/>
    <col min="86" max="86" width="9.1052631578947" customWidth="true" style="0"/>
    <col min="87" max="87" width="9.1052631578947" customWidth="true" style="0"/>
    <col min="88" max="88" width="9.1052631578947" customWidth="true" style="0"/>
    <col min="89" max="89" width="9.1052631578947" customWidth="true" style="0"/>
    <col min="90" max="90" width="9.1052631578947" customWidth="true" style="0"/>
    <col min="91" max="91" width="9.1052631578947" customWidth="true" style="0"/>
    <col min="92" max="92" width="9.1052631578947" customWidth="true" style="0"/>
    <col min="93" max="93" width="9.1052631578947" customWidth="true" style="0"/>
    <col min="94" max="94" width="9.1052631578947" customWidth="true" style="0"/>
    <col min="95" max="95" width="9.1052631578947" customWidth="true" style="0"/>
    <col min="96" max="96" width="9.1052631578947" customWidth="true" style="0"/>
    <col min="97" max="97" width="9.1052631578947" customWidth="true" style="0"/>
    <col min="98" max="98" width="9.1052631578947" customWidth="true" style="0"/>
    <col min="99" max="99" width="9.1052631578947" customWidth="true" style="0"/>
    <col min="100" max="100" width="9.1052631578947" customWidth="true" style="0"/>
    <col min="101" max="101" width="9.1052631578947" customWidth="true" style="0"/>
    <col min="102" max="102" width="9.1052631578947" customWidth="true" style="0"/>
    <col min="103" max="103" width="9.1052631578947" customWidth="true" style="0"/>
    <col min="104" max="104" width="9.1052631578947" customWidth="true" style="0"/>
    <col min="105" max="105" width="9.1052631578947" customWidth="true" style="0"/>
    <col min="106" max="106" width="9.1052631578947" customWidth="true" style="0"/>
    <col min="107" max="107" width="9.1052631578947" customWidth="true" style="0"/>
    <col min="108" max="108" width="9.1052631578947" customWidth="true" style="0"/>
    <col min="109" max="109" width="9.1052631578947" customWidth="true" style="0"/>
    <col min="110" max="110" width="9.1052631578947" customWidth="true" style="0"/>
    <col min="111" max="111" width="9.1052631578947" customWidth="true" style="0"/>
    <col min="112" max="112" width="9.1052631578947" customWidth="true" style="0"/>
    <col min="113" max="113" width="9.1052631578947" customWidth="true" style="0"/>
    <col min="114" max="114" width="9.1052631578947" customWidth="true" style="0"/>
    <col min="115" max="115" width="9.1052631578947" customWidth="true" style="0"/>
    <col min="116" max="116" width="9.1052631578947" customWidth="true" style="0"/>
    <col min="117" max="117" width="9.1052631578947" customWidth="true" style="0"/>
    <col min="118" max="118" width="9.1052631578947" customWidth="true" style="0"/>
    <col min="119" max="119" width="9.1052631578947" customWidth="true" style="0"/>
    <col min="120" max="120" width="9.1052631578947" customWidth="true" style="0"/>
    <col min="121" max="121" width="9.1052631578947" customWidth="true" style="0"/>
    <col min="122" max="122" width="9.1052631578947" customWidth="true" style="0"/>
    <col min="123" max="123" width="9.1052631578947" customWidth="true" style="0"/>
    <col min="124" max="124" width="9.1052631578947" customWidth="true" style="0"/>
    <col min="125" max="125" width="9.1052631578947" customWidth="true" style="0"/>
    <col min="126" max="126" width="9.1052631578947" customWidth="true" style="0"/>
    <col min="127" max="127" width="9.1052631578947" customWidth="true" style="0"/>
    <col min="128" max="128" width="9.1052631578947" customWidth="true" style="0"/>
    <col min="129" max="129" width="9.1052631578947" customWidth="true" style="0"/>
    <col min="130" max="130" width="9.1052631578947" customWidth="true" style="0"/>
    <col min="131" max="131" width="9.1052631578947" customWidth="true" style="0"/>
    <col min="132" max="132" width="9.1052631578947" customWidth="true" style="0"/>
    <col min="133" max="133" width="9.1052631578947" customWidth="true" style="0"/>
    <col min="134" max="134" width="9.1052631578947" customWidth="true" style="0"/>
    <col min="135" max="135" width="9.1052631578947" customWidth="true" style="0"/>
    <col min="136" max="136" width="9.1052631578947" customWidth="true" style="0"/>
    <col min="137" max="137" width="9.1052631578947" customWidth="true" style="0"/>
    <col min="138" max="138" width="9.1052631578947" customWidth="true" style="0"/>
    <col min="139" max="139" width="9.1052631578947" customWidth="true" style="0"/>
    <col min="140" max="140" width="9.1052631578947" customWidth="true" style="0"/>
    <col min="141" max="141" width="9.1052631578947" customWidth="true" style="0"/>
    <col min="142" max="142" width="9.1052631578947" customWidth="true" style="0"/>
    <col min="143" max="143" width="9.1052631578947" customWidth="true" style="0"/>
    <col min="144" max="144" width="9.1052631578947" customWidth="true" style="0"/>
    <col min="145" max="145" width="9.1052631578947" customWidth="true" style="0"/>
    <col min="146" max="146" width="9.1052631578947" customWidth="true" style="0"/>
    <col min="147" max="147" width="9.1052631578947" customWidth="true" style="0"/>
    <col min="148" max="148" width="9.1052631578947" customWidth="true" style="0"/>
    <col min="149" max="149" width="9.1052631578947" customWidth="true" style="0"/>
    <col min="150" max="150" width="9.1052631578947" customWidth="true" style="0"/>
    <col min="151" max="151" width="9.1052631578947" customWidth="true" style="0"/>
    <col min="152" max="152" width="9.1052631578947" customWidth="true" style="0"/>
    <col min="153" max="153" width="9.1052631578947" customWidth="true" style="0"/>
    <col min="154" max="154" width="9.1052631578947" customWidth="true" style="0"/>
    <col min="155" max="155" width="9.1052631578947" customWidth="true" style="0"/>
    <col min="156" max="156" width="9.1052631578947" customWidth="true" style="0"/>
    <col min="157" max="157" width="9.1052631578947" customWidth="true" style="0"/>
    <col min="158" max="158" width="9.1052631578947" customWidth="true" style="0"/>
    <col min="159" max="159" width="9.1052631578947" customWidth="true" style="0"/>
    <col min="160" max="160" width="9.1052631578947" customWidth="true" style="0"/>
    <col min="161" max="161" width="9.1052631578947" customWidth="true" style="0"/>
    <col min="162" max="162" width="9.1052631578947" customWidth="true" style="0"/>
    <col min="163" max="163" width="9.1052631578947" customWidth="true" style="0"/>
    <col min="164" max="164" width="9.1052631578947" customWidth="true" style="0"/>
    <col min="165" max="165" width="9.1052631578947" customWidth="true" style="0"/>
    <col min="166" max="166" width="9.1052631578947" customWidth="true" style="0"/>
    <col min="167" max="167" width="9.1052631578947" customWidth="true" style="0"/>
    <col min="168" max="168" width="9.1052631578947" customWidth="true" style="0"/>
    <col min="169" max="169" width="9.1052631578947" customWidth="true" style="0"/>
    <col min="170" max="170" width="9.1052631578947" customWidth="true" style="0"/>
    <col min="171" max="171" width="9.1052631578947" customWidth="true" style="0"/>
    <col min="172" max="172" width="9.1052631578947" customWidth="true" style="0"/>
    <col min="173" max="173" width="9.1052631578947" customWidth="true" style="0"/>
    <col min="174" max="174" width="9.1052631578947" customWidth="true" style="0"/>
    <col min="175" max="175" width="9.1052631578947" customWidth="true" style="0"/>
    <col min="176" max="176" width="9.1052631578947" customWidth="true" style="0"/>
    <col min="177" max="177" width="9.1052631578947" customWidth="true" style="0"/>
    <col min="178" max="178" width="9.1052631578947" customWidth="true" style="0"/>
    <col min="179" max="179" width="9.1052631578947" customWidth="true" style="0"/>
    <col min="180" max="180" width="9.1052631578947" customWidth="true" style="0"/>
    <col min="181" max="181" width="9.1052631578947" customWidth="true" style="0"/>
    <col min="182" max="182" width="9.1052631578947" customWidth="true" style="0"/>
    <col min="183" max="183" width="9.1052631578947" customWidth="true" style="0"/>
    <col min="184" max="184" width="9.1052631578947" customWidth="true" style="0"/>
    <col min="185" max="185" width="9.1052631578947" customWidth="true" style="0"/>
    <col min="186" max="186" width="9.1052631578947" customWidth="true" style="0"/>
    <col min="187" max="187" width="9.1052631578947" customWidth="true" style="0"/>
    <col min="188" max="188" width="9.1052631578947" customWidth="true" style="0"/>
    <col min="189" max="189" width="9.1052631578947" customWidth="true" style="0"/>
    <col min="190" max="190" width="9.1052631578947" customWidth="true" style="0"/>
    <col min="191" max="191" width="9.1052631578947" customWidth="true" style="0"/>
    <col min="192" max="192" width="9.1052631578947" customWidth="true" style="0"/>
    <col min="193" max="193" width="9.1052631578947" customWidth="true" style="0"/>
    <col min="194" max="194" width="9.1052631578947" customWidth="true" style="0"/>
    <col min="195" max="195" width="9.1052631578947" customWidth="true" style="0"/>
    <col min="196" max="196" width="9.1052631578947" customWidth="true" style="0"/>
    <col min="197" max="197" width="9.1052631578947" customWidth="true" style="0"/>
    <col min="198" max="198" width="9.1052631578947" customWidth="true" style="0"/>
    <col min="199" max="199" width="9.1052631578947" customWidth="true" style="0"/>
    <col min="200" max="200" width="9.1052631578947" customWidth="true" style="0"/>
    <col min="201" max="201" width="9.1052631578947" customWidth="true" style="0"/>
    <col min="202" max="202" width="9.1052631578947" customWidth="true" style="0"/>
    <col min="203" max="203" width="9.1052631578947" customWidth="true" style="0"/>
    <col min="204" max="204" width="9.1052631578947" customWidth="true" style="0"/>
    <col min="205" max="205" width="9.1052631578947" customWidth="true" style="0"/>
    <col min="206" max="206" width="9.1052631578947" customWidth="true" style="0"/>
    <col min="207" max="207" width="9.1052631578947" customWidth="true" style="0"/>
    <col min="208" max="208" width="9.1052631578947" customWidth="true" style="0"/>
    <col min="209" max="209" width="9.1052631578947" customWidth="true" style="0"/>
    <col min="210" max="210" width="9.1052631578947" customWidth="true" style="0"/>
    <col min="211" max="211" width="9.1052631578947" customWidth="true" style="0"/>
    <col min="212" max="212" width="9.1052631578947" customWidth="true" style="0"/>
    <col min="213" max="213" width="9.1052631578947" customWidth="true" style="0"/>
    <col min="214" max="214" width="9.1052631578947" customWidth="true" style="0"/>
    <col min="215" max="215" width="9.1052631578947" customWidth="true" style="0"/>
    <col min="216" max="216" width="9.1052631578947" customWidth="true" style="0"/>
    <col min="217" max="217" width="9.1052631578947" customWidth="true" style="0"/>
    <col min="218" max="218" width="9.1052631578947" customWidth="true" style="0"/>
    <col min="219" max="219" width="9.1052631578947" customWidth="true" style="0"/>
    <col min="220" max="220" width="9.1052631578947" customWidth="true" style="0"/>
    <col min="221" max="221" width="9.1052631578947" customWidth="true" style="0"/>
    <col min="222" max="222" width="9.1052631578947" customWidth="true" style="0"/>
    <col min="223" max="223" width="9.1052631578947" customWidth="true" style="0"/>
    <col min="224" max="224" width="9.1052631578947" customWidth="true" style="0"/>
    <col min="225" max="225" width="9.1052631578947" customWidth="true" style="0"/>
    <col min="226" max="226" width="9.1052631578947" customWidth="true" style="0"/>
    <col min="227" max="227" width="9.1052631578947" customWidth="true" style="0"/>
    <col min="228" max="228" width="9.1052631578947" customWidth="true" style="0"/>
    <col min="229" max="229" width="9.1052631578947" customWidth="true" style="0"/>
    <col min="230" max="230" width="9.1052631578947" customWidth="true" style="0"/>
    <col min="231" max="231" width="9.1052631578947" customWidth="true" style="0"/>
    <col min="232" max="232" width="9.1052631578947" customWidth="true" style="0"/>
    <col min="233" max="233" width="9.1052631578947" customWidth="true" style="0"/>
    <col min="234" max="234" width="9.1052631578947" customWidth="true" style="0"/>
    <col min="235" max="235" width="9.1052631578947" customWidth="true" style="0"/>
    <col min="236" max="236" width="9.1052631578947" customWidth="true" style="0"/>
    <col min="237" max="237" width="9.1052631578947" customWidth="true" style="0"/>
    <col min="238" max="238" width="9.1052631578947" customWidth="true" style="0"/>
    <col min="239" max="239" width="9.1052631578947" customWidth="true" style="0"/>
    <col min="240" max="240" width="9.1052631578947" customWidth="true" style="0"/>
    <col min="241" max="241" width="9.1052631578947" customWidth="true" style="0"/>
    <col min="242" max="242" width="9.1052631578947" customWidth="true" style="0"/>
    <col min="243" max="243" width="9.1052631578947" customWidth="true" style="0"/>
    <col min="244" max="244" width="9.1052631578947" customWidth="true" style="0"/>
    <col min="245" max="245" width="9.1052631578947" customWidth="true" style="0"/>
    <col min="246" max="246" width="9.1052631578947" customWidth="true" style="0"/>
    <col min="247" max="247" width="9.1052631578947" customWidth="true" style="0"/>
    <col min="248" max="248" width="9.1052631578947" customWidth="true" style="0"/>
    <col min="249" max="249" width="9.1052631578947" customWidth="true" style="0"/>
    <col min="250" max="250" width="9.1052631578947" customWidth="true" style="0"/>
    <col min="251" max="251" width="9.1052631578947" customWidth="true" style="0"/>
    <col min="252" max="252" width="9.1052631578947" customWidth="true" style="0"/>
    <col min="253" max="253" width="9.1052631578947" customWidth="true" style="0"/>
    <col min="254" max="254" width="9.1052631578947" customWidth="true" style="0"/>
    <col min="255" max="255" width="9.1052631578947" customWidth="true" style="0"/>
    <col min="256" max="256" width="9.1052631578947" customWidth="true" style="0"/>
    <col min="257" max="257" width="9.1052631578947" customWidth="true" style="0"/>
    <col min="258" max="258" width="9.1052631578947" customWidth="true" style="0"/>
    <col min="259" max="259" width="9.1052631578947" customWidth="true" style="0"/>
    <col min="260" max="260" width="9.1052631578947" customWidth="true" style="0"/>
    <col min="261" max="261" width="9.1052631578947" customWidth="true" style="0"/>
    <col min="262" max="262" width="9.1052631578947" customWidth="true" style="0"/>
    <col min="263" max="263" width="9.1052631578947" customWidth="true" style="0"/>
    <col min="264" max="264" width="9.1052631578947" customWidth="true" style="0"/>
    <col min="265" max="265" width="9.1052631578947" customWidth="true" style="0"/>
    <col min="266" max="266" width="9.1052631578947" customWidth="true" style="0"/>
    <col min="267" max="267" width="9.1052631578947" customWidth="true" style="0"/>
    <col min="268" max="268" width="9.1052631578947" customWidth="true" style="0"/>
    <col min="269" max="269" width="9.1052631578947" customWidth="true" style="0"/>
    <col min="270" max="270" width="9.1052631578947" customWidth="true" style="0"/>
    <col min="271" max="271" width="9.1052631578947" customWidth="true" style="0"/>
    <col min="272" max="272" width="9.1052631578947" customWidth="true" style="0"/>
    <col min="273" max="273" width="9.1052631578947" customWidth="true" style="0"/>
    <col min="274" max="274" width="9.1052631578947" customWidth="true" style="0"/>
    <col min="275" max="275" width="9.1052631578947" customWidth="true" style="0"/>
    <col min="276" max="276" width="9.1052631578947" customWidth="true" style="0"/>
    <col min="277" max="277" width="9.1052631578947" customWidth="true" style="0"/>
    <col min="278" max="278" width="9.1052631578947" customWidth="true" style="0"/>
    <col min="279" max="279" width="9.1052631578947" customWidth="true" style="0"/>
    <col min="280" max="280" width="9.1052631578947" customWidth="true" style="0"/>
    <col min="281" max="281" width="9.1052631578947" customWidth="true" style="0"/>
    <col min="282" max="282" width="9.1052631578947" customWidth="true" style="0"/>
    <col min="283" max="283" width="9.1052631578947" customWidth="true" style="0"/>
    <col min="284" max="284" width="9.1052631578947" customWidth="true" style="0"/>
    <col min="285" max="285" width="9.1052631578947" customWidth="true" style="0"/>
    <col min="286" max="286" width="9.1052631578947" customWidth="true" style="0"/>
    <col min="287" max="287" width="9.1052631578947" customWidth="true" style="0"/>
    <col min="288" max="288" width="9.1052631578947" customWidth="true" style="0"/>
    <col min="289" max="289" width="9.1052631578947" customWidth="true" style="0"/>
    <col min="290" max="290" width="9.1052631578947" customWidth="true" style="0"/>
    <col min="291" max="291" width="9.1052631578947" customWidth="true" style="0"/>
    <col min="292" max="292" width="9.1052631578947" customWidth="true" style="0"/>
    <col min="293" max="293" width="9.1052631578947" customWidth="true" style="0"/>
    <col min="294" max="294" width="9.1052631578947" customWidth="true" style="0"/>
    <col min="295" max="295" width="9.1052631578947" customWidth="true" style="0"/>
    <col min="296" max="296" width="9.1052631578947" customWidth="true" style="0"/>
    <col min="297" max="297" width="9.1052631578947" customWidth="true" style="0"/>
    <col min="298" max="298" width="9.1052631578947" customWidth="true" style="0"/>
    <col min="299" max="299" width="9.1052631578947" customWidth="true" style="0"/>
    <col min="300" max="300" width="9.1052631578947" customWidth="true" style="0"/>
    <col min="301" max="301" width="9.1052631578947" customWidth="true" style="0"/>
    <col min="302" max="302" width="9.1052631578947" customWidth="true" style="0"/>
    <col min="303" max="303" width="9.1052631578947" customWidth="true" style="0"/>
    <col min="304" max="304" width="9.1052631578947" customWidth="true" style="0"/>
    <col min="305" max="305" width="9.1052631578947" customWidth="true" style="0"/>
    <col min="306" max="306" width="9.1052631578947" customWidth="true" style="0"/>
    <col min="307" max="307" width="9.1052631578947" customWidth="true" style="0"/>
    <col min="308" max="308" width="9.1052631578947" customWidth="true" style="0"/>
    <col min="309" max="309" width="9.1052631578947" customWidth="true" style="0"/>
    <col min="310" max="310" width="9.1052631578947" customWidth="true" style="0"/>
    <col min="311" max="311" width="9.1052631578947" customWidth="true" style="0"/>
    <col min="312" max="312" width="9.1052631578947" customWidth="true" style="0"/>
    <col min="313" max="313" width="9.1052631578947" customWidth="true" style="0"/>
    <col min="314" max="314" width="9.1052631578947" customWidth="true" style="0"/>
    <col min="315" max="315" width="9.1052631578947" customWidth="true" style="0"/>
    <col min="316" max="316" width="9.1052631578947" customWidth="true" style="0"/>
    <col min="317" max="317" width="9.1052631578947" customWidth="true" style="0"/>
    <col min="318" max="318" width="9.1052631578947" customWidth="true" style="0"/>
    <col min="319" max="319" width="9.1052631578947" customWidth="true" style="0"/>
    <col min="320" max="320" width="9.1052631578947" customWidth="true" style="0"/>
    <col min="321" max="321" width="9.1052631578947" customWidth="true" style="0"/>
    <col min="322" max="322" width="9.1052631578947" customWidth="true" style="0"/>
    <col min="323" max="323" width="9.1052631578947" customWidth="true" style="0"/>
    <col min="324" max="324" width="9.1052631578947" customWidth="true" style="0"/>
    <col min="325" max="325" width="9.1052631578947" customWidth="true" style="0"/>
    <col min="326" max="326" width="9.1052631578947" customWidth="true" style="0"/>
    <col min="327" max="327" width="9.1052631578947" customWidth="true" style="0"/>
    <col min="328" max="328" width="9.1052631578947" customWidth="true" style="0"/>
    <col min="329" max="329" width="9.1052631578947" customWidth="true" style="0"/>
    <col min="330" max="330" width="9.1052631578947" customWidth="true" style="0"/>
    <col min="331" max="331" width="9.1052631578947" customWidth="true" style="0"/>
    <col min="332" max="332" width="9.1052631578947" customWidth="true" style="0"/>
    <col min="333" max="333" width="9.1052631578947" customWidth="true" style="0"/>
    <col min="334" max="334" width="9.1052631578947" customWidth="true" style="0"/>
    <col min="335" max="335" width="9.1052631578947" customWidth="true" style="0"/>
    <col min="336" max="336" width="9.1052631578947" customWidth="true" style="0"/>
    <col min="337" max="337" width="9.1052631578947" customWidth="true" style="0"/>
    <col min="338" max="338" width="9.1052631578947" customWidth="true" style="0"/>
    <col min="339" max="339" width="9.1052631578947" customWidth="true" style="0"/>
    <col min="340" max="340" width="9.1052631578947" customWidth="true" style="0"/>
    <col min="341" max="341" width="9.1052631578947" customWidth="true" style="0"/>
    <col min="342" max="342" width="9.1052631578947" customWidth="true" style="0"/>
    <col min="343" max="343" width="9.1052631578947" customWidth="true" style="0"/>
    <col min="344" max="344" width="9.1052631578947" customWidth="true" style="0"/>
    <col min="345" max="345" width="9.1052631578947" customWidth="true" style="0"/>
    <col min="346" max="346" width="9.1052631578947" customWidth="true" style="0"/>
    <col min="347" max="347" width="9.1052631578947" customWidth="true" style="0"/>
    <col min="348" max="348" width="9.1052631578947" customWidth="true" style="0"/>
    <col min="349" max="349" width="9.1052631578947" customWidth="true" style="0"/>
    <col min="350" max="350" width="9.1052631578947" customWidth="true" style="0"/>
    <col min="351" max="351" width="9.1052631578947" customWidth="true" style="0"/>
    <col min="352" max="352" width="9.1052631578947" customWidth="true" style="0"/>
    <col min="353" max="353" width="9.1052631578947" customWidth="true" style="0"/>
    <col min="354" max="354" width="9.1052631578947" customWidth="true" style="0"/>
    <col min="355" max="355" width="9.1052631578947" customWidth="true" style="0"/>
    <col min="356" max="356" width="9.1052631578947" customWidth="true" style="0"/>
    <col min="357" max="357" width="9.1052631578947" customWidth="true" style="0"/>
    <col min="358" max="358" width="9.1052631578947" customWidth="true" style="0"/>
    <col min="359" max="359" width="9.1052631578947" customWidth="true" style="0"/>
    <col min="360" max="360" width="9.1052631578947" customWidth="true" style="0"/>
    <col min="361" max="361" width="9.1052631578947" customWidth="true" style="0"/>
    <col min="362" max="362" width="9.1052631578947" customWidth="true" style="0"/>
    <col min="363" max="363" width="9.1052631578947" customWidth="true" style="0"/>
    <col min="364" max="364" width="9.1052631578947" customWidth="true" style="0"/>
    <col min="365" max="365" width="9.1052631578947" customWidth="true" style="0"/>
    <col min="366" max="366" width="9.1052631578947" customWidth="true" style="0"/>
    <col min="367" max="367" width="9.1052631578947" customWidth="true" style="0"/>
    <col min="368" max="368" width="9.1052631578947" customWidth="true" style="0"/>
    <col min="369" max="369" width="9.1052631578947" customWidth="true" style="0"/>
    <col min="370" max="370" width="9.1052631578947" customWidth="true" style="0"/>
    <col min="371" max="371" width="9.1052631578947" customWidth="true" style="0"/>
    <col min="372" max="372" width="9.1052631578947" customWidth="true" style="0"/>
    <col min="373" max="373" width="9.1052631578947" customWidth="true" style="0"/>
    <col min="374" max="374" width="9.1052631578947" customWidth="true" style="0"/>
    <col min="375" max="375" width="9.1052631578947" customWidth="true" style="0"/>
    <col min="376" max="376" width="9.1052631578947" customWidth="true" style="0"/>
    <col min="377" max="377" width="9.1052631578947" customWidth="true" style="0"/>
    <col min="378" max="378" width="9.1052631578947" customWidth="true" style="0"/>
    <col min="379" max="379" width="9.1052631578947" customWidth="true" style="0"/>
    <col min="380" max="380" width="9.1052631578947" customWidth="true" style="0"/>
    <col min="381" max="381" width="9.1052631578947" customWidth="true" style="0"/>
    <col min="382" max="382" width="9.1052631578947" customWidth="true" style="0"/>
    <col min="383" max="383" width="9.1052631578947" customWidth="true" style="0"/>
    <col min="384" max="384" width="9.1052631578947" customWidth="true" style="0"/>
    <col min="385" max="385" width="9.1052631578947" customWidth="true" style="0"/>
    <col min="386" max="386" width="9.1052631578947" customWidth="true" style="0"/>
    <col min="387" max="387" width="9.1052631578947" customWidth="true" style="0"/>
    <col min="388" max="388" width="9.1052631578947" customWidth="true" style="0"/>
    <col min="389" max="389" width="9.1052631578947" customWidth="true" style="0"/>
    <col min="390" max="390" width="9.1052631578947" customWidth="true" style="0"/>
    <col min="391" max="391" width="9.1052631578947" customWidth="true" style="0"/>
    <col min="392" max="392" width="9.1052631578947" customWidth="true" style="0"/>
    <col min="393" max="393" width="9.1052631578947" customWidth="true" style="0"/>
    <col min="394" max="394" width="9.1052631578947" customWidth="true" style="0"/>
    <col min="395" max="395" width="9.1052631578947" customWidth="true" style="0"/>
    <col min="396" max="396" width="9.1052631578947" customWidth="true" style="0"/>
    <col min="397" max="397" width="9.1052631578947" customWidth="true" style="0"/>
    <col min="398" max="398" width="9.1052631578947" customWidth="true" style="0"/>
    <col min="399" max="399" width="9.1052631578947" customWidth="true" style="0"/>
    <col min="400" max="400" width="9.1052631578947" customWidth="true" style="0"/>
    <col min="401" max="401" width="9.1052631578947" customWidth="true" style="0"/>
    <col min="402" max="402" width="9.1052631578947" customWidth="true" style="0"/>
    <col min="403" max="403" width="9.1052631578947" customWidth="true" style="0"/>
    <col min="404" max="404" width="9.1052631578947" customWidth="true" style="0"/>
    <col min="405" max="405" width="9.1052631578947" customWidth="true" style="0"/>
    <col min="406" max="406" width="9.1052631578947" customWidth="true" style="0"/>
    <col min="407" max="407" width="9.1052631578947" customWidth="true" style="0"/>
    <col min="408" max="408" width="9.1052631578947" customWidth="true" style="0"/>
    <col min="409" max="409" width="9.1052631578947" customWidth="true" style="0"/>
    <col min="410" max="410" width="9.1052631578947" customWidth="true" style="0"/>
    <col min="411" max="411" width="9.1052631578947" customWidth="true" style="0"/>
    <col min="412" max="412" width="9.1052631578947" customWidth="true" style="0"/>
    <col min="413" max="413" width="9.1052631578947" customWidth="true" style="0"/>
    <col min="414" max="414" width="9.1052631578947" customWidth="true" style="0"/>
    <col min="415" max="415" width="9.1052631578947" customWidth="true" style="0"/>
    <col min="416" max="416" width="9.1052631578947" customWidth="true" style="0"/>
    <col min="417" max="417" width="9.1052631578947" customWidth="true" style="0"/>
    <col min="418" max="418" width="9.1052631578947" customWidth="true" style="0"/>
    <col min="419" max="419" width="9.1052631578947" customWidth="true" style="0"/>
    <col min="420" max="420" width="9.1052631578947" customWidth="true" style="0"/>
    <col min="421" max="421" width="9.1052631578947" customWidth="true" style="0"/>
    <col min="422" max="422" width="9.1052631578947" customWidth="true" style="0"/>
    <col min="423" max="423" width="9.1052631578947" customWidth="true" style="0"/>
    <col min="424" max="424" width="9.1052631578947" customWidth="true" style="0"/>
    <col min="425" max="425" width="9.1052631578947" customWidth="true" style="0"/>
    <col min="426" max="426" width="9.1052631578947" customWidth="true" style="0"/>
    <col min="427" max="427" width="9.1052631578947" customWidth="true" style="0"/>
    <col min="428" max="428" width="9.1052631578947" customWidth="true" style="0"/>
    <col min="429" max="429" width="9.1052631578947" customWidth="true" style="0"/>
    <col min="430" max="430" width="9.1052631578947" customWidth="true" style="0"/>
    <col min="431" max="431" width="9.1052631578947" customWidth="true" style="0"/>
    <col min="432" max="432" width="9.1052631578947" customWidth="true" style="0"/>
    <col min="433" max="433" width="9.1052631578947" customWidth="true" style="0"/>
    <col min="434" max="434" width="9.1052631578947" customWidth="true" style="0"/>
    <col min="435" max="435" width="9.1052631578947" customWidth="true" style="0"/>
    <col min="436" max="436" width="9.1052631578947" customWidth="true" style="0"/>
    <col min="437" max="437" width="9.1052631578947" customWidth="true" style="0"/>
    <col min="438" max="438" width="9.1052631578947" customWidth="true" style="0"/>
    <col min="439" max="439" width="9.1052631578947" customWidth="true" style="0"/>
    <col min="440" max="440" width="9.1052631578947" customWidth="true" style="0"/>
    <col min="441" max="441" width="9.1052631578947" customWidth="true" style="0"/>
    <col min="442" max="442" width="9.1052631578947" customWidth="true" style="0"/>
    <col min="443" max="443" width="9.1052631578947" customWidth="true" style="0"/>
    <col min="444" max="444" width="9.1052631578947" customWidth="true" style="0"/>
    <col min="445" max="445" width="9.1052631578947" customWidth="true" style="0"/>
    <col min="446" max="446" width="9.1052631578947" customWidth="true" style="0"/>
    <col min="447" max="447" width="9.1052631578947" customWidth="true" style="0"/>
    <col min="448" max="448" width="9.1052631578947" customWidth="true" style="0"/>
    <col min="449" max="449" width="9.1052631578947" customWidth="true" style="0"/>
    <col min="450" max="450" width="9.1052631578947" customWidth="true" style="0"/>
    <col min="451" max="451" width="9.1052631578947" customWidth="true" style="0"/>
    <col min="452" max="452" width="9.1052631578947" customWidth="true" style="0"/>
    <col min="453" max="453" width="9.1052631578947" customWidth="true" style="0"/>
    <col min="454" max="454" width="9.1052631578947" customWidth="true" style="0"/>
    <col min="455" max="455" width="9.1052631578947" customWidth="true" style="0"/>
    <col min="456" max="456" width="9.1052631578947" customWidth="true" style="0"/>
    <col min="457" max="457" width="9.1052631578947" customWidth="true" style="0"/>
    <col min="458" max="458" width="9.1052631578947" customWidth="true" style="0"/>
    <col min="459" max="459" width="9.1052631578947" customWidth="true" style="0"/>
    <col min="460" max="460" width="9.1052631578947" customWidth="true" style="0"/>
    <col min="461" max="461" width="9.1052631578947" customWidth="true" style="0"/>
    <col min="462" max="462" width="9.1052631578947" customWidth="true" style="0"/>
    <col min="463" max="463" width="9.1052631578947" customWidth="true" style="0"/>
    <col min="464" max="464" width="9.1052631578947" customWidth="true" style="0"/>
    <col min="465" max="465" width="9.1052631578947" customWidth="true" style="0"/>
    <col min="466" max="466" width="9.1052631578947" customWidth="true" style="0"/>
    <col min="467" max="467" width="9.1052631578947" customWidth="true" style="0"/>
    <col min="468" max="468" width="9.1052631578947" customWidth="true" style="0"/>
    <col min="469" max="469" width="9.1052631578947" customWidth="true" style="0"/>
    <col min="470" max="470" width="9.1052631578947" customWidth="true" style="0"/>
    <col min="471" max="471" width="9.1052631578947" customWidth="true" style="0"/>
    <col min="472" max="472" width="9.1052631578947" customWidth="true" style="0"/>
    <col min="473" max="473" width="9.1052631578947" customWidth="true" style="0"/>
    <col min="474" max="474" width="9.1052631578947" customWidth="true" style="0"/>
    <col min="475" max="475" width="9.1052631578947" customWidth="true" style="0"/>
    <col min="476" max="476" width="9.1052631578947" customWidth="true" style="0"/>
    <col min="477" max="477" width="9.1052631578947" customWidth="true" style="0"/>
    <col min="478" max="478" width="9.1052631578947" customWidth="true" style="0"/>
    <col min="479" max="479" width="9.1052631578947" customWidth="true" style="0"/>
    <col min="480" max="480" width="9.1052631578947" customWidth="true" style="0"/>
    <col min="481" max="481" width="9.1052631578947" customWidth="true" style="0"/>
    <col min="482" max="482" width="9.1052631578947" customWidth="true" style="0"/>
    <col min="483" max="483" width="9.1052631578947" customWidth="true" style="0"/>
    <col min="484" max="484" width="9.1052631578947" customWidth="true" style="0"/>
    <col min="485" max="485" width="9.1052631578947" customWidth="true" style="0"/>
    <col min="486" max="486" width="9.1052631578947" customWidth="true" style="0"/>
    <col min="487" max="487" width="9.1052631578947" customWidth="true" style="0"/>
    <col min="488" max="488" width="9.1052631578947" customWidth="true" style="0"/>
    <col min="489" max="489" width="9.1052631578947" customWidth="true" style="0"/>
    <col min="490" max="490" width="9.1052631578947" customWidth="true" style="0"/>
    <col min="491" max="491" width="9.1052631578947" customWidth="true" style="0"/>
    <col min="492" max="492" width="9.1052631578947" customWidth="true" style="0"/>
    <col min="493" max="493" width="9.1052631578947" customWidth="true" style="0"/>
    <col min="494" max="494" width="9.1052631578947" customWidth="true" style="0"/>
    <col min="495" max="495" width="9.1052631578947" customWidth="true" style="0"/>
    <col min="496" max="496" width="9.1052631578947" customWidth="true" style="0"/>
    <col min="497" max="497" width="9.1052631578947" customWidth="true" style="0"/>
    <col min="498" max="498" width="9.1052631578947" customWidth="true" style="0"/>
    <col min="499" max="499" width="9.1052631578947" customWidth="true" style="0"/>
    <col min="500" max="500" width="9.1052631578947" customWidth="true" style="0"/>
    <col min="501" max="501" width="9.1052631578947" customWidth="true" style="0"/>
    <col min="502" max="502" width="9.1052631578947" customWidth="true" style="0"/>
    <col min="503" max="503" width="9.1052631578947" customWidth="true" style="0"/>
    <col min="504" max="504" width="9.1052631578947" customWidth="true" style="0"/>
    <col min="505" max="505" width="9.1052631578947" customWidth="true" style="0"/>
    <col min="506" max="506" width="9.1052631578947" customWidth="true" style="0"/>
    <col min="507" max="507" width="9.1052631578947" customWidth="true" style="0"/>
    <col min="508" max="508" width="9.1052631578947" customWidth="true" style="0"/>
    <col min="509" max="509" width="9.1052631578947" customWidth="true" style="0"/>
    <col min="510" max="510" width="9.1052631578947" customWidth="true" style="0"/>
    <col min="511" max="511" width="9.1052631578947" customWidth="true" style="0"/>
    <col min="512" max="512" width="9.1052631578947" customWidth="true" style="0"/>
    <col min="513" max="513" width="9.1052631578947" customWidth="true" style="0"/>
    <col min="514" max="514" width="9.1052631578947" customWidth="true" style="0"/>
    <col min="515" max="515" width="9.1052631578947" customWidth="true" style="0"/>
    <col min="516" max="516" width="9.1052631578947" customWidth="true" style="0"/>
    <col min="517" max="517" width="9.1052631578947" customWidth="true" style="0"/>
    <col min="518" max="518" width="9.1052631578947" customWidth="true" style="0"/>
    <col min="519" max="519" width="9.1052631578947" customWidth="true" style="0"/>
    <col min="520" max="520" width="9.1052631578947" customWidth="true" style="0"/>
    <col min="521" max="521" width="9.1052631578947" customWidth="true" style="0"/>
    <col min="522" max="522" width="9.1052631578947" customWidth="true" style="0"/>
    <col min="523" max="523" width="9.1052631578947" customWidth="true" style="0"/>
    <col min="524" max="524" width="9.1052631578947" customWidth="true" style="0"/>
    <col min="525" max="525" width="9.1052631578947" customWidth="true" style="0"/>
    <col min="526" max="526" width="9.1052631578947" customWidth="true" style="0"/>
    <col min="527" max="527" width="9.1052631578947" customWidth="true" style="0"/>
    <col min="528" max="528" width="9.1052631578947" customWidth="true" style="0"/>
    <col min="529" max="529" width="9.1052631578947" customWidth="true" style="0"/>
    <col min="530" max="530" width="9.1052631578947" customWidth="true" style="0"/>
    <col min="531" max="531" width="9.1052631578947" customWidth="true" style="0"/>
    <col min="532" max="532" width="9.1052631578947" customWidth="true" style="0"/>
    <col min="533" max="533" width="9.1052631578947" customWidth="true" style="0"/>
    <col min="534" max="534" width="9.1052631578947" customWidth="true" style="0"/>
    <col min="535" max="535" width="9.1052631578947" customWidth="true" style="0"/>
    <col min="536" max="536" width="9.1052631578947" customWidth="true" style="0"/>
    <col min="537" max="537" width="9.1052631578947" customWidth="true" style="0"/>
    <col min="538" max="538" width="9.1052631578947" customWidth="true" style="0"/>
    <col min="539" max="539" width="9.1052631578947" customWidth="true" style="0"/>
    <col min="540" max="540" width="9.1052631578947" customWidth="true" style="0"/>
    <col min="541" max="541" width="9.1052631578947" customWidth="true" style="0"/>
    <col min="542" max="542" width="9.1052631578947" customWidth="true" style="0"/>
    <col min="543" max="543" width="9.1052631578947" customWidth="true" style="0"/>
    <col min="544" max="544" width="9.1052631578947" customWidth="true" style="0"/>
    <col min="545" max="545" width="9.1052631578947" customWidth="true" style="0"/>
    <col min="546" max="546" width="9.1052631578947" customWidth="true" style="0"/>
    <col min="547" max="547" width="9.1052631578947" customWidth="true" style="0"/>
    <col min="548" max="548" width="9.1052631578947" customWidth="true" style="0"/>
    <col min="549" max="549" width="9.1052631578947" customWidth="true" style="0"/>
    <col min="550" max="550" width="9.1052631578947" customWidth="true" style="0"/>
    <col min="551" max="551" width="9.1052631578947" customWidth="true" style="0"/>
    <col min="552" max="552" width="9.1052631578947" customWidth="true" style="0"/>
    <col min="553" max="553" width="9.1052631578947" customWidth="true" style="0"/>
    <col min="554" max="554" width="9.1052631578947" customWidth="true" style="0"/>
    <col min="555" max="555" width="9.1052631578947" customWidth="true" style="0"/>
    <col min="556" max="556" width="9.1052631578947" customWidth="true" style="0"/>
    <col min="557" max="557" width="9.1052631578947" customWidth="true" style="0"/>
    <col min="558" max="558" width="9.1052631578947" customWidth="true" style="0"/>
    <col min="559" max="559" width="9.1052631578947" customWidth="true" style="0"/>
    <col min="560" max="560" width="9.1052631578947" customWidth="true" style="0"/>
    <col min="561" max="561" width="9.1052631578947" customWidth="true" style="0"/>
    <col min="562" max="562" width="9.1052631578947" customWidth="true" style="0"/>
    <col min="563" max="563" width="9.1052631578947" customWidth="true" style="0"/>
    <col min="564" max="564" width="9.1052631578947" customWidth="true" style="0"/>
    <col min="565" max="565" width="9.1052631578947" customWidth="true" style="0"/>
    <col min="566" max="566" width="9.1052631578947" customWidth="true" style="0"/>
    <col min="567" max="567" width="9.1052631578947" customWidth="true" style="0"/>
    <col min="568" max="568" width="9.1052631578947" customWidth="true" style="0"/>
    <col min="569" max="569" width="9.1052631578947" customWidth="true" style="0"/>
    <col min="570" max="570" width="9.1052631578947" customWidth="true" style="0"/>
    <col min="571" max="571" width="9.1052631578947" customWidth="true" style="0"/>
    <col min="572" max="572" width="9.1052631578947" customWidth="true" style="0"/>
    <col min="573" max="573" width="9.1052631578947" customWidth="true" style="0"/>
    <col min="574" max="574" width="9.1052631578947" customWidth="true" style="0"/>
    <col min="575" max="575" width="9.1052631578947" customWidth="true" style="0"/>
    <col min="576" max="576" width="9.1052631578947" customWidth="true" style="0"/>
    <col min="577" max="577" width="9.1052631578947" customWidth="true" style="0"/>
    <col min="578" max="578" width="9.1052631578947" customWidth="true" style="0"/>
    <col min="579" max="579" width="9.1052631578947" customWidth="true" style="0"/>
    <col min="580" max="580" width="9.1052631578947" customWidth="true" style="0"/>
    <col min="581" max="581" width="9.1052631578947" customWidth="true" style="0"/>
    <col min="582" max="582" width="9.1052631578947" customWidth="true" style="0"/>
    <col min="583" max="583" width="9.1052631578947" customWidth="true" style="0"/>
    <col min="584" max="584" width="9.1052631578947" customWidth="true" style="0"/>
    <col min="585" max="585" width="9.1052631578947" customWidth="true" style="0"/>
    <col min="586" max="586" width="9.1052631578947" customWidth="true" style="0"/>
    <col min="587" max="587" width="9.1052631578947" customWidth="true" style="0"/>
    <col min="588" max="588" width="9.1052631578947" customWidth="true" style="0"/>
    <col min="589" max="589" width="9.1052631578947" customWidth="true" style="0"/>
    <col min="590" max="590" width="9.1052631578947" customWidth="true" style="0"/>
    <col min="591" max="591" width="9.1052631578947" customWidth="true" style="0"/>
    <col min="592" max="592" width="9.1052631578947" customWidth="true" style="0"/>
    <col min="593" max="593" width="9.1052631578947" customWidth="true" style="0"/>
    <col min="594" max="594" width="9.1052631578947" customWidth="true" style="0"/>
    <col min="595" max="595" width="9.1052631578947" customWidth="true" style="0"/>
    <col min="596" max="596" width="9.1052631578947" customWidth="true" style="0"/>
    <col min="597" max="597" width="9.1052631578947" customWidth="true" style="0"/>
    <col min="598" max="598" width="9.1052631578947" customWidth="true" style="0"/>
    <col min="599" max="599" width="9.1052631578947" customWidth="true" style="0"/>
    <col min="600" max="600" width="9.1052631578947" customWidth="true" style="0"/>
    <col min="601" max="601" width="9.1052631578947" customWidth="true" style="0"/>
    <col min="602" max="602" width="9.1052631578947" customWidth="true" style="0"/>
    <col min="603" max="603" width="9.1052631578947" customWidth="true" style="0"/>
    <col min="604" max="604" width="9.1052631578947" customWidth="true" style="0"/>
    <col min="605" max="605" width="9.1052631578947" customWidth="true" style="0"/>
    <col min="606" max="606" width="9.1052631578947" customWidth="true" style="0"/>
    <col min="607" max="607" width="9.1052631578947" customWidth="true" style="0"/>
    <col min="608" max="608" width="9.1052631578947" customWidth="true" style="0"/>
    <col min="609" max="609" width="9.1052631578947" customWidth="true" style="0"/>
    <col min="610" max="610" width="9.1052631578947" customWidth="true" style="0"/>
    <col min="611" max="611" width="9.1052631578947" customWidth="true" style="0"/>
    <col min="612" max="612" width="9.1052631578947" customWidth="true" style="0"/>
    <col min="613" max="613" width="9.1052631578947" customWidth="true" style="0"/>
    <col min="614" max="614" width="9.1052631578947" customWidth="true" style="0"/>
    <col min="615" max="615" width="9.1052631578947" customWidth="true" style="0"/>
    <col min="616" max="616" width="9.1052631578947" customWidth="true" style="0"/>
    <col min="617" max="617" width="9.1052631578947" customWidth="true" style="0"/>
    <col min="618" max="618" width="9.1052631578947" customWidth="true" style="0"/>
    <col min="619" max="619" width="9.1052631578947" customWidth="true" style="0"/>
    <col min="620" max="620" width="9.1052631578947" customWidth="true" style="0"/>
    <col min="621" max="621" width="9.1052631578947" customWidth="true" style="0"/>
    <col min="622" max="622" width="9.1052631578947" customWidth="true" style="0"/>
    <col min="623" max="623" width="9.1052631578947" customWidth="true" style="0"/>
    <col min="624" max="624" width="9.1052631578947" customWidth="true" style="0"/>
    <col min="625" max="625" width="9.1052631578947" customWidth="true" style="0"/>
    <col min="626" max="626" width="9.1052631578947" customWidth="true" style="0"/>
    <col min="627" max="627" width="9.1052631578947" customWidth="true" style="0"/>
    <col min="628" max="628" width="9.1052631578947" customWidth="true" style="0"/>
    <col min="629" max="629" width="9.1052631578947" customWidth="true" style="0"/>
    <col min="630" max="630" width="9.1052631578947" customWidth="true" style="0"/>
    <col min="631" max="631" width="9.1052631578947" customWidth="true" style="0"/>
    <col min="632" max="632" width="9.1052631578947" customWidth="true" style="0"/>
    <col min="633" max="633" width="9.1052631578947" customWidth="true" style="0"/>
    <col min="634" max="634" width="9.1052631578947" customWidth="true" style="0"/>
    <col min="635" max="635" width="9.1052631578947" customWidth="true" style="0"/>
    <col min="636" max="636" width="9.1052631578947" customWidth="true" style="0"/>
    <col min="637" max="637" width="9.1052631578947" customWidth="true" style="0"/>
    <col min="638" max="638" width="9.1052631578947" customWidth="true" style="0"/>
    <col min="639" max="639" width="9.1052631578947" customWidth="true" style="0"/>
    <col min="640" max="640" width="9.1052631578947" customWidth="true" style="0"/>
    <col min="641" max="641" width="9.1052631578947" customWidth="true" style="0"/>
    <col min="642" max="642" width="9.1052631578947" customWidth="true" style="0"/>
    <col min="643" max="643" width="9.1052631578947" customWidth="true" style="0"/>
    <col min="644" max="644" width="9.1052631578947" customWidth="true" style="0"/>
    <col min="645" max="645" width="9.1052631578947" customWidth="true" style="0"/>
    <col min="646" max="646" width="9.1052631578947" customWidth="true" style="0"/>
    <col min="647" max="647" width="9.1052631578947" customWidth="true" style="0"/>
    <col min="648" max="648" width="9.1052631578947" customWidth="true" style="0"/>
    <col min="649" max="649" width="9.1052631578947" customWidth="true" style="0"/>
    <col min="650" max="650" width="9.1052631578947" customWidth="true" style="0"/>
    <col min="651" max="651" width="9.1052631578947" customWidth="true" style="0"/>
    <col min="652" max="652" width="9.1052631578947" customWidth="true" style="0"/>
    <col min="653" max="653" width="9.1052631578947" customWidth="true" style="0"/>
    <col min="654" max="654" width="9.1052631578947" customWidth="true" style="0"/>
    <col min="655" max="655" width="9.1052631578947" customWidth="true" style="0"/>
    <col min="656" max="656" width="9.1052631578947" customWidth="true" style="0"/>
    <col min="657" max="657" width="9.1052631578947" customWidth="true" style="0"/>
    <col min="658" max="658" width="9.1052631578947" customWidth="true" style="0"/>
    <col min="659" max="659" width="9.1052631578947" customWidth="true" style="0"/>
    <col min="660" max="660" width="9.1052631578947" customWidth="true" style="0"/>
    <col min="661" max="661" width="9.1052631578947" customWidth="true" style="0"/>
    <col min="662" max="662" width="9.1052631578947" customWidth="true" style="0"/>
    <col min="663" max="663" width="9.1052631578947" customWidth="true" style="0"/>
    <col min="664" max="664" width="9.1052631578947" customWidth="true" style="0"/>
    <col min="665" max="665" width="9.1052631578947" customWidth="true" style="0"/>
    <col min="666" max="666" width="9.1052631578947" customWidth="true" style="0"/>
    <col min="667" max="667" width="9.1052631578947" customWidth="true" style="0"/>
    <col min="668" max="668" width="9.1052631578947" customWidth="true" style="0"/>
    <col min="669" max="669" width="9.1052631578947" customWidth="true" style="0"/>
    <col min="670" max="670" width="9.1052631578947" customWidth="true" style="0"/>
    <col min="671" max="671" width="9.1052631578947" customWidth="true" style="0"/>
    <col min="672" max="672" width="9.1052631578947" customWidth="true" style="0"/>
    <col min="673" max="673" width="9.1052631578947" customWidth="true" style="0"/>
    <col min="674" max="674" width="9.1052631578947" customWidth="true" style="0"/>
    <col min="675" max="675" width="9.1052631578947" customWidth="true" style="0"/>
    <col min="676" max="676" width="9.1052631578947" customWidth="true" style="0"/>
    <col min="677" max="677" width="9.1052631578947" customWidth="true" style="0"/>
    <col min="678" max="678" width="9.1052631578947" customWidth="true" style="0"/>
    <col min="679" max="679" width="9.1052631578947" customWidth="true" style="0"/>
    <col min="680" max="680" width="9.1052631578947" customWidth="true" style="0"/>
    <col min="681" max="681" width="9.1052631578947" customWidth="true" style="0"/>
    <col min="682" max="682" width="9.1052631578947" customWidth="true" style="0"/>
    <col min="683" max="683" width="9.1052631578947" customWidth="true" style="0"/>
    <col min="684" max="684" width="9.1052631578947" customWidth="true" style="0"/>
    <col min="685" max="685" width="9.1052631578947" customWidth="true" style="0"/>
    <col min="686" max="686" width="9.1052631578947" customWidth="true" style="0"/>
    <col min="687" max="687" width="9.1052631578947" customWidth="true" style="0"/>
    <col min="688" max="688" width="9.1052631578947" customWidth="true" style="0"/>
    <col min="689" max="689" width="9.1052631578947" customWidth="true" style="0"/>
    <col min="690" max="690" width="9.1052631578947" customWidth="true" style="0"/>
    <col min="691" max="691" width="9.1052631578947" customWidth="true" style="0"/>
    <col min="692" max="692" width="9.1052631578947" customWidth="true" style="0"/>
    <col min="693" max="693" width="9.1052631578947" customWidth="true" style="0"/>
    <col min="694" max="694" width="9.1052631578947" customWidth="true" style="0"/>
    <col min="695" max="695" width="9.1052631578947" customWidth="true" style="0"/>
    <col min="696" max="696" width="9.1052631578947" customWidth="true" style="0"/>
    <col min="697" max="697" width="9.1052631578947" customWidth="true" style="0"/>
    <col min="698" max="698" width="9.1052631578947" customWidth="true" style="0"/>
    <col min="699" max="699" width="9.1052631578947" customWidth="true" style="0"/>
    <col min="700" max="700" width="9.1052631578947" customWidth="true" style="0"/>
    <col min="701" max="701" width="9.1052631578947" customWidth="true" style="0"/>
    <col min="702" max="702" width="9.1052631578947" customWidth="true" style="0"/>
    <col min="703" max="703" width="9.1052631578947" customWidth="true" style="0"/>
    <col min="704" max="704" width="9.1052631578947" customWidth="true" style="0"/>
    <col min="705" max="705" width="9.1052631578947" customWidth="true" style="0"/>
    <col min="706" max="706" width="9.1052631578947" customWidth="true" style="0"/>
    <col min="707" max="707" width="9.1052631578947" customWidth="true" style="0"/>
    <col min="708" max="708" width="9.1052631578947" customWidth="true" style="0"/>
    <col min="709" max="709" width="9.1052631578947" customWidth="true" style="0"/>
    <col min="710" max="710" width="9.1052631578947" customWidth="true" style="0"/>
    <col min="711" max="711" width="9.1052631578947" customWidth="true" style="0"/>
    <col min="712" max="712" width="9.1052631578947" customWidth="true" style="0"/>
    <col min="713" max="713" width="9.1052631578947" customWidth="true" style="0"/>
    <col min="714" max="714" width="9.1052631578947" customWidth="true" style="0"/>
    <col min="715" max="715" width="9.1052631578947" customWidth="true" style="0"/>
    <col min="716" max="716" width="9.1052631578947" customWidth="true" style="0"/>
    <col min="717" max="717" width="9.1052631578947" customWidth="true" style="0"/>
    <col min="718" max="718" width="9.1052631578947" customWidth="true" style="0"/>
    <col min="719" max="719" width="9.1052631578947" customWidth="true" style="0"/>
    <col min="720" max="720" width="9.1052631578947" customWidth="true" style="0"/>
    <col min="721" max="721" width="9.1052631578947" customWidth="true" style="0"/>
    <col min="722" max="722" width="9.1052631578947" customWidth="true" style="0"/>
    <col min="723" max="723" width="9.1052631578947" customWidth="true" style="0"/>
    <col min="724" max="724" width="9.1052631578947" customWidth="true" style="0"/>
    <col min="725" max="725" width="9.1052631578947" customWidth="true" style="0"/>
    <col min="726" max="726" width="9.1052631578947" customWidth="true" style="0"/>
    <col min="727" max="727" width="9.1052631578947" customWidth="true" style="0"/>
    <col min="728" max="728" width="9.1052631578947" customWidth="true" style="0"/>
    <col min="729" max="729" width="9.1052631578947" customWidth="true" style="0"/>
    <col min="730" max="730" width="9.1052631578947" customWidth="true" style="0"/>
    <col min="731" max="731" width="9.1052631578947" customWidth="true" style="0"/>
    <col min="732" max="732" width="9.1052631578947" customWidth="true" style="0"/>
    <col min="733" max="733" width="9.1052631578947" customWidth="true" style="0"/>
    <col min="734" max="734" width="9.1052631578947" customWidth="true" style="0"/>
    <col min="735" max="735" width="9.1052631578947" customWidth="true" style="0"/>
    <col min="736" max="736" width="9.1052631578947" customWidth="true" style="0"/>
    <col min="737" max="737" width="9.1052631578947" customWidth="true" style="0"/>
    <col min="738" max="738" width="9.1052631578947" customWidth="true" style="0"/>
    <col min="739" max="739" width="9.1052631578947" customWidth="true" style="0"/>
    <col min="740" max="740" width="9.1052631578947" customWidth="true" style="0"/>
    <col min="741" max="741" width="9.1052631578947" customWidth="true" style="0"/>
    <col min="742" max="742" width="9.1052631578947" customWidth="true" style="0"/>
    <col min="743" max="743" width="9.1052631578947" customWidth="true" style="0"/>
    <col min="744" max="744" width="9.1052631578947" customWidth="true" style="0"/>
    <col min="745" max="745" width="9.1052631578947" customWidth="true" style="0"/>
    <col min="746" max="746" width="9.1052631578947" customWidth="true" style="0"/>
    <col min="747" max="747" width="9.1052631578947" customWidth="true" style="0"/>
    <col min="748" max="748" width="9.1052631578947" customWidth="true" style="0"/>
    <col min="749" max="749" width="9.1052631578947" customWidth="true" style="0"/>
    <col min="750" max="750" width="9.1052631578947" customWidth="true" style="0"/>
    <col min="751" max="751" width="9.1052631578947" customWidth="true" style="0"/>
    <col min="752" max="752" width="9.1052631578947" customWidth="true" style="0"/>
    <col min="753" max="753" width="9.1052631578947" customWidth="true" style="0"/>
    <col min="754" max="754" width="9.1052631578947" customWidth="true" style="0"/>
    <col min="755" max="755" width="9.1052631578947" customWidth="true" style="0"/>
    <col min="756" max="756" width="9.1052631578947" customWidth="true" style="0"/>
    <col min="757" max="757" width="9.1052631578947" customWidth="true" style="0"/>
    <col min="758" max="758" width="9.1052631578947" customWidth="true" style="0"/>
    <col min="759" max="759" width="9.1052631578947" customWidth="true" style="0"/>
    <col min="760" max="760" width="9.1052631578947" customWidth="true" style="0"/>
    <col min="761" max="761" width="9.1052631578947" customWidth="true" style="0"/>
    <col min="762" max="762" width="9.1052631578947" customWidth="true" style="0"/>
    <col min="763" max="763" width="9.1052631578947" customWidth="true" style="0"/>
    <col min="764" max="764" width="9.1052631578947" customWidth="true" style="0"/>
    <col min="765" max="765" width="9.1052631578947" customWidth="true" style="0"/>
    <col min="766" max="766" width="9.1052631578947" customWidth="true" style="0"/>
    <col min="767" max="767" width="9.1052631578947" customWidth="true" style="0"/>
    <col min="768" max="768" width="9.1052631578947" customWidth="true" style="0"/>
    <col min="769" max="769" width="9.1052631578947" customWidth="true" style="0"/>
    <col min="770" max="770" width="9.1052631578947" customWidth="true" style="0"/>
    <col min="771" max="771" width="9.1052631578947" customWidth="true" style="0"/>
    <col min="772" max="772" width="9.1052631578947" customWidth="true" style="0"/>
    <col min="773" max="773" width="9.1052631578947" customWidth="true" style="0"/>
    <col min="774" max="774" width="9.1052631578947" customWidth="true" style="0"/>
    <col min="775" max="775" width="9.1052631578947" customWidth="true" style="0"/>
    <col min="776" max="776" width="9.1052631578947" customWidth="true" style="0"/>
    <col min="777" max="777" width="9.1052631578947" customWidth="true" style="0"/>
    <col min="778" max="778" width="9.1052631578947" customWidth="true" style="0"/>
    <col min="779" max="779" width="9.1052631578947" customWidth="true" style="0"/>
    <col min="780" max="780" width="9.1052631578947" customWidth="true" style="0"/>
    <col min="781" max="781" width="9.1052631578947" customWidth="true" style="0"/>
    <col min="782" max="782" width="9.1052631578947" customWidth="true" style="0"/>
    <col min="783" max="783" width="9.1052631578947" customWidth="true" style="0"/>
    <col min="784" max="784" width="9.1052631578947" customWidth="true" style="0"/>
    <col min="785" max="785" width="9.1052631578947" customWidth="true" style="0"/>
    <col min="786" max="786" width="9.1052631578947" customWidth="true" style="0"/>
    <col min="787" max="787" width="9.1052631578947" customWidth="true" style="0"/>
    <col min="788" max="788" width="9.1052631578947" customWidth="true" style="0"/>
    <col min="789" max="789" width="9.1052631578947" customWidth="true" style="0"/>
    <col min="790" max="790" width="9.1052631578947" customWidth="true" style="0"/>
    <col min="791" max="791" width="9.1052631578947" customWidth="true" style="0"/>
    <col min="792" max="792" width="9.1052631578947" customWidth="true" style="0"/>
    <col min="793" max="793" width="9.1052631578947" customWidth="true" style="0"/>
    <col min="794" max="794" width="9.1052631578947" customWidth="true" style="0"/>
    <col min="795" max="795" width="9.1052631578947" customWidth="true" style="0"/>
    <col min="796" max="796" width="9.1052631578947" customWidth="true" style="0"/>
    <col min="797" max="797" width="9.1052631578947" customWidth="true" style="0"/>
    <col min="798" max="798" width="9.1052631578947" customWidth="true" style="0"/>
    <col min="799" max="799" width="9.1052631578947" customWidth="true" style="0"/>
    <col min="800" max="800" width="9.1052631578947" customWidth="true" style="0"/>
    <col min="801" max="801" width="9.1052631578947" customWidth="true" style="0"/>
    <col min="802" max="802" width="9.1052631578947" customWidth="true" style="0"/>
    <col min="803" max="803" width="9.1052631578947" customWidth="true" style="0"/>
    <col min="804" max="804" width="9.1052631578947" customWidth="true" style="0"/>
    <col min="805" max="805" width="9.1052631578947" customWidth="true" style="0"/>
    <col min="806" max="806" width="9.1052631578947" customWidth="true" style="0"/>
    <col min="807" max="807" width="9.1052631578947" customWidth="true" style="0"/>
    <col min="808" max="808" width="9.1052631578947" customWidth="true" style="0"/>
    <col min="809" max="809" width="9.1052631578947" customWidth="true" style="0"/>
    <col min="810" max="810" width="9.1052631578947" customWidth="true" style="0"/>
    <col min="811" max="811" width="9.1052631578947" customWidth="true" style="0"/>
    <col min="812" max="812" width="9.1052631578947" customWidth="true" style="0"/>
    <col min="813" max="813" width="9.1052631578947" customWidth="true" style="0"/>
    <col min="814" max="814" width="9.1052631578947" customWidth="true" style="0"/>
    <col min="815" max="815" width="9.1052631578947" customWidth="true" style="0"/>
    <col min="816" max="816" width="9.1052631578947" customWidth="true" style="0"/>
    <col min="817" max="817" width="9.1052631578947" customWidth="true" style="0"/>
    <col min="818" max="818" width="9.1052631578947" customWidth="true" style="0"/>
    <col min="819" max="819" width="9.1052631578947" customWidth="true" style="0"/>
    <col min="820" max="820" width="9.1052631578947" customWidth="true" style="0"/>
    <col min="821" max="821" width="9.1052631578947" customWidth="true" style="0"/>
    <col min="822" max="822" width="9.1052631578947" customWidth="true" style="0"/>
    <col min="823" max="823" width="9.1052631578947" customWidth="true" style="0"/>
    <col min="824" max="824" width="9.1052631578947" customWidth="true" style="0"/>
    <col min="825" max="825" width="9.1052631578947" customWidth="true" style="0"/>
    <col min="826" max="826" width="9.1052631578947" customWidth="true" style="0"/>
    <col min="827" max="827" width="9.1052631578947" customWidth="true" style="0"/>
    <col min="828" max="828" width="9.1052631578947" customWidth="true" style="0"/>
    <col min="829" max="829" width="9.1052631578947" customWidth="true" style="0"/>
    <col min="830" max="830" width="9.1052631578947" customWidth="true" style="0"/>
    <col min="831" max="831" width="9.1052631578947" customWidth="true" style="0"/>
    <col min="832" max="832" width="9.1052631578947" customWidth="true" style="0"/>
    <col min="833" max="833" width="9.1052631578947" customWidth="true" style="0"/>
    <col min="834" max="834" width="9.1052631578947" customWidth="true" style="0"/>
    <col min="835" max="835" width="9.1052631578947" customWidth="true" style="0"/>
    <col min="836" max="836" width="9.1052631578947" customWidth="true" style="0"/>
    <col min="837" max="837" width="9.1052631578947" customWidth="true" style="0"/>
    <col min="838" max="838" width="9.1052631578947" customWidth="true" style="0"/>
    <col min="839" max="839" width="9.1052631578947" customWidth="true" style="0"/>
    <col min="840" max="840" width="9.1052631578947" customWidth="true" style="0"/>
    <col min="841" max="841" width="9.1052631578947" customWidth="true" style="0"/>
    <col min="842" max="842" width="9.1052631578947" customWidth="true" style="0"/>
    <col min="843" max="843" width="9.1052631578947" customWidth="true" style="0"/>
    <col min="844" max="844" width="9.1052631578947" customWidth="true" style="0"/>
    <col min="845" max="845" width="9.1052631578947" customWidth="true" style="0"/>
    <col min="846" max="846" width="9.1052631578947" customWidth="true" style="0"/>
    <col min="847" max="847" width="9.1052631578947" customWidth="true" style="0"/>
    <col min="848" max="848" width="9.1052631578947" customWidth="true" style="0"/>
    <col min="849" max="849" width="9.1052631578947" customWidth="true" style="0"/>
    <col min="850" max="850" width="9.1052631578947" customWidth="true" style="0"/>
    <col min="851" max="851" width="9.1052631578947" customWidth="true" style="0"/>
    <col min="852" max="852" width="9.1052631578947" customWidth="true" style="0"/>
    <col min="853" max="853" width="9.1052631578947" customWidth="true" style="0"/>
    <col min="854" max="854" width="9.1052631578947" customWidth="true" style="0"/>
    <col min="855" max="855" width="9.1052631578947" customWidth="true" style="0"/>
    <col min="856" max="856" width="9.1052631578947" customWidth="true" style="0"/>
    <col min="857" max="857" width="9.1052631578947" customWidth="true" style="0"/>
    <col min="858" max="858" width="9.1052631578947" customWidth="true" style="0"/>
    <col min="859" max="859" width="9.1052631578947" customWidth="true" style="0"/>
    <col min="860" max="860" width="9.1052631578947" customWidth="true" style="0"/>
    <col min="861" max="861" width="9.1052631578947" customWidth="true" style="0"/>
    <col min="862" max="862" width="9.1052631578947" customWidth="true" style="0"/>
    <col min="863" max="863" width="9.1052631578947" customWidth="true" style="0"/>
    <col min="864" max="864" width="9.1052631578947" customWidth="true" style="0"/>
    <col min="865" max="865" width="9.1052631578947" customWidth="true" style="0"/>
    <col min="866" max="866" width="9.1052631578947" customWidth="true" style="0"/>
    <col min="867" max="867" width="9.1052631578947" customWidth="true" style="0"/>
    <col min="868" max="868" width="9.1052631578947" customWidth="true" style="0"/>
    <col min="869" max="869" width="9.1052631578947" customWidth="true" style="0"/>
    <col min="870" max="870" width="9.1052631578947" customWidth="true" style="0"/>
    <col min="871" max="871" width="9.1052631578947" customWidth="true" style="0"/>
    <col min="872" max="872" width="9.1052631578947" customWidth="true" style="0"/>
    <col min="873" max="873" width="9.1052631578947" customWidth="true" style="0"/>
    <col min="874" max="874" width="9.1052631578947" customWidth="true" style="0"/>
    <col min="875" max="875" width="9.1052631578947" customWidth="true" style="0"/>
    <col min="876" max="876" width="9.1052631578947" customWidth="true" style="0"/>
    <col min="877" max="877" width="9.1052631578947" customWidth="true" style="0"/>
    <col min="878" max="878" width="9.1052631578947" customWidth="true" style="0"/>
    <col min="879" max="879" width="9.1052631578947" customWidth="true" style="0"/>
    <col min="880" max="880" width="9.1052631578947" customWidth="true" style="0"/>
    <col min="881" max="881" width="9.1052631578947" customWidth="true" style="0"/>
    <col min="882" max="882" width="9.1052631578947" customWidth="true" style="0"/>
    <col min="883" max="883" width="9.1052631578947" customWidth="true" style="0"/>
    <col min="884" max="884" width="9.1052631578947" customWidth="true" style="0"/>
    <col min="885" max="885" width="9.1052631578947" customWidth="true" style="0"/>
    <col min="886" max="886" width="9.1052631578947" customWidth="true" style="0"/>
    <col min="887" max="887" width="9.1052631578947" customWidth="true" style="0"/>
    <col min="888" max="888" width="9.1052631578947" customWidth="true" style="0"/>
    <col min="889" max="889" width="9.1052631578947" customWidth="true" style="0"/>
    <col min="890" max="890" width="9.1052631578947" customWidth="true" style="0"/>
    <col min="891" max="891" width="9.1052631578947" customWidth="true" style="0"/>
    <col min="892" max="892" width="9.1052631578947" customWidth="true" style="0"/>
    <col min="893" max="893" width="9.1052631578947" customWidth="true" style="0"/>
    <col min="894" max="894" width="9.1052631578947" customWidth="true" style="0"/>
    <col min="895" max="895" width="9.1052631578947" customWidth="true" style="0"/>
    <col min="896" max="896" width="9.1052631578947" customWidth="true" style="0"/>
    <col min="897" max="897" width="9.1052631578947" customWidth="true" style="0"/>
    <col min="898" max="898" width="9.1052631578947" customWidth="true" style="0"/>
    <col min="899" max="899" width="9.1052631578947" customWidth="true" style="0"/>
    <col min="900" max="900" width="9.1052631578947" customWidth="true" style="0"/>
    <col min="901" max="901" width="9.1052631578947" customWidth="true" style="0"/>
    <col min="902" max="902" width="9.1052631578947" customWidth="true" style="0"/>
    <col min="903" max="903" width="9.1052631578947" customWidth="true" style="0"/>
    <col min="904" max="904" width="9.1052631578947" customWidth="true" style="0"/>
    <col min="905" max="905" width="9.1052631578947" customWidth="true" style="0"/>
    <col min="906" max="906" width="9.1052631578947" customWidth="true" style="0"/>
    <col min="907" max="907" width="9.1052631578947" customWidth="true" style="0"/>
    <col min="908" max="908" width="9.1052631578947" customWidth="true" style="0"/>
    <col min="909" max="909" width="9.1052631578947" customWidth="true" style="0"/>
    <col min="910" max="910" width="9.1052631578947" customWidth="true" style="0"/>
    <col min="911" max="911" width="9.1052631578947" customWidth="true" style="0"/>
    <col min="912" max="912" width="9.1052631578947" customWidth="true" style="0"/>
    <col min="913" max="913" width="9.1052631578947" customWidth="true" style="0"/>
    <col min="914" max="914" width="9.1052631578947" customWidth="true" style="0"/>
    <col min="915" max="915" width="9.1052631578947" customWidth="true" style="0"/>
    <col min="916" max="916" width="9.1052631578947" customWidth="true" style="0"/>
    <col min="917" max="917" width="9.1052631578947" customWidth="true" style="0"/>
    <col min="918" max="918" width="9.1052631578947" customWidth="true" style="0"/>
    <col min="919" max="919" width="9.1052631578947" customWidth="true" style="0"/>
    <col min="920" max="920" width="9.1052631578947" customWidth="true" style="0"/>
    <col min="921" max="921" width="9.1052631578947" customWidth="true" style="0"/>
    <col min="922" max="922" width="9.1052631578947" customWidth="true" style="0"/>
    <col min="923" max="923" width="9.1052631578947" customWidth="true" style="0"/>
    <col min="924" max="924" width="9.1052631578947" customWidth="true" style="0"/>
    <col min="925" max="925" width="9.1052631578947" customWidth="true" style="0"/>
    <col min="926" max="926" width="9.1052631578947" customWidth="true" style="0"/>
    <col min="927" max="927" width="9.1052631578947" customWidth="true" style="0"/>
    <col min="928" max="928" width="9.1052631578947" customWidth="true" style="0"/>
    <col min="929" max="929" width="9.1052631578947" customWidth="true" style="0"/>
    <col min="930" max="930" width="9.1052631578947" customWidth="true" style="0"/>
    <col min="931" max="931" width="9.1052631578947" customWidth="true" style="0"/>
    <col min="932" max="932" width="9.1052631578947" customWidth="true" style="0"/>
    <col min="933" max="933" width="9.1052631578947" customWidth="true" style="0"/>
    <col min="934" max="934" width="9.1052631578947" customWidth="true" style="0"/>
    <col min="935" max="935" width="9.1052631578947" customWidth="true" style="0"/>
    <col min="936" max="936" width="9.1052631578947" customWidth="true" style="0"/>
    <col min="937" max="937" width="9.1052631578947" customWidth="true" style="0"/>
    <col min="938" max="938" width="9.1052631578947" customWidth="true" style="0"/>
    <col min="939" max="939" width="9.1052631578947" customWidth="true" style="0"/>
    <col min="940" max="940" width="9.1052631578947" customWidth="true" style="0"/>
    <col min="941" max="941" width="9.1052631578947" customWidth="true" style="0"/>
    <col min="942" max="942" width="9.1052631578947" customWidth="true" style="0"/>
    <col min="943" max="943" width="9.1052631578947" customWidth="true" style="0"/>
    <col min="944" max="944" width="9.1052631578947" customWidth="true" style="0"/>
    <col min="945" max="945" width="9.1052631578947" customWidth="true" style="0"/>
    <col min="946" max="946" width="9.1052631578947" customWidth="true" style="0"/>
    <col min="947" max="947" width="9.1052631578947" customWidth="true" style="0"/>
    <col min="948" max="948" width="9.1052631578947" customWidth="true" style="0"/>
    <col min="949" max="949" width="9.1052631578947" customWidth="true" style="0"/>
    <col min="950" max="950" width="9.1052631578947" customWidth="true" style="0"/>
    <col min="951" max="951" width="9.1052631578947" customWidth="true" style="0"/>
    <col min="952" max="952" width="9.1052631578947" customWidth="true" style="0"/>
    <col min="953" max="953" width="9.1052631578947" customWidth="true" style="0"/>
    <col min="954" max="954" width="9.1052631578947" customWidth="true" style="0"/>
    <col min="955" max="955" width="9.1052631578947" customWidth="true" style="0"/>
    <col min="956" max="956" width="9.1052631578947" customWidth="true" style="0"/>
    <col min="957" max="957" width="9.1052631578947" customWidth="true" style="0"/>
    <col min="958" max="958" width="9.1052631578947" customWidth="true" style="0"/>
    <col min="959" max="959" width="9.1052631578947" customWidth="true" style="0"/>
    <col min="960" max="960" width="9.1052631578947" customWidth="true" style="0"/>
    <col min="961" max="961" width="9.1052631578947" customWidth="true" style="0"/>
    <col min="962" max="962" width="9.1052631578947" customWidth="true" style="0"/>
    <col min="963" max="963" width="9.1052631578947" customWidth="true" style="0"/>
    <col min="964" max="964" width="9.1052631578947" customWidth="true" style="0"/>
    <col min="965" max="965" width="9.1052631578947" customWidth="true" style="0"/>
    <col min="966" max="966" width="9.1052631578947" customWidth="true" style="0"/>
    <col min="967" max="967" width="9.1052631578947" customWidth="true" style="0"/>
    <col min="968" max="968" width="9.1052631578947" customWidth="true" style="0"/>
    <col min="969" max="969" width="9.1052631578947" customWidth="true" style="0"/>
    <col min="970" max="970" width="9.1052631578947" customWidth="true" style="0"/>
    <col min="971" max="971" width="9.1052631578947" customWidth="true" style="0"/>
    <col min="972" max="972" width="9.1052631578947" customWidth="true" style="0"/>
    <col min="973" max="973" width="9.1052631578947" customWidth="true" style="0"/>
    <col min="974" max="974" width="9.1052631578947" customWidth="true" style="0"/>
    <col min="975" max="975" width="9.1052631578947" customWidth="true" style="0"/>
    <col min="976" max="976" width="9.1052631578947" customWidth="true" style="0"/>
    <col min="977" max="977" width="9.1052631578947" customWidth="true" style="0"/>
    <col min="978" max="978" width="9.1052631578947" customWidth="true" style="0"/>
    <col min="979" max="979" width="9.1052631578947" customWidth="true" style="0"/>
    <col min="980" max="980" width="9.1052631578947" customWidth="true" style="0"/>
    <col min="981" max="981" width="9.1052631578947" customWidth="true" style="0"/>
    <col min="982" max="982" width="9.1052631578947" customWidth="true" style="0"/>
    <col min="983" max="983" width="9.1052631578947" customWidth="true" style="0"/>
    <col min="984" max="984" width="9.1052631578947" customWidth="true" style="0"/>
    <col min="985" max="985" width="9.1052631578947" customWidth="true" style="0"/>
    <col min="986" max="986" width="9.1052631578947" customWidth="true" style="0"/>
    <col min="987" max="987" width="9.1052631578947" customWidth="true" style="0"/>
    <col min="988" max="988" width="9.1052631578947" customWidth="true" style="0"/>
    <col min="989" max="989" width="9.1052631578947" customWidth="true" style="0"/>
    <col min="990" max="990" width="9.1052631578947" customWidth="true" style="0"/>
    <col min="991" max="991" width="9.1052631578947" customWidth="true" style="0"/>
    <col min="992" max="992" width="9.1052631578947" customWidth="true" style="0"/>
    <col min="993" max="993" width="9.1052631578947" customWidth="true" style="0"/>
    <col min="994" max="994" width="9.1052631578947" customWidth="true" style="0"/>
    <col min="995" max="995" width="9.1052631578947" customWidth="true" style="0"/>
    <col min="996" max="996" width="9.1052631578947" customWidth="true" style="0"/>
    <col min="997" max="997" width="9.1052631578947" customWidth="true" style="0"/>
    <col min="998" max="998" width="9.1052631578947" customWidth="true" style="0"/>
    <col min="999" max="999" width="9.1052631578947" customWidth="true" style="0"/>
    <col min="1000" max="1000" width="9.1052631578947" customWidth="true" style="0"/>
    <col min="1001" max="1001" width="9.1052631578947" customWidth="true" style="0"/>
    <col min="1002" max="1002" width="9.1052631578947" customWidth="true" style="0"/>
    <col min="1003" max="1003" width="9.1052631578947" customWidth="true" style="0"/>
    <col min="1004" max="1004" width="9.1052631578947" customWidth="true" style="0"/>
    <col min="1005" max="1005" width="9.1052631578947" customWidth="true" style="0"/>
    <col min="1006" max="1006" width="9.1052631578947" customWidth="true" style="0"/>
    <col min="1007" max="1007" width="9.1052631578947" customWidth="true" style="0"/>
    <col min="1008" max="1008" width="9.1052631578947" customWidth="true" style="0"/>
    <col min="1009" max="1009" width="9.1052631578947" customWidth="true" style="0"/>
    <col min="1010" max="1010" width="9.1052631578947" customWidth="true" style="0"/>
    <col min="1011" max="1011" width="9.1052631578947" customWidth="true" style="0"/>
    <col min="1012" max="1012" width="9.1052631578947" customWidth="true" style="0"/>
    <col min="1013" max="1013" width="9.1052631578947" customWidth="true" style="0"/>
    <col min="1014" max="1014" width="9.1052631578947" customWidth="true" style="0"/>
    <col min="1015" max="1015" width="9.1052631578947" customWidth="true" style="0"/>
    <col min="1016" max="1016" width="9.1052631578947" customWidth="true" style="0"/>
    <col min="1017" max="1017" width="9.1052631578947" customWidth="true" style="0"/>
    <col min="1018" max="1018" width="9.1052631578947" customWidth="true" style="0"/>
    <col min="1019" max="1019" width="9.1052631578947" customWidth="true" style="0"/>
    <col min="1020" max="1020" width="9.1052631578947" customWidth="true" style="0"/>
    <col min="1021" max="1021" width="9.1052631578947" customWidth="true" style="0"/>
    <col min="1022" max="1022" width="9.1052631578947" customWidth="true" style="0"/>
    <col min="1023" max="1023" width="9.1052631578947" customWidth="true" style="0"/>
    <col min="1024" max="1024" width="9.1052631578947" customWidth="true" style="0"/>
    <col min="1025" max="1025" width="9.1052631578947" customWidth="true" style="0"/>
  </cols>
  <sheetData>
    <row r="1" spans="1:1025" customHeight="1" ht="13.8">
      <c r="A1" s="10" t="s">
        <v>57</v>
      </c>
      <c r="B1" s="10" t="s">
        <v>58</v>
      </c>
      <c r="C1" s="10" t="s">
        <v>59</v>
      </c>
      <c r="D1" s="10" t="s">
        <v>60</v>
      </c>
      <c r="E1" s="10" t="s">
        <v>0</v>
      </c>
    </row>
    <row r="2" spans="1:1025">
      <c r="A2" t="s">
        <v>61</v>
      </c>
      <c r="B2" t="s">
        <v>62</v>
      </c>
      <c r="C2" t="s">
        <v>63</v>
      </c>
      <c r="D2">
        <v>5</v>
      </c>
      <c r="E2">
        <v>2</v>
      </c>
    </row>
    <row r="3" spans="1:1025">
      <c r="A3" t="s">
        <v>61</v>
      </c>
      <c r="B3" t="s">
        <v>64</v>
      </c>
      <c r="C3" t="s">
        <v>65</v>
      </c>
      <c r="D3">
        <v>4</v>
      </c>
      <c r="E3">
        <v>2</v>
      </c>
    </row>
    <row r="4" spans="1:1025">
      <c r="A4" t="s">
        <v>66</v>
      </c>
      <c r="B4" t="s">
        <v>67</v>
      </c>
      <c r="C4" t="s">
        <v>65</v>
      </c>
      <c r="D4">
        <v>3</v>
      </c>
      <c r="E4">
        <v>2</v>
      </c>
    </row>
    <row r="5" spans="1:1025">
      <c r="A5" t="s">
        <v>66</v>
      </c>
      <c r="B5" t="s">
        <v>64</v>
      </c>
      <c r="C5" t="s">
        <v>65</v>
      </c>
      <c r="D5">
        <v>2</v>
      </c>
      <c r="E5">
        <v>2</v>
      </c>
    </row>
    <row r="6" spans="1:1025">
      <c r="A6" t="s">
        <v>68</v>
      </c>
      <c r="B6" t="s">
        <v>62</v>
      </c>
      <c r="C6" t="s">
        <v>65</v>
      </c>
      <c r="D6">
        <v>3</v>
      </c>
      <c r="E6">
        <v>1</v>
      </c>
    </row>
    <row r="7" spans="1:1025">
      <c r="A7" t="s">
        <v>68</v>
      </c>
      <c r="B7" t="s">
        <v>64</v>
      </c>
      <c r="C7" t="s">
        <v>65</v>
      </c>
      <c r="D7">
        <v>3</v>
      </c>
      <c r="E7">
        <v>3</v>
      </c>
    </row>
    <row r="8" spans="1:1025">
      <c r="A8" t="s">
        <v>69</v>
      </c>
      <c r="B8" t="s">
        <v>62</v>
      </c>
      <c r="C8" t="s">
        <v>65</v>
      </c>
      <c r="D8">
        <v>3</v>
      </c>
      <c r="E8">
        <v>3</v>
      </c>
    </row>
    <row r="9" spans="1:1025">
      <c r="A9" t="s">
        <v>69</v>
      </c>
      <c r="B9" t="s">
        <v>64</v>
      </c>
      <c r="C9" t="s">
        <v>65</v>
      </c>
      <c r="D9">
        <v>2</v>
      </c>
      <c r="E9">
        <v>3</v>
      </c>
    </row>
    <row r="10" spans="1:1025">
      <c r="A10" t="s">
        <v>70</v>
      </c>
      <c r="B10" t="s">
        <v>67</v>
      </c>
      <c r="C10" t="s">
        <v>65</v>
      </c>
      <c r="D10">
        <v>2</v>
      </c>
      <c r="E10">
        <v>3</v>
      </c>
    </row>
    <row r="11" spans="1:1025">
      <c r="A11" t="s">
        <v>71</v>
      </c>
      <c r="B11" t="s">
        <v>67</v>
      </c>
      <c r="C11" t="s">
        <v>65</v>
      </c>
      <c r="D11">
        <v>2</v>
      </c>
      <c r="E11">
        <v>2</v>
      </c>
    </row>
    <row r="12" spans="1:1025">
      <c r="A12" t="s">
        <v>71</v>
      </c>
      <c r="B12" t="s">
        <v>64</v>
      </c>
      <c r="C12" t="s">
        <v>65</v>
      </c>
      <c r="D12">
        <v>3</v>
      </c>
      <c r="E12">
        <v>2</v>
      </c>
    </row>
    <row r="13" spans="1:1025">
      <c r="A13" t="s">
        <v>72</v>
      </c>
      <c r="B13" t="s">
        <v>62</v>
      </c>
      <c r="C13" t="s">
        <v>65</v>
      </c>
      <c r="D13">
        <v>3</v>
      </c>
      <c r="E13">
        <v>2</v>
      </c>
    </row>
    <row r="14" spans="1:1025">
      <c r="A14" t="s">
        <v>72</v>
      </c>
      <c r="B14" t="s">
        <v>64</v>
      </c>
      <c r="C14" t="s">
        <v>65</v>
      </c>
      <c r="D14">
        <v>3</v>
      </c>
      <c r="E14">
        <v>3</v>
      </c>
    </row>
    <row r="15" spans="1:1025">
      <c r="A15" t="s">
        <v>73</v>
      </c>
      <c r="B15" t="s">
        <v>62</v>
      </c>
      <c r="C15" t="s">
        <v>65</v>
      </c>
      <c r="D15">
        <v>2</v>
      </c>
      <c r="E15">
        <v>4</v>
      </c>
    </row>
    <row r="16" spans="1:1025">
      <c r="A16" t="s">
        <v>73</v>
      </c>
      <c r="B16" t="s">
        <v>64</v>
      </c>
      <c r="C16" t="s">
        <v>65</v>
      </c>
      <c r="D16">
        <v>4</v>
      </c>
      <c r="E16">
        <v>2</v>
      </c>
    </row>
    <row r="17" spans="1:1025">
      <c r="A17" t="s">
        <v>74</v>
      </c>
      <c r="B17" t="s">
        <v>64</v>
      </c>
      <c r="C17" t="s">
        <v>63</v>
      </c>
      <c r="D17">
        <v>4</v>
      </c>
      <c r="E17">
        <v>2</v>
      </c>
    </row>
    <row r="18" spans="1:1025">
      <c r="A18" t="s">
        <v>75</v>
      </c>
      <c r="B18" t="s">
        <v>62</v>
      </c>
      <c r="C18" t="s">
        <v>63</v>
      </c>
      <c r="D18">
        <v>3</v>
      </c>
      <c r="E18">
        <v>4</v>
      </c>
    </row>
    <row r="19" spans="1:1025">
      <c r="A19" t="s">
        <v>76</v>
      </c>
      <c r="B19" t="s">
        <v>76</v>
      </c>
      <c r="C19" t="s">
        <v>77</v>
      </c>
      <c r="D19">
        <v>6</v>
      </c>
      <c r="E19">
        <v>1</v>
      </c>
    </row>
    <row r="20" spans="1:1025">
      <c r="A20" t="s">
        <v>78</v>
      </c>
      <c r="B20" t="s">
        <v>78</v>
      </c>
      <c r="C20" t="s">
        <v>77</v>
      </c>
      <c r="D20">
        <v>6</v>
      </c>
      <c r="E20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/>
  <dcterms:created xsi:type="dcterms:W3CDTF">2019-12-07T01:08:01+01:00</dcterms:created>
  <dcterms:modified xsi:type="dcterms:W3CDTF">2019-12-17T02:15:52+01:00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