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<sst xmlns="http://schemas.openxmlformats.org/spreadsheetml/2006/main" count="109" uniqueCount="89">
  <si>
    <t>Product Name</t>
  </si>
  <si>
    <t>Othoba</t>
  </si>
  <si>
    <t>TC Start Date</t>
  </si>
  <si>
    <t>TC Execution Start Date</t>
  </si>
  <si>
    <t>TEST CASE SUMMARY</t>
  </si>
  <si>
    <t>Module Name</t>
  </si>
  <si>
    <t>Register</t>
  </si>
  <si>
    <t>TC End Date</t>
  </si>
  <si>
    <t>TC Execution End Date</t>
  </si>
  <si>
    <t>Running</t>
  </si>
  <si>
    <t>PASS</t>
  </si>
  <si>
    <t>Developer Name (TL)</t>
  </si>
  <si>
    <t>X</t>
  </si>
  <si>
    <t>Test Case Developed By</t>
  </si>
  <si>
    <t>Md Mehedi Hasan</t>
  </si>
  <si>
    <t>Browser (Tested)</t>
  </si>
  <si>
    <t>FAIL</t>
  </si>
  <si>
    <t>Test Executed By</t>
  </si>
  <si>
    <t xml:space="preserve">Farhad Hossain </t>
  </si>
  <si>
    <t>Test Case Reviewed By</t>
  </si>
  <si>
    <t>Mr Vut</t>
  </si>
  <si>
    <t>Performance (Tested)</t>
  </si>
  <si>
    <t>WARNING</t>
  </si>
  <si>
    <t>TOTAL</t>
  </si>
  <si>
    <t>Test Case ID</t>
  </si>
  <si>
    <t>Test Case Description</t>
  </si>
  <si>
    <t>Test Data</t>
  </si>
  <si>
    <t>Steps to Reproduce</t>
  </si>
  <si>
    <t>Expected Result</t>
  </si>
  <si>
    <t>Actual Result</t>
  </si>
  <si>
    <t>Status</t>
  </si>
  <si>
    <t>Remarks</t>
  </si>
  <si>
    <t>Priority</t>
  </si>
  <si>
    <t>LRTC_001</t>
  </si>
  <si>
    <t xml:space="preserve">varify the size, color,UI of the element should be mach according if spefication </t>
  </si>
  <si>
    <t xml:space="preserve">recherch of  the  reqerment  user fastiable </t>
  </si>
  <si>
    <r>
      <rPr>
        <rFont val="&quot;Times New Roman&quot;"/>
        <color rgb="FF000000"/>
        <u/>
      </rPr>
      <t>1. Go to</t>
    </r>
    <r>
      <rPr>
        <rFont val="&quot;Times New Roman&quot;"/>
        <color rgb="FF4285F4"/>
        <u/>
      </rPr>
      <t xml:space="preserve"> https://www.ryans.com/</t>
    </r>
    <r>
      <rPr>
        <rFont val="&quot;Times New Roman&quot;"/>
        <color rgb="FF000000"/>
        <u/>
      </rPr>
      <t xml:space="preserve">
2. check the batton size
3. check the color 
4. check the UI all design 
5. all element mach this work </t>
    </r>
  </si>
  <si>
    <t xml:space="preserve">user reqerment fillup </t>
  </si>
  <si>
    <t>as expected</t>
  </si>
  <si>
    <t xml:space="preserve"> </t>
  </si>
  <si>
    <t>LRTC_002</t>
  </si>
  <si>
    <t>Verify Phone No field with invalid phone  number</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</si>
  <si>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invalid phone number in phone no field.
8. Insert  valid data in all the field except phone no field
9. Click Submit button</t>
    </r>
  </si>
  <si>
    <t>provide a invalid phone number for Bangladesh this alert message worng is displayed</t>
  </si>
  <si>
    <t xml:space="preserve">wrong alert massage is displayed </t>
  </si>
  <si>
    <t>https://prnt.sc/wjhUonLVKTJO</t>
  </si>
  <si>
    <t>LRTC_003</t>
  </si>
  <si>
    <t>varify Phone no fild with valid phone number</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</si>
  <si>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data in all the field except phone no field
9. Click Submit button</t>
    </r>
  </si>
  <si>
    <t>LRTC_004</t>
  </si>
  <si>
    <t xml:space="preserve">varify Password  fild with invalid Password  </t>
  </si>
  <si>
    <t>g@2KsMGmxQVZeJ4</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</si>
  <si>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invalid password in password  field.
8. Insert  valid data in all the field except phone no field
9. Click Submit button</t>
    </r>
  </si>
  <si>
    <t>provide a invalid Password for Bangladesh this alert message worng is displayed</t>
  </si>
  <si>
    <t>https://prnt.sc/tLWroo5ORFIA</t>
  </si>
  <si>
    <t>LRTC_005</t>
  </si>
  <si>
    <t xml:space="preserve">varify Password  fild with valid Password  </t>
  </si>
  <si>
    <t>g@2KsMGmxQVZeJf</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</si>
  <si>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password in password  field.
8. Insert  valid data in all the field except phone no field
9. Click Submit button</t>
    </r>
  </si>
  <si>
    <t>provide a  valid Password  for Bangladesh this alert message worng is displayed</t>
  </si>
  <si>
    <t>LRTC_006</t>
  </si>
  <si>
    <t xml:space="preserve">varify phone no and Password  fild with invalid Password  </t>
  </si>
  <si>
    <t>invalid phone no: 12345678
invalid password: g@2KsMGmxQVZeJ4</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</si>
  <si>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invalid phone number in phone no field.
8. Insert invalid password in password field.
8. Insert  valid data in all the field except phone no field
9. Click Submit button</t>
    </r>
  </si>
  <si>
    <t>provide a  invalid phone on number and Password  for Bangladesh this alert message worng is displayed</t>
  </si>
  <si>
    <t>LRTC_007</t>
  </si>
  <si>
    <t xml:space="preserve">varify phone no and Password  fild with valid Password  </t>
  </si>
  <si>
    <t>invalid phone no: 1725385333
invalid password: g@2KsMGmxQVZeJf</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</si>
  <si>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password in password field.
8. Insert  valid data in all the field except phone no field
9. Click Submit button</t>
    </r>
  </si>
  <si>
    <t>provide a valid phnon number and Password  for Bangladesh this alert message worng is displayed</t>
  </si>
  <si>
    <t>LRTC_008</t>
  </si>
  <si>
    <t xml:space="preserve">varify OTP no fild with invalid OTP </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</si>
  <si>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password in password field.
8. Insert  valid data in all the field except phone no field
9. Click Submit button
10. Insert invalid OTP in OTP fild</t>
    </r>
  </si>
  <si>
    <t>here displayed "varification code is not correct, please try again".</t>
  </si>
  <si>
    <t>https://prnt.sc/XSwgA4rmtPqr</t>
  </si>
  <si>
    <t>LRTC_009</t>
  </si>
  <si>
    <t xml:space="preserve">varify OTP no fild with valid OTP </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</si>
  <si>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password in password field.
8. Insert  valid data in all the field except phone no field
9. Click Submit button
10. Insert valid OTP in OTP fild</t>
    </r>
  </si>
  <si>
    <t>Login successfully</t>
  </si>
  <si>
    <t>LRTC_010</t>
  </si>
  <si>
    <t xml:space="preserve">varify OTP no fild but it's not time delay </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</si>
  <si>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password in password field.
8. Insert  valid data in all the field except phone no field
9. Click Submit button
10. Insert valid OTP in OTP fild</t>
    </r>
  </si>
  <si>
    <t>here displayed "varification code is correct becouse your OTP time is not expired, please try again".</t>
  </si>
  <si>
    <t>LRTC_011</t>
  </si>
  <si>
    <t xml:space="preserve">varify OTP no fild but that is time delay </t>
  </si>
  <si>
    <r>
      <rPr>
        <rFont val="&quot;Times New Roman&quot;"/>
        <color rgb="FF000000"/>
        <u/>
      </rPr>
      <t xml:space="preserve">1. Go to </t>
    </r>
    <r>
      <rPr>
        <rFont val="&quot;Times New Roman&quot;"/>
        <color rgb="FF4285F4"/>
        <u/>
      </rPr>
      <t>https://www.ryans.com/</t>
    </r>
    <r>
      <rPr>
        <rFont val="&quot;Times New Roman&quot;"/>
        <color rgb="FF000000"/>
        <u/>
      </rPr>
      <t xml:space="preserve">
2. check the batton size
3. check the color 
4. check the UI all design 
5. all element mach this work 
6. Click Account Icon then here show login interface and ckick New Customer
7. Insert valid phone number in phone no field.
8. Insert valid password in password field.
8. Insert  valid data in all the field except phone no field
9. Click Submit button
10. Insert valid OTP in OTP fild</t>
    </r>
  </si>
  <si>
    <t>here displayed "varification code is correct becouse your OTP time expired, please try again".</t>
  </si>
  <si>
    <t>did not expected</t>
  </si>
  <si>
    <t>https://prnt.sc/XHNkVckbFS76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</si>
</sst>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d/mm/yyyy"/>
  </numFmts>
  <fonts count="14">
    <font>
      <sz val="10.0"/>
      <color rgb="FF000000"/>
      <name val="Arial"/>
      <scheme val="minor"/>
    </font>
    <font>
      <b/>
      <color theme="1"/>
      <name val="Arial"/>
    </font>
    <font/>
    <font>
      <color theme="1"/>
      <name val="Arial"/>
    </font>
    <font>
      <b/>
      <color theme="1"/>
      <name val="&quot;Times New Roman&quot;"/>
    </font>
    <font>
      <color theme="1"/>
      <name val="&quot;Times New Roman&quot;"/>
    </font>
    <font>
      <u/>
      <color rgb="FF1155CC"/>
      <name val="&quot;Times New Roman&quot;"/>
    </font>
    <font>
      <b/>
      <sz val="12.0"/>
      <color theme="1"/>
      <name val="&quot;Times New Roman&quot;"/>
    </font>
    <font>
      <color rgb="FF000000"/>
      <name val="&quot;Times New Roman&quot;"/>
    </font>
    <font>
      <u/>
      <color rgb="FF000000"/>
      <name val="&quot;Times New Roman&quot;"/>
    </font>
    <font>
      <u/>
      <color rgb="FF0000FF"/>
      <name val="&quot;Times New Roman&quot;"/>
    </font>
    <font>
      <color theme="1"/>
      <name val="Arial"/>
      <scheme val="minor"/>
    </font>
    <font>
      <u/>
      <color rgb="FF0000FF"/>
    </font>
    <font>
      <u/>
      <color rgb="FF0000FF"/>
      <name val="Arial"/>
    </font>
  </fonts>
  <fills count="9">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D8D8D8"/>
        <bgColor rgb="FFD8D8D8"/>
      </patternFill>
    </fill>
    <fill>
      <patternFill patternType="solid">
        <fgColor rgb="FFFFFFFF"/>
        <bgColor rgb="FFFFFFFF"/>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top" wrapText="1"/>
    </xf>
    <xf borderId="2" fillId="0" fontId="2" numFmtId="0" xfId="0" applyBorder="1" applyFont="1"/>
    <xf borderId="2" fillId="0" fontId="1" numFmtId="0" xfId="0" applyAlignment="1" applyBorder="1" applyFont="1">
      <alignment shrinkToFit="0" vertical="top" wrapText="1"/>
    </xf>
    <xf borderId="2" fillId="2" fontId="1" numFmtId="0" xfId="0" applyAlignment="1" applyBorder="1" applyFont="1">
      <alignment shrinkToFit="0" vertical="top" wrapText="1"/>
    </xf>
    <xf borderId="2" fillId="0" fontId="1" numFmtId="164" xfId="0" applyAlignment="1" applyBorder="1" applyFont="1" applyNumberFormat="1">
      <alignment horizontal="right" shrinkToFit="0" vertical="top" wrapText="1"/>
    </xf>
    <xf borderId="2" fillId="0" fontId="3" numFmtId="165" xfId="0" applyAlignment="1" applyBorder="1" applyFont="1" applyNumberFormat="1">
      <alignment horizontal="right" readingOrder="0" shrinkToFit="0" vertical="top" wrapText="1"/>
    </xf>
    <xf borderId="3" fillId="2" fontId="1" numFmtId="0" xfId="0" applyAlignment="1" applyBorder="1" applyFont="1">
      <alignment shrinkToFit="0" vertical="top" wrapText="1"/>
    </xf>
    <xf borderId="0" fillId="0" fontId="3" numFmtId="0" xfId="0" applyAlignment="1" applyFont="1">
      <alignment shrinkToFit="0" vertical="top" wrapText="1"/>
    </xf>
    <xf borderId="4" fillId="2" fontId="1" numFmtId="0" xfId="0" applyAlignment="1" applyBorder="1" applyFont="1">
      <alignment shrinkToFit="0" vertical="top" wrapText="1"/>
    </xf>
    <xf borderId="5" fillId="0" fontId="2" numFmtId="0" xfId="0" applyBorder="1" applyFont="1"/>
    <xf borderId="5" fillId="0" fontId="1" numFmtId="0" xfId="0" applyAlignment="1" applyBorder="1" applyFont="1">
      <alignment shrinkToFit="0" vertical="top" wrapText="1"/>
    </xf>
    <xf borderId="5" fillId="2" fontId="1" numFmtId="0" xfId="0" applyAlignment="1" applyBorder="1" applyFont="1">
      <alignment shrinkToFit="0" vertical="top" wrapText="1"/>
    </xf>
    <xf borderId="5" fillId="0" fontId="3" numFmtId="14" xfId="0" applyAlignment="1" applyBorder="1" applyFont="1" applyNumberFormat="1">
      <alignment shrinkToFit="0" vertical="top" wrapText="1"/>
    </xf>
    <xf borderId="5" fillId="0" fontId="3" numFmtId="0" xfId="0" applyAlignment="1" applyBorder="1" applyFont="1">
      <alignment readingOrder="0" shrinkToFit="0" vertical="top" wrapText="1"/>
    </xf>
    <xf borderId="5" fillId="3" fontId="3" numFmtId="0" xfId="0" applyAlignment="1" applyBorder="1" applyFill="1" applyFont="1">
      <alignment shrinkToFit="0" vertical="top" wrapText="1"/>
    </xf>
    <xf borderId="6" fillId="0" fontId="3" numFmtId="0" xfId="0" applyAlignment="1" applyBorder="1" applyFont="1">
      <alignment shrinkToFit="0" vertical="top" wrapText="1"/>
    </xf>
    <xf borderId="5" fillId="0" fontId="3" numFmtId="0" xfId="0" applyAlignment="1" applyBorder="1" applyFont="1">
      <alignment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horizontal="right" shrinkToFit="0" vertical="top" wrapText="1"/>
    </xf>
    <xf borderId="5" fillId="4" fontId="3" numFmtId="0" xfId="0" applyAlignment="1" applyBorder="1" applyFill="1" applyFont="1">
      <alignment horizontal="right" shrinkToFit="0" vertical="top" wrapText="1"/>
    </xf>
    <xf borderId="5" fillId="5" fontId="3" numFmtId="0" xfId="0" applyAlignment="1" applyBorder="1" applyFill="1" applyFont="1">
      <alignment horizontal="right" shrinkToFit="0" vertical="top" wrapText="1"/>
    </xf>
    <xf borderId="4" fillId="6" fontId="3" numFmtId="0" xfId="0" applyAlignment="1" applyBorder="1" applyFill="1" applyFont="1">
      <alignment shrinkToFit="0" vertical="top" wrapText="1"/>
    </xf>
    <xf borderId="5" fillId="6" fontId="3" numFmtId="0" xfId="0" applyAlignment="1" applyBorder="1" applyFont="1">
      <alignment shrinkToFit="0" vertical="top" wrapText="1"/>
    </xf>
    <xf borderId="5" fillId="6" fontId="1" numFmtId="0" xfId="0" applyAlignment="1" applyBorder="1" applyFont="1">
      <alignment shrinkToFit="0" vertical="top" wrapText="1"/>
    </xf>
    <xf borderId="5" fillId="6" fontId="3" numFmtId="0" xfId="0" applyAlignment="1" applyBorder="1" applyFont="1">
      <alignment horizontal="right" shrinkToFit="0" vertical="top" wrapText="1"/>
    </xf>
    <xf borderId="7" fillId="7" fontId="1" numFmtId="0" xfId="0" applyAlignment="1" applyBorder="1" applyFill="1" applyFont="1">
      <alignment shrinkToFit="0" vertical="top" wrapText="1"/>
    </xf>
    <xf borderId="5" fillId="7" fontId="1" numFmtId="0" xfId="0" applyAlignment="1" applyBorder="1" applyFont="1">
      <alignment shrinkToFit="0" vertical="top" wrapText="1"/>
    </xf>
    <xf borderId="7" fillId="0" fontId="4" numFmtId="0" xfId="0" applyAlignment="1" applyBorder="1" applyFont="1">
      <alignment shrinkToFit="0" vertical="top" wrapText="1"/>
    </xf>
    <xf borderId="5" fillId="0" fontId="5" numFmtId="0" xfId="0" applyAlignment="1" applyBorder="1" applyFont="1">
      <alignment readingOrder="0" shrinkToFit="0" vertical="top" wrapText="1"/>
    </xf>
    <xf borderId="5" fillId="0" fontId="6" numFmtId="0" xfId="0" applyAlignment="1" applyBorder="1" applyFont="1">
      <alignment readingOrder="0" shrinkToFit="0" vertical="top" wrapText="1"/>
    </xf>
    <xf borderId="5" fillId="0" fontId="7" numFmtId="0" xfId="0" applyAlignment="1" applyBorder="1" applyFont="1">
      <alignment readingOrder="0" shrinkToFit="0" vertical="top" wrapText="1"/>
    </xf>
    <xf borderId="5" fillId="0" fontId="8" numFmtId="0" xfId="0" applyAlignment="1" applyBorder="1" applyFont="1">
      <alignment readingOrder="0" shrinkToFit="0" vertical="top" wrapText="1"/>
    </xf>
    <xf borderId="5" fillId="8" fontId="3" numFmtId="0" xfId="0" applyAlignment="1" applyBorder="1" applyFill="1" applyFont="1">
      <alignment shrinkToFit="0" vertical="top" wrapText="1"/>
    </xf>
    <xf borderId="7" fillId="0" fontId="4" numFmtId="0" xfId="0" applyAlignment="1" applyBorder="1" applyFont="1">
      <alignment readingOrder="0" shrinkToFit="0" vertical="top" wrapText="1"/>
    </xf>
    <xf borderId="5" fillId="0" fontId="5" numFmtId="0" xfId="0" applyAlignment="1" applyBorder="1" applyFont="1">
      <alignment shrinkToFit="0" vertical="top" wrapText="1"/>
    </xf>
    <xf borderId="5" fillId="0" fontId="9" numFmtId="0" xfId="0" applyAlignment="1" applyBorder="1" applyFont="1">
      <alignment readingOrder="0" shrinkToFit="0" vertical="top" wrapText="1"/>
    </xf>
    <xf borderId="5" fillId="0" fontId="10" numFmtId="0" xfId="0" applyAlignment="1" applyBorder="1" applyFont="1">
      <alignment readingOrder="0" shrinkToFit="0" vertical="top" wrapText="1"/>
    </xf>
    <xf borderId="5" fillId="0" fontId="7" numFmtId="0" xfId="0" applyAlignment="1" applyBorder="1" applyFont="1">
      <alignment shrinkToFit="0" vertical="top" wrapText="1"/>
    </xf>
    <xf borderId="0" fillId="8" fontId="8"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1" numFmtId="0" xfId="0" applyAlignment="1" applyFont="1">
      <alignment shrinkToFit="0" vertical="top" wrapText="1"/>
    </xf>
    <xf borderId="5" fillId="0" fontId="13" numFmtId="0" xfId="0" applyAlignment="1" applyBorder="1" applyFont="1">
      <alignment readingOrder="0" shrinkToFit="0" vertical="top" wrapText="1"/>
    </xf>
    <xf borderId="0" fillId="0" fontId="3"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wjhUonLVKTJO" TargetMode="External"/><Relationship Id="rId2" Type="http://schemas.openxmlformats.org/officeDocument/2006/relationships/hyperlink" Target="https://prnt.sc/tLWroo5ORFIA" TargetMode="External"/><Relationship Id="rId3" Type="http://schemas.openxmlformats.org/officeDocument/2006/relationships/hyperlink" Target="https://prnt.sc/XSwgA4rmtPqr" TargetMode="External"/><Relationship Id="rId4" Type="http://schemas.openxmlformats.org/officeDocument/2006/relationships/hyperlink" Target="https://prnt.sc/XHNkVckbFS76"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0.5"/>
    <col customWidth="1" min="3" max="3" width="19.0"/>
    <col customWidth="1" min="4" max="4" width="23.0"/>
    <col customWidth="1" min="5" max="5" width="20.88"/>
    <col customWidth="1" min="6" max="6" width="25.0"/>
    <col customWidth="1" min="7" max="7" width="24.0"/>
    <col customWidth="1" min="8" max="8" width="17.63"/>
    <col customWidth="1" min="9" max="9" width="21.63"/>
  </cols>
  <sheetData>
    <row r="1">
      <c r="A1" s="1" t="s">
        <v>0</v>
      </c>
      <c r="B1" s="2"/>
      <c r="C1" s="3" t="s">
        <v>1</v>
      </c>
      <c r="D1" s="4" t="s">
        <v>2</v>
      </c>
      <c r="E1" s="5">
        <v>45444.0</v>
      </c>
      <c r="F1" s="4" t="s">
        <v>3</v>
      </c>
      <c r="G1" s="6">
        <v>45480.0</v>
      </c>
      <c r="H1" s="7" t="s">
        <v>4</v>
      </c>
      <c r="I1" s="2"/>
      <c r="J1" s="8"/>
      <c r="K1" s="8"/>
      <c r="L1" s="8"/>
      <c r="M1" s="8"/>
      <c r="N1" s="8"/>
      <c r="O1" s="8"/>
      <c r="P1" s="8"/>
      <c r="Q1" s="8"/>
      <c r="R1" s="8"/>
      <c r="S1" s="8"/>
      <c r="T1" s="8"/>
      <c r="U1" s="8"/>
      <c r="V1" s="8"/>
      <c r="W1" s="8"/>
      <c r="X1" s="8"/>
      <c r="Y1" s="8"/>
      <c r="Z1" s="8"/>
    </row>
    <row r="2">
      <c r="A2" s="9" t="s">
        <v>5</v>
      </c>
      <c r="B2" s="10"/>
      <c r="C2" s="11" t="s">
        <v>6</v>
      </c>
      <c r="D2" s="12" t="s">
        <v>7</v>
      </c>
      <c r="E2" s="13"/>
      <c r="F2" s="12" t="s">
        <v>8</v>
      </c>
      <c r="G2" s="14" t="s">
        <v>9</v>
      </c>
      <c r="H2" s="12" t="s">
        <v>10</v>
      </c>
      <c r="I2" s="15">
        <f>COUNTIF(G7:G481, "PASS")</f>
        <v>9</v>
      </c>
      <c r="J2" s="8"/>
      <c r="K2" s="8"/>
      <c r="L2" s="8"/>
      <c r="M2" s="8"/>
      <c r="N2" s="8"/>
      <c r="O2" s="8"/>
      <c r="P2" s="8"/>
      <c r="Q2" s="8"/>
      <c r="R2" s="8"/>
      <c r="S2" s="8"/>
      <c r="T2" s="8"/>
      <c r="U2" s="8"/>
      <c r="V2" s="8"/>
      <c r="W2" s="8"/>
      <c r="X2" s="8"/>
      <c r="Y2" s="8"/>
      <c r="Z2" s="8"/>
    </row>
    <row r="3">
      <c r="A3" s="16" t="s">
        <v>11</v>
      </c>
      <c r="B3" s="10"/>
      <c r="C3" s="17" t="s">
        <v>12</v>
      </c>
      <c r="D3" s="12" t="s">
        <v>13</v>
      </c>
      <c r="E3" s="18" t="s">
        <v>14</v>
      </c>
      <c r="F3" s="12" t="s">
        <v>15</v>
      </c>
      <c r="G3" s="19">
        <v>1.0</v>
      </c>
      <c r="H3" s="12" t="s">
        <v>16</v>
      </c>
      <c r="I3" s="20">
        <f>COUNTIF(G7:G481, "FAIL")</f>
        <v>2</v>
      </c>
      <c r="J3" s="8"/>
      <c r="K3" s="8"/>
      <c r="L3" s="8"/>
      <c r="M3" s="8"/>
      <c r="N3" s="8"/>
      <c r="O3" s="8"/>
      <c r="P3" s="8"/>
      <c r="Q3" s="8"/>
      <c r="R3" s="8"/>
      <c r="S3" s="8"/>
      <c r="T3" s="8"/>
      <c r="U3" s="8"/>
      <c r="V3" s="8"/>
      <c r="W3" s="8"/>
      <c r="X3" s="8"/>
      <c r="Y3" s="8"/>
      <c r="Z3" s="8"/>
    </row>
    <row r="4">
      <c r="A4" s="9" t="s">
        <v>17</v>
      </c>
      <c r="B4" s="10"/>
      <c r="C4" s="18" t="s">
        <v>18</v>
      </c>
      <c r="D4" s="12" t="s">
        <v>19</v>
      </c>
      <c r="E4" s="11" t="s">
        <v>20</v>
      </c>
      <c r="F4" s="12" t="s">
        <v>21</v>
      </c>
      <c r="G4" s="17"/>
      <c r="H4" s="12" t="s">
        <v>22</v>
      </c>
      <c r="I4" s="21">
        <f>COUNTIF(G7:G481, "WARNING")</f>
        <v>0</v>
      </c>
      <c r="J4" s="8"/>
      <c r="K4" s="8"/>
      <c r="L4" s="8"/>
      <c r="M4" s="8"/>
      <c r="N4" s="8"/>
      <c r="O4" s="8"/>
      <c r="P4" s="8"/>
      <c r="Q4" s="8"/>
      <c r="R4" s="8"/>
      <c r="S4" s="8"/>
      <c r="T4" s="8"/>
      <c r="U4" s="8"/>
      <c r="V4" s="8"/>
      <c r="W4" s="8"/>
      <c r="X4" s="8"/>
      <c r="Y4" s="8"/>
      <c r="Z4" s="8"/>
    </row>
    <row r="5">
      <c r="A5" s="22"/>
      <c r="B5" s="10"/>
      <c r="C5" s="23"/>
      <c r="D5" s="23"/>
      <c r="E5" s="23"/>
      <c r="F5" s="23"/>
      <c r="G5" s="23"/>
      <c r="H5" s="24" t="s">
        <v>23</v>
      </c>
      <c r="I5" s="25">
        <f>SUM(I2:I3:I4)</f>
        <v>11</v>
      </c>
      <c r="J5" s="8"/>
      <c r="K5" s="8"/>
      <c r="L5" s="8"/>
      <c r="M5" s="8"/>
      <c r="N5" s="8"/>
      <c r="O5" s="8"/>
      <c r="P5" s="8"/>
      <c r="Q5" s="8"/>
      <c r="R5" s="8"/>
      <c r="S5" s="8"/>
      <c r="T5" s="8"/>
      <c r="U5" s="8"/>
      <c r="V5" s="8"/>
      <c r="W5" s="8"/>
      <c r="X5" s="8"/>
      <c r="Y5" s="8"/>
      <c r="Z5" s="8"/>
    </row>
    <row r="6">
      <c r="A6" s="26" t="s">
        <v>24</v>
      </c>
      <c r="B6" s="27" t="s">
        <v>25</v>
      </c>
      <c r="C6" s="27" t="s">
        <v>26</v>
      </c>
      <c r="D6" s="27" t="s">
        <v>27</v>
      </c>
      <c r="E6" s="27" t="s">
        <v>28</v>
      </c>
      <c r="F6" s="27" t="s">
        <v>29</v>
      </c>
      <c r="G6" s="27" t="s">
        <v>30</v>
      </c>
      <c r="H6" s="27" t="s">
        <v>31</v>
      </c>
      <c r="I6" s="27" t="s">
        <v>32</v>
      </c>
      <c r="J6" s="8"/>
      <c r="K6" s="8"/>
      <c r="L6" s="8"/>
      <c r="M6" s="8"/>
      <c r="N6" s="8"/>
      <c r="O6" s="8"/>
      <c r="P6" s="8"/>
      <c r="Q6" s="8"/>
      <c r="R6" s="8"/>
      <c r="S6" s="8"/>
      <c r="T6" s="8"/>
      <c r="U6" s="8"/>
      <c r="V6" s="8"/>
      <c r="W6" s="8"/>
      <c r="X6" s="8"/>
      <c r="Y6" s="8"/>
      <c r="Z6" s="8"/>
    </row>
    <row r="7">
      <c r="A7" s="28" t="s">
        <v>33</v>
      </c>
      <c r="B7" s="29" t="s">
        <v>34</v>
      </c>
      <c r="C7" s="29" t="s">
        <v>35</v>
      </c>
      <c r="D7" s="30" t="s">
        <v>36</v>
      </c>
      <c r="E7" s="29" t="s">
        <v>37</v>
      </c>
      <c r="F7" s="29" t="s">
        <v>38</v>
      </c>
      <c r="G7" s="31" t="s">
        <v>10</v>
      </c>
      <c r="H7" s="32" t="s">
        <v>39</v>
      </c>
      <c r="I7" s="33"/>
      <c r="J7" s="8"/>
      <c r="K7" s="8"/>
      <c r="L7" s="8"/>
      <c r="M7" s="8"/>
      <c r="N7" s="8"/>
      <c r="O7" s="8"/>
      <c r="P7" s="8"/>
      <c r="Q7" s="8"/>
      <c r="R7" s="8"/>
      <c r="S7" s="8"/>
      <c r="T7" s="8"/>
      <c r="U7" s="8"/>
      <c r="V7" s="8"/>
      <c r="W7" s="8"/>
      <c r="X7" s="8"/>
      <c r="Y7" s="8"/>
      <c r="Z7" s="8"/>
    </row>
    <row r="8">
      <c r="A8" s="34" t="s">
        <v>40</v>
      </c>
      <c r="B8" s="29" t="s">
        <v>41</v>
      </c>
      <c r="C8" s="35">
        <v>1.2345678E7</v>
      </c>
      <c r="D8" s="36" t="s">
        <v>42</v>
      </c>
      <c r="E8" s="29" t="s">
        <v>43</v>
      </c>
      <c r="F8" s="29" t="s">
        <v>44</v>
      </c>
      <c r="G8" s="31" t="s">
        <v>16</v>
      </c>
      <c r="H8" s="37" t="s">
        <v>45</v>
      </c>
      <c r="I8" s="33"/>
      <c r="J8" s="8"/>
      <c r="K8" s="8"/>
      <c r="L8" s="8"/>
      <c r="M8" s="8"/>
      <c r="N8" s="8"/>
      <c r="O8" s="8"/>
      <c r="P8" s="8"/>
      <c r="Q8" s="8"/>
      <c r="R8" s="8"/>
      <c r="S8" s="8"/>
      <c r="T8" s="8"/>
      <c r="U8" s="8"/>
      <c r="V8" s="8"/>
      <c r="W8" s="8"/>
      <c r="X8" s="8"/>
      <c r="Y8" s="8"/>
      <c r="Z8" s="8"/>
    </row>
    <row r="9">
      <c r="A9" s="34" t="s">
        <v>46</v>
      </c>
      <c r="B9" s="35" t="s">
        <v>47</v>
      </c>
      <c r="C9" s="35">
        <v>1.725385333E9</v>
      </c>
      <c r="D9" s="36" t="s">
        <v>48</v>
      </c>
      <c r="E9" s="29" t="s">
        <v>43</v>
      </c>
      <c r="F9" s="35" t="s">
        <v>38</v>
      </c>
      <c r="G9" s="38" t="s">
        <v>10</v>
      </c>
      <c r="H9" s="17"/>
      <c r="I9" s="33"/>
      <c r="J9" s="8"/>
      <c r="K9" s="8"/>
      <c r="L9" s="8"/>
      <c r="M9" s="8"/>
      <c r="N9" s="8"/>
      <c r="O9" s="8"/>
      <c r="P9" s="8"/>
      <c r="Q9" s="8"/>
      <c r="R9" s="8"/>
      <c r="S9" s="8"/>
      <c r="T9" s="8"/>
      <c r="U9" s="8"/>
      <c r="V9" s="8"/>
      <c r="W9" s="8"/>
      <c r="X9" s="8"/>
      <c r="Y9" s="8"/>
      <c r="Z9" s="8"/>
    </row>
    <row r="10">
      <c r="A10" s="34" t="s">
        <v>49</v>
      </c>
      <c r="B10" s="29" t="s">
        <v>50</v>
      </c>
      <c r="C10" s="39" t="s">
        <v>51</v>
      </c>
      <c r="D10" s="36" t="s">
        <v>52</v>
      </c>
      <c r="E10" s="29" t="s">
        <v>53</v>
      </c>
      <c r="F10" s="40" t="s">
        <v>38</v>
      </c>
      <c r="G10" s="31" t="s">
        <v>10</v>
      </c>
      <c r="H10" s="41" t="s">
        <v>54</v>
      </c>
      <c r="I10" s="42"/>
      <c r="J10" s="42"/>
      <c r="K10" s="42"/>
      <c r="L10" s="42"/>
      <c r="M10" s="42"/>
      <c r="N10" s="42"/>
      <c r="O10" s="42"/>
      <c r="P10" s="42"/>
      <c r="Q10" s="42"/>
      <c r="R10" s="42"/>
      <c r="S10" s="42"/>
      <c r="T10" s="42"/>
      <c r="U10" s="42"/>
      <c r="V10" s="42"/>
      <c r="W10" s="42"/>
      <c r="X10" s="42"/>
      <c r="Y10" s="42"/>
      <c r="Z10" s="42"/>
    </row>
    <row r="11">
      <c r="A11" s="34" t="s">
        <v>55</v>
      </c>
      <c r="B11" s="29" t="s">
        <v>56</v>
      </c>
      <c r="C11" s="29" t="s">
        <v>57</v>
      </c>
      <c r="D11" s="36" t="s">
        <v>58</v>
      </c>
      <c r="E11" s="29" t="s">
        <v>59</v>
      </c>
      <c r="F11" s="40" t="s">
        <v>38</v>
      </c>
      <c r="G11" s="31" t="s">
        <v>10</v>
      </c>
      <c r="H11" s="42"/>
      <c r="I11" s="42"/>
      <c r="J11" s="42"/>
      <c r="K11" s="42"/>
      <c r="L11" s="42"/>
      <c r="M11" s="42"/>
      <c r="N11" s="42"/>
      <c r="O11" s="42"/>
      <c r="P11" s="42"/>
      <c r="Q11" s="42"/>
      <c r="R11" s="42"/>
      <c r="S11" s="42"/>
      <c r="T11" s="42"/>
      <c r="U11" s="42"/>
      <c r="V11" s="42"/>
      <c r="W11" s="42"/>
      <c r="X11" s="42"/>
      <c r="Y11" s="42"/>
      <c r="Z11" s="42"/>
    </row>
    <row r="12">
      <c r="A12" s="34" t="s">
        <v>60</v>
      </c>
      <c r="B12" s="29" t="s">
        <v>61</v>
      </c>
      <c r="C12" s="29" t="s">
        <v>62</v>
      </c>
      <c r="D12" s="36" t="s">
        <v>63</v>
      </c>
      <c r="E12" s="29" t="s">
        <v>64</v>
      </c>
      <c r="F12" s="40" t="s">
        <v>38</v>
      </c>
      <c r="G12" s="31" t="s">
        <v>10</v>
      </c>
      <c r="H12" s="42"/>
      <c r="I12" s="42"/>
      <c r="J12" s="42"/>
      <c r="K12" s="42"/>
      <c r="L12" s="42"/>
      <c r="M12" s="42"/>
      <c r="N12" s="42"/>
      <c r="O12" s="42"/>
      <c r="P12" s="42"/>
      <c r="Q12" s="42"/>
      <c r="R12" s="42"/>
      <c r="S12" s="42"/>
      <c r="T12" s="42"/>
      <c r="U12" s="42"/>
      <c r="V12" s="42"/>
      <c r="W12" s="42"/>
      <c r="X12" s="42"/>
      <c r="Y12" s="42"/>
      <c r="Z12" s="42"/>
    </row>
    <row r="13">
      <c r="A13" s="34" t="s">
        <v>65</v>
      </c>
      <c r="B13" s="29" t="s">
        <v>66</v>
      </c>
      <c r="C13" s="29" t="s">
        <v>67</v>
      </c>
      <c r="D13" s="36" t="s">
        <v>68</v>
      </c>
      <c r="E13" s="29" t="s">
        <v>69</v>
      </c>
      <c r="F13" s="40" t="s">
        <v>38</v>
      </c>
      <c r="G13" s="31" t="s">
        <v>10</v>
      </c>
      <c r="H13" s="42"/>
      <c r="I13" s="42"/>
      <c r="J13" s="42"/>
      <c r="K13" s="42"/>
      <c r="L13" s="42"/>
      <c r="M13" s="42"/>
      <c r="N13" s="42"/>
      <c r="O13" s="42"/>
      <c r="P13" s="42"/>
      <c r="Q13" s="42"/>
      <c r="R13" s="42"/>
      <c r="S13" s="42"/>
      <c r="T13" s="42"/>
      <c r="U13" s="42"/>
      <c r="V13" s="42"/>
      <c r="W13" s="42"/>
      <c r="X13" s="42"/>
      <c r="Y13" s="42"/>
      <c r="Z13" s="42"/>
    </row>
    <row r="14">
      <c r="A14" s="34" t="s">
        <v>70</v>
      </c>
      <c r="B14" s="35" t="s">
        <v>71</v>
      </c>
      <c r="C14" s="29">
        <v>1234.0</v>
      </c>
      <c r="D14" s="36" t="s">
        <v>72</v>
      </c>
      <c r="E14" s="29" t="s">
        <v>73</v>
      </c>
      <c r="F14" s="35" t="s">
        <v>38</v>
      </c>
      <c r="G14" s="31" t="s">
        <v>10</v>
      </c>
      <c r="H14" s="43" t="s">
        <v>74</v>
      </c>
      <c r="I14" s="42"/>
      <c r="J14" s="42"/>
      <c r="K14" s="42"/>
      <c r="L14" s="42"/>
      <c r="M14" s="42"/>
      <c r="N14" s="42"/>
      <c r="O14" s="42"/>
      <c r="P14" s="42"/>
      <c r="Q14" s="42"/>
      <c r="R14" s="42"/>
      <c r="S14" s="42"/>
      <c r="T14" s="42"/>
      <c r="U14" s="42"/>
      <c r="V14" s="42"/>
      <c r="W14" s="42"/>
      <c r="X14" s="42"/>
      <c r="Y14" s="42"/>
      <c r="Z14" s="42"/>
    </row>
    <row r="15">
      <c r="A15" s="34" t="s">
        <v>75</v>
      </c>
      <c r="B15" s="29" t="s">
        <v>76</v>
      </c>
      <c r="C15" s="29">
        <v>2837.0</v>
      </c>
      <c r="D15" s="36" t="s">
        <v>77</v>
      </c>
      <c r="E15" s="44" t="s">
        <v>78</v>
      </c>
      <c r="F15" s="44" t="s">
        <v>38</v>
      </c>
      <c r="G15" s="31" t="s">
        <v>10</v>
      </c>
      <c r="H15" s="42"/>
      <c r="I15" s="33"/>
      <c r="J15" s="8"/>
      <c r="K15" s="8"/>
      <c r="L15" s="8"/>
      <c r="M15" s="8"/>
      <c r="N15" s="8"/>
      <c r="O15" s="8"/>
      <c r="P15" s="8"/>
      <c r="Q15" s="8"/>
      <c r="R15" s="8"/>
      <c r="S15" s="8"/>
      <c r="T15" s="8"/>
      <c r="U15" s="8"/>
      <c r="V15" s="8"/>
      <c r="W15" s="8"/>
      <c r="X15" s="8"/>
      <c r="Y15" s="8"/>
      <c r="Z15" s="8"/>
    </row>
    <row r="16">
      <c r="A16" s="34" t="s">
        <v>79</v>
      </c>
      <c r="B16" s="44" t="s">
        <v>80</v>
      </c>
      <c r="C16" s="44">
        <v>2837.0</v>
      </c>
      <c r="D16" s="36" t="s">
        <v>81</v>
      </c>
      <c r="E16" s="40" t="s">
        <v>82</v>
      </c>
      <c r="F16" s="44" t="s">
        <v>38</v>
      </c>
      <c r="G16" s="31" t="s">
        <v>10</v>
      </c>
      <c r="H16" s="8"/>
      <c r="I16" s="8"/>
      <c r="J16" s="8"/>
      <c r="K16" s="8"/>
      <c r="L16" s="8"/>
      <c r="M16" s="8"/>
      <c r="N16" s="8"/>
      <c r="O16" s="8"/>
      <c r="P16" s="8"/>
      <c r="Q16" s="8"/>
      <c r="R16" s="8"/>
      <c r="S16" s="8"/>
      <c r="T16" s="8"/>
      <c r="U16" s="8"/>
      <c r="V16" s="8"/>
      <c r="W16" s="8"/>
      <c r="X16" s="8"/>
      <c r="Y16" s="8"/>
      <c r="Z16" s="8"/>
    </row>
    <row r="17">
      <c r="A17" s="34" t="s">
        <v>83</v>
      </c>
      <c r="B17" s="44" t="s">
        <v>84</v>
      </c>
      <c r="C17" s="44">
        <v>2837.0</v>
      </c>
      <c r="D17" s="36" t="s">
        <v>85</v>
      </c>
      <c r="E17" s="40" t="s">
        <v>86</v>
      </c>
      <c r="F17" s="44" t="s">
        <v>87</v>
      </c>
      <c r="G17" s="31" t="s">
        <v>16</v>
      </c>
      <c r="H17" s="41" t="s">
        <v>88</v>
      </c>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sheetData>
  <mergeCells count="6">
    <mergeCell ref="A1:B1"/>
    <mergeCell ref="H1:I1"/>
    <mergeCell ref="A2:B2"/>
    <mergeCell ref="A3:B3"/>
    <mergeCell ref="A4:B4"/>
    <mergeCell ref="A5:B5"/>
  </mergeCells>
  <dataValidations>
    <dataValidation type="list" allowBlank="1" showInputMessage="1" showErrorMessage="1" prompt="Click and enter a value from the list of items" sqref="G7:G17">
      <formula1>"PASS,FAIL,WARNING"</formula1>
    </dataValidation>
  </dataValidations>
  <hyperlinks>
    <hyperlink r:id="rId1" ref="H8"/>
    <hyperlink r:id="rId2" ref="H10"/>
    <hyperlink r:id="rId3" ref="H14"/>
    <hyperlink r:id="rId4" ref="H17"/>
  </hyperlinks>
  <drawing r:id="rId5"/>
</worksheet>
</file>