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O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K10" i="1"/>
  <c r="K9" i="1"/>
  <c r="L8" i="1"/>
  <c r="K8" i="1"/>
  <c r="L7" i="1"/>
  <c r="K7" i="1"/>
  <c r="K6" i="1"/>
</calcChain>
</file>

<file path=xl/sharedStrings.xml><?xml version="1.0" encoding="utf-8"?>
<sst xmlns="http://schemas.openxmlformats.org/spreadsheetml/2006/main" count="55" uniqueCount="44">
  <si>
    <t xml:space="preserve">Name </t>
  </si>
  <si>
    <t xml:space="preserve">Section </t>
  </si>
  <si>
    <t>Date</t>
  </si>
  <si>
    <t>Ashik Rana</t>
  </si>
  <si>
    <t>Emp. ID</t>
  </si>
  <si>
    <t>930300101001</t>
  </si>
  <si>
    <t>Cutting</t>
  </si>
  <si>
    <t>01.08.18</t>
  </si>
  <si>
    <t>(8-7)</t>
  </si>
  <si>
    <t>Overtime</t>
  </si>
  <si>
    <t>02.08.18</t>
  </si>
  <si>
    <t>03.08.18</t>
  </si>
  <si>
    <t>04.08.18</t>
  </si>
  <si>
    <t>Md. Nazmul Haque</t>
  </si>
  <si>
    <t>930300101002</t>
  </si>
  <si>
    <t>(8-7.30)</t>
  </si>
  <si>
    <t>Nur Nahar</t>
  </si>
  <si>
    <t>930300101003</t>
  </si>
  <si>
    <t>(8-8.40)</t>
  </si>
  <si>
    <t>Akram Hossain</t>
  </si>
  <si>
    <t>930300101004</t>
  </si>
  <si>
    <t>(8-7.29)</t>
  </si>
  <si>
    <t>Amit Hasan</t>
  </si>
  <si>
    <t>(8-7.31)</t>
  </si>
  <si>
    <t>930300101005</t>
  </si>
  <si>
    <t>(8-6.20)</t>
  </si>
  <si>
    <t>(8-6.40)</t>
  </si>
  <si>
    <t>(8-5)</t>
  </si>
  <si>
    <t>(8-7.40)</t>
  </si>
  <si>
    <t>(8-6.29)</t>
  </si>
  <si>
    <t>Extra OT(Hour)</t>
  </si>
  <si>
    <t>General OT-Hour(Including Salary Sheet)</t>
  </si>
  <si>
    <t>Edison Footwear Ltd</t>
  </si>
  <si>
    <t xml:space="preserve">Overtime Calculation </t>
  </si>
  <si>
    <t>Office Hour</t>
  </si>
  <si>
    <t>08.00 AM - 05.00 PM</t>
  </si>
  <si>
    <t>General OT Hour</t>
  </si>
  <si>
    <t>05.01 PM -07.00 PM</t>
  </si>
  <si>
    <t>Extra OT Hour</t>
  </si>
  <si>
    <t>Including Salary Sheet</t>
  </si>
  <si>
    <t>Extra OT Sheet</t>
  </si>
  <si>
    <t xml:space="preserve">07.01 PM - 11.59 PM </t>
  </si>
  <si>
    <t>12.00 AM to Continue</t>
  </si>
  <si>
    <t>Next Day Extra OT Sheet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</si>
</sst>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quotePrefix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M12" sqref="M12"/>
    </sheetView>
  </sheetViews>
  <sheetFormatPr defaultRowHeight="15" x14ac:dyDescent="0.25"/>
  <cols>
    <col min="1" max="1" width="2.5703125" customWidth="1"/>
    <col min="2" max="2" width="8.28515625" customWidth="1"/>
    <col min="3" max="3" width="15" customWidth="1"/>
    <col min="4" max="4" width="20.85546875" style="1" customWidth="1"/>
    <col min="5" max="5" width="10.42578125" style="1" customWidth="1"/>
    <col min="6" max="6" width="12.28515625" style="1" customWidth="1"/>
    <col min="11" max="11" width="14" customWidth="1"/>
    <col min="12" max="12" width="10.5703125" customWidth="1"/>
  </cols>
  <sheetData>
    <row r="1" spans="2:12" ht="18.75" x14ac:dyDescent="0.3">
      <c r="B1" s="13" t="s">
        <v>32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2:12" x14ac:dyDescent="0.25">
      <c r="B2" s="2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spans="2:12" ht="24.95" customHeight="1" x14ac:dyDescent="0.25">
      <c r="B4" s="11" t="s">
        <v>1</v>
      </c>
      <c r="C4" s="11" t="s">
        <v>4</v>
      </c>
      <c r="D4" s="11" t="s">
        <v>0</v>
      </c>
      <c r="E4" s="7" t="s">
        <v>2</v>
      </c>
      <c r="F4" s="11" t="s">
        <v>9</v>
      </c>
      <c r="G4" s="7" t="s">
        <v>2</v>
      </c>
      <c r="H4" s="11" t="s">
        <v>9</v>
      </c>
      <c r="I4" s="7" t="s">
        <v>2</v>
      </c>
      <c r="J4" s="11" t="s">
        <v>9</v>
      </c>
      <c r="K4" s="12" t="s">
        <v>31</v>
      </c>
      <c r="L4" s="14" t="s">
        <v>30</v>
      </c>
    </row>
    <row r="5" spans="2:12" ht="24.95" customHeight="1" x14ac:dyDescent="0.25">
      <c r="B5" s="11"/>
      <c r="C5" s="11"/>
      <c r="D5" s="11"/>
      <c r="E5" s="7" t="s">
        <v>7</v>
      </c>
      <c r="F5" s="11"/>
      <c r="G5" s="7" t="s">
        <v>10</v>
      </c>
      <c r="H5" s="11"/>
      <c r="I5" s="7" t="s">
        <v>12</v>
      </c>
      <c r="J5" s="11"/>
      <c r="K5" s="12"/>
      <c r="L5" s="14"/>
    </row>
    <row r="6" spans="2:12" ht="24.95" customHeight="1" x14ac:dyDescent="0.25">
      <c r="B6" s="8" t="s">
        <v>6</v>
      </c>
      <c r="C6" s="6" t="s">
        <v>5</v>
      </c>
      <c r="D6" s="7" t="s">
        <v>3</v>
      </c>
      <c r="E6" s="15" t="s">
        <v>8</v>
      </c>
      <c r="F6" s="16">
        <v>2</v>
      </c>
      <c r="G6" s="7" t="s">
        <v>21</v>
      </c>
      <c r="H6" s="7">
        <v>2.29</v>
      </c>
      <c r="I6" s="15" t="s">
        <v>8</v>
      </c>
      <c r="J6" s="16">
        <v>2</v>
      </c>
      <c r="K6" s="16">
        <f>F6+H6-0.29+J6</f>
        <v>6</v>
      </c>
      <c r="L6" s="7">
        <v>0.28999999999999998</v>
      </c>
    </row>
    <row r="7" spans="2:12" ht="24.95" customHeight="1" x14ac:dyDescent="0.25">
      <c r="B7" s="9"/>
      <c r="C7" s="6" t="s">
        <v>14</v>
      </c>
      <c r="D7" s="7" t="s">
        <v>13</v>
      </c>
      <c r="E7" s="7" t="s">
        <v>15</v>
      </c>
      <c r="F7" s="16">
        <v>2.2999999999999998</v>
      </c>
      <c r="G7" s="7" t="s">
        <v>8</v>
      </c>
      <c r="H7" s="7">
        <v>2</v>
      </c>
      <c r="I7" s="15" t="s">
        <v>28</v>
      </c>
      <c r="J7" s="16">
        <v>2.4</v>
      </c>
      <c r="K7" s="16">
        <f>F7-0.3+H7+J7-0.4</f>
        <v>6</v>
      </c>
      <c r="L7" s="16">
        <f>0.3+0.4</f>
        <v>0.7</v>
      </c>
    </row>
    <row r="8" spans="2:12" ht="24.95" customHeight="1" x14ac:dyDescent="0.25">
      <c r="B8" s="9"/>
      <c r="C8" s="6" t="s">
        <v>17</v>
      </c>
      <c r="D8" s="7" t="s">
        <v>16</v>
      </c>
      <c r="E8" s="7" t="s">
        <v>18</v>
      </c>
      <c r="F8" s="16">
        <v>3.4</v>
      </c>
      <c r="G8" s="7" t="s">
        <v>25</v>
      </c>
      <c r="H8" s="16">
        <v>1.2</v>
      </c>
      <c r="I8" s="15" t="s">
        <v>8</v>
      </c>
      <c r="J8" s="16">
        <v>2</v>
      </c>
      <c r="K8" s="16">
        <f>F8-1.4+H8+J8</f>
        <v>5.2</v>
      </c>
      <c r="L8" s="16">
        <f>F8-2</f>
        <v>1.4</v>
      </c>
    </row>
    <row r="9" spans="2:12" ht="24.95" customHeight="1" x14ac:dyDescent="0.25">
      <c r="B9" s="9"/>
      <c r="C9" s="6" t="s">
        <v>20</v>
      </c>
      <c r="D9" s="7" t="s">
        <v>19</v>
      </c>
      <c r="E9" s="7" t="s">
        <v>21</v>
      </c>
      <c r="F9" s="7">
        <v>2.2999999999999998</v>
      </c>
      <c r="G9" s="7" t="s">
        <v>26</v>
      </c>
      <c r="H9" s="16">
        <v>1.4</v>
      </c>
      <c r="I9" s="7" t="s">
        <v>25</v>
      </c>
      <c r="J9" s="16">
        <v>1.2</v>
      </c>
      <c r="K9" s="16">
        <f>F9-0.3+H9+J9</f>
        <v>4.5999999999999996</v>
      </c>
      <c r="L9" s="16">
        <v>0.3</v>
      </c>
    </row>
    <row r="10" spans="2:12" ht="24.95" customHeight="1" x14ac:dyDescent="0.25">
      <c r="B10" s="10"/>
      <c r="C10" s="6" t="s">
        <v>24</v>
      </c>
      <c r="D10" s="7" t="s">
        <v>22</v>
      </c>
      <c r="E10" s="7" t="s">
        <v>23</v>
      </c>
      <c r="F10" s="7">
        <v>2.31</v>
      </c>
      <c r="G10" s="7" t="s">
        <v>27</v>
      </c>
      <c r="H10" s="7">
        <v>0</v>
      </c>
      <c r="I10" s="7" t="s">
        <v>29</v>
      </c>
      <c r="J10" s="16">
        <v>1.29</v>
      </c>
      <c r="K10" s="16">
        <f>F10-0.31+H10+J10</f>
        <v>3.29</v>
      </c>
      <c r="L10" s="7">
        <f>F10-2</f>
        <v>0.31000000000000005</v>
      </c>
    </row>
    <row r="12" spans="2:12" x14ac:dyDescent="0.25">
      <c r="K12" s="5"/>
    </row>
    <row r="13" spans="2:12" ht="19.5" customHeight="1" x14ac:dyDescent="0.25">
      <c r="C13" s="3" t="s">
        <v>34</v>
      </c>
      <c r="D13" s="4" t="s">
        <v>35</v>
      </c>
    </row>
    <row r="15" spans="2:12" ht="21" customHeight="1" x14ac:dyDescent="0.25">
      <c r="C15" s="3" t="s">
        <v>36</v>
      </c>
      <c r="D15" s="4" t="s">
        <v>37</v>
      </c>
      <c r="E15" s="20" t="s">
        <v>39</v>
      </c>
      <c r="F15" s="20"/>
    </row>
    <row r="17" spans="3:7" ht="24" customHeight="1" x14ac:dyDescent="0.25">
      <c r="C17" s="3" t="s">
        <v>38</v>
      </c>
      <c r="D17" s="4" t="s">
        <v>41</v>
      </c>
      <c r="E17" s="19" t="s">
        <v>40</v>
      </c>
      <c r="F17" s="4"/>
      <c r="G17" s="3" t="s">
        <v>10</v>
      </c>
    </row>
    <row r="19" spans="3:7" ht="24.75" customHeight="1" x14ac:dyDescent="0.25">
      <c r="C19" s="3" t="s">
        <v>38</v>
      </c>
      <c r="D19" s="4" t="s">
        <v>42</v>
      </c>
      <c r="E19" s="17" t="s">
        <v>43</v>
      </c>
      <c r="F19" s="18"/>
      <c r="G19" s="3" t="s">
        <v>11</v>
      </c>
    </row>
  </sheetData>
  <mergeCells count="12">
    <mergeCell ref="K4:K5"/>
    <mergeCell ref="L4:L5"/>
    <mergeCell ref="B6:B10"/>
    <mergeCell ref="B1:L1"/>
    <mergeCell ref="E15:F15"/>
    <mergeCell ref="B2:L2"/>
    <mergeCell ref="D4:D5"/>
    <mergeCell ref="B4:B5"/>
    <mergeCell ref="C4:C5"/>
    <mergeCell ref="F4:F5"/>
    <mergeCell ref="H4:H5"/>
    <mergeCell ref="J4:J5"/>
  </mergeCells>
  <pageMargins left="0.25" right="0.3" top="0.75" bottom="0.75" header="0.3" footer="0.3"/>
  <pageSetup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</dc:creator>
  <cp:lastModifiedBy>SUMON</cp:lastModifiedBy>
  <cp:lastPrinted>2018-09-02T06:25:27Z</cp:lastPrinted>
  <dcterms:created xsi:type="dcterms:W3CDTF">2018-09-02T05:13:00Z</dcterms:created>
  <dcterms:modified xsi:type="dcterms:W3CDTF">2018-09-02T06:28:06Z</dcterms:modified>
</cp:coreProperties>
</file>