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2" l="1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M22" i="2"/>
  <c r="L22" i="2"/>
  <c r="K22" i="2"/>
  <c r="J22" i="2"/>
  <c r="I22" i="2"/>
  <c r="H22" i="2"/>
  <c r="M21" i="2"/>
  <c r="L21" i="2"/>
  <c r="K21" i="2"/>
  <c r="J21" i="2"/>
  <c r="I21" i="2"/>
  <c r="H21" i="2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6" i="2"/>
  <c r="J19" i="1"/>
  <c r="J20" i="1" s="1"/>
  <c r="J21" i="1" s="1"/>
  <c r="H19" i="1"/>
  <c r="H20" i="1" s="1"/>
  <c r="H21" i="1" s="1"/>
  <c r="H22" i="1" s="1"/>
  <c r="A8" i="1" l="1"/>
</calcChain>
</file>

<file path=xl/sharedStrings.xml><?xml version="1.0" encoding="utf-8"?>
<sst xmlns="http://schemas.openxmlformats.org/spreadsheetml/2006/main" count="106" uniqueCount="62">
  <si>
    <t>Doctor Prescription</t>
  </si>
  <si>
    <t>Date</t>
  </si>
  <si>
    <t>Check</t>
  </si>
  <si>
    <t>Approval</t>
  </si>
  <si>
    <t>Generate</t>
  </si>
  <si>
    <t>Reject</t>
  </si>
  <si>
    <t>Sales</t>
  </si>
  <si>
    <t>Head Office</t>
  </si>
  <si>
    <t>Total 
Prescription</t>
  </si>
  <si>
    <t>Date : 01-Oct-2019 to 29-Oct-2019</t>
  </si>
  <si>
    <t>Sl</t>
  </si>
  <si>
    <t>Order No</t>
  </si>
  <si>
    <t>Emp Name</t>
  </si>
  <si>
    <t>Doctor</t>
  </si>
  <si>
    <t>Local</t>
  </si>
  <si>
    <t>Prescription Image</t>
  </si>
  <si>
    <t>Status</t>
  </si>
  <si>
    <t>PRE10-00001</t>
  </si>
  <si>
    <t>Mr. Amran</t>
  </si>
  <si>
    <t>Dr. Abul Kamal</t>
  </si>
  <si>
    <t>Farmgate</t>
  </si>
  <si>
    <t>PRE10-00002</t>
  </si>
  <si>
    <t>PRE10-00003</t>
  </si>
  <si>
    <t>PRE10-00004</t>
  </si>
  <si>
    <t>Mr. Raihan</t>
  </si>
  <si>
    <t>Mr. Sumon</t>
  </si>
  <si>
    <t>Dr. Josim Uddin</t>
  </si>
  <si>
    <t>Dr. Jamil Hossain</t>
  </si>
  <si>
    <t>Karwan Bazar</t>
  </si>
  <si>
    <t>Dhanmondi</t>
  </si>
  <si>
    <t>Gulshan</t>
  </si>
  <si>
    <t>Med-1</t>
  </si>
  <si>
    <t>Med-2</t>
  </si>
  <si>
    <t>Med-3</t>
  </si>
  <si>
    <t>Med-4</t>
  </si>
  <si>
    <t>Medicine</t>
  </si>
  <si>
    <t>Doctor Name</t>
  </si>
  <si>
    <t>M-1</t>
  </si>
  <si>
    <t>M-2</t>
  </si>
  <si>
    <t>M-3</t>
  </si>
  <si>
    <t>M-4</t>
  </si>
  <si>
    <t>M-5</t>
  </si>
  <si>
    <t>M-6</t>
  </si>
  <si>
    <t>Dr. Rawsan Akter</t>
  </si>
  <si>
    <t>Dr. Hasan Sarwar</t>
  </si>
  <si>
    <t>Dr. Hasina Akter</t>
  </si>
  <si>
    <t>Dr. Saiful Isalm</t>
  </si>
  <si>
    <t>Dr. Usman Kaza</t>
  </si>
  <si>
    <t>Dr. Masud Meya</t>
  </si>
  <si>
    <t>Location</t>
  </si>
  <si>
    <t>Kollanpur</t>
  </si>
  <si>
    <t>Rate</t>
  </si>
  <si>
    <t>Total</t>
  </si>
  <si>
    <t>Total Amount</t>
  </si>
  <si>
    <t>Doctor Prescription Reports</t>
  </si>
  <si>
    <t>Emp Wise</t>
  </si>
  <si>
    <t>Doctor Wise</t>
  </si>
  <si>
    <t>Date Wise</t>
  </si>
  <si>
    <t>Location Wise</t>
  </si>
  <si>
    <t>Medicine Wise</t>
  </si>
  <si>
    <t>Report Type</t>
  </si>
  <si>
    <t>Prescription 
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</si>
</sst>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24"/>
      <color theme="1"/>
      <name val="Cambria"/>
      <family val="1"/>
    </font>
    <font>
      <b/>
      <sz val="11"/>
      <color theme="1"/>
      <name val="Cambria"/>
      <family val="1"/>
    </font>
    <font>
      <sz val="11"/>
      <color rgb="FF7030A0"/>
      <name val="Cambria"/>
      <family val="1"/>
    </font>
    <font>
      <sz val="2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/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5" fontId="2" fillId="0" borderId="3" xfId="0" applyNumberFormat="1" applyFont="1" applyBorder="1" applyAlignment="1">
      <alignment horizont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6" borderId="1" xfId="0" applyFont="1" applyFill="1" applyBorder="1"/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12" borderId="1" xfId="0" applyFont="1" applyFill="1" applyBorder="1"/>
    <xf numFmtId="0" fontId="4" fillId="2" borderId="1" xfId="0" applyFont="1" applyFill="1" applyBorder="1" applyAlignment="1">
      <alignment horizontal="center" vertical="center"/>
    </xf>
    <xf numFmtId="15" fontId="0" fillId="0" borderId="1" xfId="0" applyNumberFormat="1" applyBorder="1"/>
    <xf numFmtId="0" fontId="0" fillId="0" borderId="3" xfId="0" applyBorder="1"/>
    <xf numFmtId="0" fontId="2" fillId="0" borderId="3" xfId="0" applyFont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Fill="1" applyBorder="1"/>
    <xf numFmtId="0" fontId="0" fillId="0" borderId="0" xfId="0" applyBorder="1"/>
    <xf numFmtId="0" fontId="6" fillId="0" borderId="0" xfId="0" applyFont="1"/>
    <xf numFmtId="0" fontId="1" fillId="12" borderId="1" xfId="0" applyFont="1" applyFill="1" applyBorder="1"/>
    <xf numFmtId="0" fontId="1" fillId="12" borderId="3" xfId="0" applyFont="1" applyFill="1" applyBorder="1"/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K5" sqref="K5"/>
    </sheetView>
  </sheetViews>
  <sheetFormatPr defaultRowHeight="14.25" x14ac:dyDescent="0.2"/>
  <cols>
    <col min="1" max="1" width="14.42578125" style="2" customWidth="1"/>
    <col min="2" max="2" width="13.7109375" style="2" bestFit="1" customWidth="1"/>
    <col min="3" max="3" width="10.140625" style="2" customWidth="1"/>
    <col min="4" max="4" width="0.7109375" style="2" customWidth="1"/>
    <col min="5" max="6" width="10.28515625" style="2" customWidth="1"/>
    <col min="7" max="7" width="10.42578125" style="2" customWidth="1"/>
    <col min="8" max="8" width="11.42578125" style="2" customWidth="1"/>
    <col min="9" max="9" width="13.7109375" style="2" bestFit="1" customWidth="1"/>
    <col min="10" max="10" width="9.140625" style="2"/>
    <col min="11" max="11" width="14" style="2" customWidth="1"/>
    <col min="12" max="12" width="12.140625" style="2" customWidth="1"/>
    <col min="13" max="13" width="11.85546875" style="2" customWidth="1"/>
    <col min="14" max="16384" width="9.140625" style="2"/>
  </cols>
  <sheetData>
    <row r="1" spans="1:12" ht="31.5" customHeight="1" x14ac:dyDescent="0.4">
      <c r="A1" s="9" t="s">
        <v>0</v>
      </c>
      <c r="B1" s="9"/>
      <c r="C1" s="9"/>
      <c r="D1" s="9"/>
      <c r="E1" s="9"/>
      <c r="F1" s="9"/>
      <c r="G1" s="9"/>
      <c r="H1" s="9"/>
    </row>
    <row r="3" spans="1:12" x14ac:dyDescent="0.2">
      <c r="A3" s="7" t="s">
        <v>9</v>
      </c>
      <c r="B3" s="7"/>
      <c r="C3" s="7"/>
    </row>
    <row r="6" spans="1:12" x14ac:dyDescent="0.2">
      <c r="A6" s="22"/>
      <c r="B6" s="23" t="s">
        <v>6</v>
      </c>
      <c r="C6" s="24"/>
      <c r="E6" s="25" t="s">
        <v>7</v>
      </c>
      <c r="F6" s="26"/>
      <c r="G6" s="27"/>
      <c r="H6" s="28"/>
    </row>
    <row r="7" spans="1:12" s="5" customFormat="1" ht="37.5" customHeight="1" x14ac:dyDescent="0.25">
      <c r="A7" s="15" t="s">
        <v>8</v>
      </c>
      <c r="B7" s="17" t="s">
        <v>2</v>
      </c>
      <c r="C7" s="18" t="s">
        <v>3</v>
      </c>
      <c r="D7" s="4"/>
      <c r="E7" s="19" t="s">
        <v>4</v>
      </c>
      <c r="F7" s="16" t="s">
        <v>2</v>
      </c>
      <c r="G7" s="20" t="s">
        <v>3</v>
      </c>
      <c r="H7" s="14" t="s">
        <v>5</v>
      </c>
    </row>
    <row r="8" spans="1:12" x14ac:dyDescent="0.2">
      <c r="A8" s="21">
        <f>SUM(B8:H8)</f>
        <v>20</v>
      </c>
      <c r="B8" s="21">
        <v>5</v>
      </c>
      <c r="C8" s="21">
        <v>3</v>
      </c>
      <c r="D8" s="21"/>
      <c r="E8" s="21">
        <v>3</v>
      </c>
      <c r="F8" s="21">
        <v>2</v>
      </c>
      <c r="G8" s="21">
        <v>4</v>
      </c>
      <c r="H8" s="21">
        <v>3</v>
      </c>
    </row>
    <row r="9" spans="1:12" s="3" customFormat="1" ht="23.25" customHeight="1" x14ac:dyDescent="0.25">
      <c r="A9" s="12" t="s">
        <v>10</v>
      </c>
      <c r="B9" s="12" t="s">
        <v>11</v>
      </c>
      <c r="C9" s="13" t="s">
        <v>1</v>
      </c>
      <c r="D9" s="13"/>
      <c r="E9" s="13" t="s">
        <v>12</v>
      </c>
      <c r="F9" s="13"/>
      <c r="G9" s="13" t="s">
        <v>13</v>
      </c>
      <c r="H9" s="13"/>
      <c r="I9" s="12" t="s">
        <v>14</v>
      </c>
      <c r="J9" s="13" t="s">
        <v>15</v>
      </c>
      <c r="K9" s="13"/>
      <c r="L9" s="12" t="s">
        <v>16</v>
      </c>
    </row>
    <row r="10" spans="1:12" x14ac:dyDescent="0.2">
      <c r="A10" s="6">
        <v>1</v>
      </c>
      <c r="B10" s="6" t="s">
        <v>17</v>
      </c>
      <c r="C10" s="11">
        <v>43767</v>
      </c>
      <c r="D10" s="8"/>
      <c r="E10" s="10" t="s">
        <v>18</v>
      </c>
      <c r="F10" s="10"/>
      <c r="G10" s="10" t="s">
        <v>19</v>
      </c>
      <c r="H10" s="10"/>
      <c r="I10" s="6" t="s">
        <v>20</v>
      </c>
      <c r="J10" s="10"/>
      <c r="K10" s="10"/>
      <c r="L10" s="6"/>
    </row>
    <row r="11" spans="1:12" x14ac:dyDescent="0.2">
      <c r="A11" s="6">
        <v>2</v>
      </c>
      <c r="B11" s="6" t="s">
        <v>21</v>
      </c>
      <c r="C11" s="11">
        <v>43767</v>
      </c>
      <c r="D11" s="8"/>
      <c r="E11" s="10" t="s">
        <v>18</v>
      </c>
      <c r="F11" s="10"/>
      <c r="G11" s="10" t="s">
        <v>43</v>
      </c>
      <c r="H11" s="10"/>
      <c r="I11" s="6" t="s">
        <v>28</v>
      </c>
      <c r="J11" s="10"/>
      <c r="K11" s="10"/>
      <c r="L11" s="6"/>
    </row>
    <row r="12" spans="1:12" x14ac:dyDescent="0.2">
      <c r="A12" s="6">
        <v>1</v>
      </c>
      <c r="B12" s="6" t="s">
        <v>22</v>
      </c>
      <c r="C12" s="11">
        <v>43767</v>
      </c>
      <c r="D12" s="8"/>
      <c r="E12" s="10" t="s">
        <v>24</v>
      </c>
      <c r="F12" s="10"/>
      <c r="G12" s="10" t="s">
        <v>26</v>
      </c>
      <c r="H12" s="10"/>
      <c r="I12" s="6" t="s">
        <v>29</v>
      </c>
      <c r="J12" s="10"/>
      <c r="K12" s="10"/>
      <c r="L12" s="6"/>
    </row>
    <row r="13" spans="1:12" x14ac:dyDescent="0.2">
      <c r="A13" s="6">
        <v>2</v>
      </c>
      <c r="B13" s="6" t="s">
        <v>23</v>
      </c>
      <c r="C13" s="11">
        <v>43767</v>
      </c>
      <c r="D13" s="8"/>
      <c r="E13" s="10" t="s">
        <v>25</v>
      </c>
      <c r="F13" s="10"/>
      <c r="G13" s="10" t="s">
        <v>27</v>
      </c>
      <c r="H13" s="10"/>
      <c r="I13" s="6" t="s">
        <v>30</v>
      </c>
      <c r="J13" s="10"/>
      <c r="K13" s="10"/>
      <c r="L13" s="6"/>
    </row>
    <row r="17" spans="8:11" ht="42.75" x14ac:dyDescent="0.2">
      <c r="H17" s="12" t="s">
        <v>10</v>
      </c>
      <c r="I17" s="12" t="s">
        <v>11</v>
      </c>
      <c r="J17" s="43" t="s">
        <v>61</v>
      </c>
      <c r="K17" s="29" t="s">
        <v>35</v>
      </c>
    </row>
    <row r="18" spans="8:11" x14ac:dyDescent="0.2">
      <c r="H18" s="2">
        <v>1</v>
      </c>
      <c r="I18" s="2" t="s">
        <v>17</v>
      </c>
      <c r="J18" s="2">
        <v>1</v>
      </c>
      <c r="K18" s="2" t="s">
        <v>31</v>
      </c>
    </row>
    <row r="19" spans="8:11" x14ac:dyDescent="0.2">
      <c r="H19" s="2">
        <f>H18+1</f>
        <v>2</v>
      </c>
      <c r="I19" s="2" t="s">
        <v>17</v>
      </c>
      <c r="J19" s="2">
        <f t="shared" ref="J19:J21" si="0">J18+1</f>
        <v>2</v>
      </c>
      <c r="K19" s="2" t="s">
        <v>32</v>
      </c>
    </row>
    <row r="20" spans="8:11" x14ac:dyDescent="0.2">
      <c r="H20" s="2">
        <f t="shared" ref="H20:H22" si="1">H19+1</f>
        <v>3</v>
      </c>
      <c r="I20" s="2" t="s">
        <v>17</v>
      </c>
      <c r="J20" s="2">
        <f t="shared" si="0"/>
        <v>3</v>
      </c>
      <c r="K20" s="2" t="s">
        <v>33</v>
      </c>
    </row>
    <row r="21" spans="8:11" x14ac:dyDescent="0.2">
      <c r="H21" s="2">
        <f t="shared" si="1"/>
        <v>4</v>
      </c>
      <c r="I21" s="2" t="s">
        <v>17</v>
      </c>
      <c r="J21" s="2">
        <f t="shared" si="0"/>
        <v>4</v>
      </c>
      <c r="K21" s="2" t="s">
        <v>34</v>
      </c>
    </row>
    <row r="22" spans="8:11" x14ac:dyDescent="0.2">
      <c r="H22" s="2">
        <f t="shared" si="1"/>
        <v>5</v>
      </c>
      <c r="I22" s="2" t="s">
        <v>21</v>
      </c>
      <c r="J22" s="2">
        <v>1</v>
      </c>
      <c r="K22" s="2" t="s">
        <v>33</v>
      </c>
    </row>
  </sheetData>
  <mergeCells count="24">
    <mergeCell ref="J12:K12"/>
    <mergeCell ref="C10:D10"/>
    <mergeCell ref="C11:D11"/>
    <mergeCell ref="C12:D12"/>
    <mergeCell ref="C13:D13"/>
    <mergeCell ref="E13:F13"/>
    <mergeCell ref="G13:H13"/>
    <mergeCell ref="J13:K13"/>
    <mergeCell ref="J9:K9"/>
    <mergeCell ref="C9:D9"/>
    <mergeCell ref="E10:F10"/>
    <mergeCell ref="E11:F11"/>
    <mergeCell ref="E12:F12"/>
    <mergeCell ref="G10:H10"/>
    <mergeCell ref="G11:H11"/>
    <mergeCell ref="G12:H12"/>
    <mergeCell ref="J10:K10"/>
    <mergeCell ref="J11:K11"/>
    <mergeCell ref="B6:C6"/>
    <mergeCell ref="E6:G6"/>
    <mergeCell ref="A1:H1"/>
    <mergeCell ref="A3:C3"/>
    <mergeCell ref="E9:F9"/>
    <mergeCell ref="G9:H9"/>
  </mergeCells>
  <printOptions horizontalCentered="1"/>
  <pageMargins left="0.2" right="0.2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Q8" sqref="Q8"/>
    </sheetView>
  </sheetViews>
  <sheetFormatPr defaultRowHeight="15" x14ac:dyDescent="0.25"/>
  <cols>
    <col min="1" max="1" width="4.140625" customWidth="1"/>
    <col min="2" max="2" width="14.28515625" bestFit="1" customWidth="1"/>
    <col min="3" max="3" width="4" customWidth="1"/>
    <col min="5" max="5" width="11.5703125" customWidth="1"/>
    <col min="6" max="6" width="16.5703125" customWidth="1"/>
    <col min="7" max="7" width="14.140625" customWidth="1"/>
  </cols>
  <sheetData>
    <row r="1" spans="1:16" ht="26.25" x14ac:dyDescent="0.4">
      <c r="F1" s="40" t="s">
        <v>54</v>
      </c>
    </row>
    <row r="2" spans="1:16" x14ac:dyDescent="0.25">
      <c r="B2" t="s">
        <v>60</v>
      </c>
      <c r="H2" s="33" t="s">
        <v>51</v>
      </c>
      <c r="I2" s="33"/>
      <c r="J2" s="33"/>
      <c r="K2" s="33"/>
      <c r="L2" s="33"/>
      <c r="M2" s="33"/>
      <c r="N2" s="33"/>
    </row>
    <row r="3" spans="1:16" x14ac:dyDescent="0.25">
      <c r="A3">
        <v>1</v>
      </c>
      <c r="B3" t="s">
        <v>55</v>
      </c>
      <c r="H3" s="1">
        <v>50</v>
      </c>
      <c r="I3" s="1">
        <v>30</v>
      </c>
      <c r="J3" s="1">
        <v>45</v>
      </c>
      <c r="K3" s="1">
        <v>40</v>
      </c>
      <c r="L3" s="1">
        <v>65</v>
      </c>
      <c r="M3" s="1">
        <v>70</v>
      </c>
      <c r="N3" s="1"/>
    </row>
    <row r="4" spans="1:16" x14ac:dyDescent="0.25">
      <c r="A4">
        <v>2</v>
      </c>
      <c r="B4" t="s">
        <v>56</v>
      </c>
      <c r="C4" s="41" t="s">
        <v>10</v>
      </c>
      <c r="D4" s="41" t="s">
        <v>1</v>
      </c>
      <c r="E4" s="41" t="s">
        <v>12</v>
      </c>
      <c r="F4" s="41" t="s">
        <v>36</v>
      </c>
      <c r="G4" s="42" t="s">
        <v>49</v>
      </c>
      <c r="H4" s="41" t="s">
        <v>37</v>
      </c>
      <c r="I4" s="41" t="s">
        <v>38</v>
      </c>
      <c r="J4" s="41" t="s">
        <v>39</v>
      </c>
      <c r="K4" s="41" t="s">
        <v>40</v>
      </c>
      <c r="L4" s="41" t="s">
        <v>41</v>
      </c>
      <c r="M4" s="41" t="s">
        <v>42</v>
      </c>
      <c r="N4" s="41" t="s">
        <v>52</v>
      </c>
    </row>
    <row r="5" spans="1:16" x14ac:dyDescent="0.25">
      <c r="A5">
        <v>3</v>
      </c>
      <c r="B5" t="s">
        <v>57</v>
      </c>
      <c r="C5" s="1">
        <v>1</v>
      </c>
      <c r="D5" s="30">
        <v>43739</v>
      </c>
      <c r="E5" s="1" t="s">
        <v>18</v>
      </c>
      <c r="F5" s="1" t="s">
        <v>19</v>
      </c>
      <c r="G5" s="32" t="s">
        <v>20</v>
      </c>
      <c r="H5" s="1">
        <v>3</v>
      </c>
      <c r="I5" s="1">
        <v>2</v>
      </c>
      <c r="J5" s="1">
        <v>5</v>
      </c>
      <c r="K5" s="1">
        <v>0</v>
      </c>
      <c r="L5" s="1">
        <v>3</v>
      </c>
      <c r="M5" s="1">
        <v>2</v>
      </c>
      <c r="N5" s="1">
        <f>SUM(H5:M5)</f>
        <v>15</v>
      </c>
    </row>
    <row r="6" spans="1:16" x14ac:dyDescent="0.25">
      <c r="A6">
        <v>4</v>
      </c>
      <c r="B6" t="s">
        <v>58</v>
      </c>
      <c r="C6" s="1">
        <f>C5+1</f>
        <v>2</v>
      </c>
      <c r="D6" s="1"/>
      <c r="E6" s="1"/>
      <c r="F6" s="1" t="s">
        <v>43</v>
      </c>
      <c r="G6" s="31" t="s">
        <v>28</v>
      </c>
      <c r="H6" s="1">
        <v>4</v>
      </c>
      <c r="I6" s="1">
        <v>3</v>
      </c>
      <c r="J6" s="1">
        <v>2</v>
      </c>
      <c r="K6" s="1">
        <v>2</v>
      </c>
      <c r="L6" s="1">
        <v>0</v>
      </c>
      <c r="M6" s="1">
        <v>2</v>
      </c>
      <c r="N6" s="1">
        <f t="shared" ref="N6:N22" si="0">SUM(H6:M6)</f>
        <v>13</v>
      </c>
      <c r="O6" s="38"/>
      <c r="P6" s="39"/>
    </row>
    <row r="7" spans="1:16" x14ac:dyDescent="0.25">
      <c r="A7">
        <v>5</v>
      </c>
      <c r="B7" t="s">
        <v>59</v>
      </c>
      <c r="C7" s="1">
        <f t="shared" ref="C7:C20" si="1">C6+1</f>
        <v>3</v>
      </c>
      <c r="D7" s="1"/>
      <c r="E7" s="1"/>
      <c r="F7" s="1" t="s">
        <v>44</v>
      </c>
      <c r="G7" s="31" t="s">
        <v>30</v>
      </c>
      <c r="H7" s="1">
        <v>1</v>
      </c>
      <c r="I7" s="1">
        <v>2</v>
      </c>
      <c r="J7" s="1">
        <v>4</v>
      </c>
      <c r="K7" s="1">
        <v>3</v>
      </c>
      <c r="L7" s="1">
        <v>2</v>
      </c>
      <c r="M7" s="1">
        <v>0</v>
      </c>
      <c r="N7" s="1">
        <f t="shared" si="0"/>
        <v>12</v>
      </c>
    </row>
    <row r="8" spans="1:16" x14ac:dyDescent="0.25">
      <c r="C8" s="1">
        <f t="shared" si="1"/>
        <v>4</v>
      </c>
      <c r="D8" s="30">
        <v>43741</v>
      </c>
      <c r="E8" s="1"/>
      <c r="F8" s="1" t="s">
        <v>19</v>
      </c>
      <c r="G8" s="31" t="s">
        <v>20</v>
      </c>
      <c r="H8" s="1">
        <v>3</v>
      </c>
      <c r="I8" s="1">
        <v>4</v>
      </c>
      <c r="J8" s="1">
        <v>3</v>
      </c>
      <c r="K8" s="1">
        <v>2</v>
      </c>
      <c r="L8" s="1">
        <v>2</v>
      </c>
      <c r="M8" s="1">
        <v>0</v>
      </c>
      <c r="N8" s="1">
        <f t="shared" si="0"/>
        <v>14</v>
      </c>
    </row>
    <row r="9" spans="1:16" x14ac:dyDescent="0.25">
      <c r="C9" s="1">
        <f t="shared" si="1"/>
        <v>5</v>
      </c>
      <c r="D9" s="1"/>
      <c r="E9" s="1"/>
      <c r="F9" s="1" t="s">
        <v>44</v>
      </c>
      <c r="G9" s="31" t="s">
        <v>30</v>
      </c>
      <c r="H9" s="1">
        <v>2</v>
      </c>
      <c r="I9" s="1">
        <v>5</v>
      </c>
      <c r="J9" s="1">
        <v>0</v>
      </c>
      <c r="K9" s="1">
        <v>3</v>
      </c>
      <c r="L9" s="1">
        <v>2</v>
      </c>
      <c r="M9" s="1">
        <v>2</v>
      </c>
      <c r="N9" s="1">
        <f t="shared" si="0"/>
        <v>14</v>
      </c>
    </row>
    <row r="10" spans="1:16" x14ac:dyDescent="0.25">
      <c r="C10" s="1">
        <f t="shared" si="1"/>
        <v>6</v>
      </c>
      <c r="D10" s="30">
        <v>43745</v>
      </c>
      <c r="E10" s="1"/>
      <c r="F10" s="1" t="s">
        <v>43</v>
      </c>
      <c r="G10" s="31" t="s">
        <v>28</v>
      </c>
      <c r="H10" s="1">
        <v>6</v>
      </c>
      <c r="I10" s="1">
        <v>1</v>
      </c>
      <c r="J10" s="1">
        <v>0</v>
      </c>
      <c r="K10" s="1">
        <v>0</v>
      </c>
      <c r="L10" s="1">
        <v>3</v>
      </c>
      <c r="M10" s="1">
        <v>2</v>
      </c>
      <c r="N10" s="1">
        <f t="shared" si="0"/>
        <v>12</v>
      </c>
    </row>
    <row r="11" spans="1:16" x14ac:dyDescent="0.25">
      <c r="C11" s="1">
        <f t="shared" si="1"/>
        <v>7</v>
      </c>
      <c r="D11" s="1"/>
      <c r="E11" s="1"/>
      <c r="F11" s="1" t="s">
        <v>44</v>
      </c>
      <c r="G11" s="31" t="s">
        <v>30</v>
      </c>
      <c r="H11" s="1">
        <v>0</v>
      </c>
      <c r="I11" s="1">
        <v>2</v>
      </c>
      <c r="J11" s="1">
        <v>1</v>
      </c>
      <c r="K11" s="1">
        <v>0</v>
      </c>
      <c r="L11" s="1">
        <v>1</v>
      </c>
      <c r="M11" s="1">
        <v>5</v>
      </c>
      <c r="N11" s="1">
        <f t="shared" si="0"/>
        <v>9</v>
      </c>
    </row>
    <row r="12" spans="1:16" x14ac:dyDescent="0.25">
      <c r="C12" s="1">
        <f t="shared" si="1"/>
        <v>8</v>
      </c>
      <c r="D12" s="30">
        <v>43740</v>
      </c>
      <c r="E12" s="1" t="s">
        <v>24</v>
      </c>
      <c r="F12" s="1" t="s">
        <v>26</v>
      </c>
      <c r="G12" s="31" t="s">
        <v>29</v>
      </c>
      <c r="H12" s="1">
        <v>3</v>
      </c>
      <c r="I12" s="1">
        <v>2</v>
      </c>
      <c r="J12" s="1">
        <v>5</v>
      </c>
      <c r="K12" s="1">
        <v>0</v>
      </c>
      <c r="L12" s="1">
        <v>3</v>
      </c>
      <c r="M12" s="1">
        <v>2</v>
      </c>
      <c r="N12" s="1">
        <f t="shared" si="0"/>
        <v>15</v>
      </c>
    </row>
    <row r="13" spans="1:16" x14ac:dyDescent="0.25">
      <c r="C13" s="1">
        <f t="shared" si="1"/>
        <v>9</v>
      </c>
      <c r="D13" s="1"/>
      <c r="E13" s="1"/>
      <c r="F13" s="1" t="s">
        <v>45</v>
      </c>
      <c r="G13" s="31" t="s">
        <v>50</v>
      </c>
      <c r="H13" s="1">
        <v>4</v>
      </c>
      <c r="I13" s="1">
        <v>3</v>
      </c>
      <c r="J13" s="1">
        <v>2</v>
      </c>
      <c r="K13" s="1">
        <v>2</v>
      </c>
      <c r="L13" s="1">
        <v>0</v>
      </c>
      <c r="M13" s="1">
        <v>2</v>
      </c>
      <c r="N13" s="1">
        <f t="shared" si="0"/>
        <v>13</v>
      </c>
    </row>
    <row r="14" spans="1:16" x14ac:dyDescent="0.25">
      <c r="C14" s="1">
        <f t="shared" si="1"/>
        <v>10</v>
      </c>
      <c r="D14" s="1"/>
      <c r="E14" s="1"/>
      <c r="F14" s="1" t="s">
        <v>46</v>
      </c>
      <c r="G14" s="31" t="s">
        <v>30</v>
      </c>
      <c r="H14" s="1">
        <v>1</v>
      </c>
      <c r="I14" s="1">
        <v>2</v>
      </c>
      <c r="J14" s="1">
        <v>4</v>
      </c>
      <c r="K14" s="1">
        <v>3</v>
      </c>
      <c r="L14" s="1">
        <v>2</v>
      </c>
      <c r="M14" s="1">
        <v>0</v>
      </c>
      <c r="N14" s="1">
        <f t="shared" si="0"/>
        <v>12</v>
      </c>
    </row>
    <row r="15" spans="1:16" x14ac:dyDescent="0.25">
      <c r="C15" s="1">
        <f t="shared" si="1"/>
        <v>11</v>
      </c>
      <c r="D15" s="30">
        <v>43741</v>
      </c>
      <c r="E15" s="1"/>
      <c r="F15" s="1" t="s">
        <v>26</v>
      </c>
      <c r="G15" s="31" t="s">
        <v>29</v>
      </c>
      <c r="H15" s="1">
        <v>3</v>
      </c>
      <c r="I15" s="1">
        <v>4</v>
      </c>
      <c r="J15" s="1">
        <v>3</v>
      </c>
      <c r="K15" s="1">
        <v>2</v>
      </c>
      <c r="L15" s="1">
        <v>2</v>
      </c>
      <c r="M15" s="1">
        <v>0</v>
      </c>
      <c r="N15" s="1">
        <f t="shared" si="0"/>
        <v>14</v>
      </c>
    </row>
    <row r="16" spans="1:16" x14ac:dyDescent="0.25">
      <c r="C16" s="1">
        <f t="shared" si="1"/>
        <v>12</v>
      </c>
      <c r="D16" s="1"/>
      <c r="E16" s="1"/>
      <c r="F16" s="1" t="s">
        <v>46</v>
      </c>
      <c r="G16" s="31" t="s">
        <v>30</v>
      </c>
      <c r="H16" s="1">
        <v>2</v>
      </c>
      <c r="I16" s="1">
        <v>5</v>
      </c>
      <c r="J16" s="1">
        <v>0</v>
      </c>
      <c r="K16" s="1">
        <v>3</v>
      </c>
      <c r="L16" s="1">
        <v>2</v>
      </c>
      <c r="M16" s="1">
        <v>2</v>
      </c>
      <c r="N16" s="1">
        <f t="shared" si="0"/>
        <v>14</v>
      </c>
    </row>
    <row r="17" spans="3:14" x14ac:dyDescent="0.25">
      <c r="C17" s="1">
        <f t="shared" si="1"/>
        <v>13</v>
      </c>
      <c r="D17" s="30">
        <v>43745</v>
      </c>
      <c r="E17" s="1"/>
      <c r="F17" s="1" t="s">
        <v>47</v>
      </c>
      <c r="G17" s="31" t="s">
        <v>29</v>
      </c>
      <c r="H17" s="1">
        <v>6</v>
      </c>
      <c r="I17" s="1">
        <v>1</v>
      </c>
      <c r="J17" s="1">
        <v>0</v>
      </c>
      <c r="K17" s="1">
        <v>0</v>
      </c>
      <c r="L17" s="1">
        <v>3</v>
      </c>
      <c r="M17" s="1">
        <v>2</v>
      </c>
      <c r="N17" s="1">
        <f t="shared" si="0"/>
        <v>12</v>
      </c>
    </row>
    <row r="18" spans="3:14" x14ac:dyDescent="0.25">
      <c r="C18" s="1">
        <f t="shared" si="1"/>
        <v>14</v>
      </c>
      <c r="D18" s="1"/>
      <c r="E18" s="1"/>
      <c r="F18" s="1" t="s">
        <v>26</v>
      </c>
      <c r="G18" s="31" t="s">
        <v>29</v>
      </c>
      <c r="H18" s="1">
        <v>0</v>
      </c>
      <c r="I18" s="1">
        <v>2</v>
      </c>
      <c r="J18" s="1">
        <v>1</v>
      </c>
      <c r="K18" s="1">
        <v>0</v>
      </c>
      <c r="L18" s="1">
        <v>1</v>
      </c>
      <c r="M18" s="1">
        <v>5</v>
      </c>
      <c r="N18" s="1">
        <f t="shared" si="0"/>
        <v>9</v>
      </c>
    </row>
    <row r="19" spans="3:14" x14ac:dyDescent="0.25">
      <c r="C19" s="1">
        <f t="shared" si="1"/>
        <v>15</v>
      </c>
      <c r="D19" s="30">
        <v>43742</v>
      </c>
      <c r="E19" s="1" t="s">
        <v>25</v>
      </c>
      <c r="F19" s="1" t="s">
        <v>27</v>
      </c>
      <c r="G19" s="31" t="s">
        <v>30</v>
      </c>
      <c r="H19" s="1">
        <v>3</v>
      </c>
      <c r="I19" s="1">
        <v>2</v>
      </c>
      <c r="J19" s="1">
        <v>5</v>
      </c>
      <c r="K19" s="1">
        <v>0</v>
      </c>
      <c r="L19" s="1">
        <v>3</v>
      </c>
      <c r="M19" s="1">
        <v>2</v>
      </c>
      <c r="N19" s="1">
        <f t="shared" si="0"/>
        <v>15</v>
      </c>
    </row>
    <row r="20" spans="3:14" x14ac:dyDescent="0.25">
      <c r="C20" s="1">
        <f t="shared" si="1"/>
        <v>16</v>
      </c>
      <c r="D20" s="1"/>
      <c r="E20" s="1"/>
      <c r="F20" s="1" t="s">
        <v>48</v>
      </c>
      <c r="G20" s="31" t="s">
        <v>28</v>
      </c>
      <c r="H20" s="1">
        <v>4</v>
      </c>
      <c r="I20" s="1">
        <v>3</v>
      </c>
      <c r="J20" s="1">
        <v>2</v>
      </c>
      <c r="K20" s="1">
        <v>2</v>
      </c>
      <c r="L20" s="1">
        <v>0</v>
      </c>
      <c r="M20" s="1">
        <v>2</v>
      </c>
      <c r="N20" s="1">
        <f t="shared" si="0"/>
        <v>13</v>
      </c>
    </row>
    <row r="21" spans="3:14" x14ac:dyDescent="0.25">
      <c r="C21" s="35" t="s">
        <v>52</v>
      </c>
      <c r="D21" s="36"/>
      <c r="E21" s="36"/>
      <c r="F21" s="36"/>
      <c r="G21" s="37"/>
      <c r="H21" s="1">
        <f>SUM(H5:H20)</f>
        <v>45</v>
      </c>
      <c r="I21" s="1">
        <f>SUM(I5:I20)</f>
        <v>43</v>
      </c>
      <c r="J21" s="1">
        <f t="shared" ref="J21:M21" si="2">SUM(J5:J20)</f>
        <v>37</v>
      </c>
      <c r="K21" s="1">
        <f t="shared" si="2"/>
        <v>22</v>
      </c>
      <c r="L21" s="1">
        <f t="shared" si="2"/>
        <v>29</v>
      </c>
      <c r="M21" s="1">
        <f t="shared" si="2"/>
        <v>30</v>
      </c>
      <c r="N21" s="1">
        <f t="shared" si="0"/>
        <v>206</v>
      </c>
    </row>
    <row r="22" spans="3:14" x14ac:dyDescent="0.25">
      <c r="C22" s="34" t="s">
        <v>53</v>
      </c>
      <c r="D22" s="34"/>
      <c r="E22" s="34"/>
      <c r="F22" s="34"/>
      <c r="G22" s="34"/>
      <c r="H22" s="1">
        <f>H21*H3</f>
        <v>2250</v>
      </c>
      <c r="I22" s="1">
        <f t="shared" ref="I22:M22" si="3">I21*I3</f>
        <v>1290</v>
      </c>
      <c r="J22" s="1">
        <f t="shared" si="3"/>
        <v>1665</v>
      </c>
      <c r="K22" s="1">
        <f t="shared" si="3"/>
        <v>880</v>
      </c>
      <c r="L22" s="1">
        <f t="shared" si="3"/>
        <v>1885</v>
      </c>
      <c r="M22" s="1">
        <f t="shared" si="3"/>
        <v>2100</v>
      </c>
      <c r="N22" s="1">
        <f t="shared" si="0"/>
        <v>10070</v>
      </c>
    </row>
  </sheetData>
  <mergeCells count="3">
    <mergeCell ref="H2:N2"/>
    <mergeCell ref="C21:G21"/>
    <mergeCell ref="C22:G22"/>
  </mergeCells>
  <printOptions horizontalCentered="1"/>
  <pageMargins left="0.2" right="0.2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2019-10-29T07:46:05Z</dcterms:modified>
</cp:coreProperties>
</file>