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R Reports\"/>
    </mc:Choice>
  </mc:AlternateContent>
  <bookViews>
    <workbookView xWindow="0" yWindow="0" windowWidth="20460" windowHeight="7665" activeTab="1"/>
  </bookViews>
  <sheets>
    <sheet name="Daily IR Tracker - Jan'23" sheetId="1" r:id="rId1"/>
    <sheet name="Summary Monthly IR" sheetId="2" r:id="rId2"/>
    <sheet name="Payment Summery" sheetId="4" r:id="rId3"/>
  </sheets>
  <definedNames>
    <definedName name="_xlnm._FilterDatabase" localSheetId="0" hidden="1">'Daily IR Tracker - Jan''23'!$A$5:$AN$770</definedName>
    <definedName name="_xlnm._FilterDatabase" localSheetId="2" hidden="1">'Payment Summery'!$A$5:$G$770</definedName>
    <definedName name="_xlnm._FilterDatabase" localSheetId="1" hidden="1">'Summary Monthly IR'!$A$5:$AE$770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D768" i="4"/>
  <c r="F768" i="4" s="1"/>
  <c r="D767" i="4"/>
  <c r="F767" i="4" s="1"/>
  <c r="D766" i="4"/>
  <c r="F766" i="4" s="1"/>
  <c r="D764" i="4"/>
  <c r="F764" i="4" s="1"/>
  <c r="D763" i="4"/>
  <c r="F763" i="4" s="1"/>
  <c r="D762" i="4"/>
  <c r="F762" i="4" s="1"/>
  <c r="D761" i="4"/>
  <c r="F761" i="4" s="1"/>
  <c r="D760" i="4"/>
  <c r="F760" i="4" s="1"/>
  <c r="D759" i="4"/>
  <c r="F759" i="4" s="1"/>
  <c r="D758" i="4"/>
  <c r="F758" i="4" s="1"/>
  <c r="D757" i="4"/>
  <c r="F757" i="4" s="1"/>
  <c r="D756" i="4"/>
  <c r="F756" i="4" s="1"/>
  <c r="D755" i="4"/>
  <c r="F755" i="4" s="1"/>
  <c r="D754" i="4"/>
  <c r="F754" i="4" s="1"/>
  <c r="D753" i="4"/>
  <c r="F753" i="4" s="1"/>
  <c r="D752" i="4"/>
  <c r="F752" i="4" s="1"/>
  <c r="D751" i="4"/>
  <c r="F751" i="4" s="1"/>
  <c r="D750" i="4"/>
  <c r="F750" i="4" s="1"/>
  <c r="D749" i="4"/>
  <c r="F749" i="4" s="1"/>
  <c r="D748" i="4"/>
  <c r="F748" i="4" s="1"/>
  <c r="D747" i="4"/>
  <c r="F747" i="4" s="1"/>
  <c r="D746" i="4"/>
  <c r="F746" i="4" s="1"/>
  <c r="D745" i="4"/>
  <c r="F745" i="4" s="1"/>
  <c r="D744" i="4"/>
  <c r="F744" i="4" s="1"/>
  <c r="D743" i="4"/>
  <c r="F743" i="4" s="1"/>
  <c r="D742" i="4"/>
  <c r="F742" i="4" s="1"/>
  <c r="D741" i="4"/>
  <c r="F741" i="4" s="1"/>
  <c r="D740" i="4"/>
  <c r="F740" i="4" s="1"/>
  <c r="D739" i="4"/>
  <c r="F739" i="4" s="1"/>
  <c r="D738" i="4"/>
  <c r="F738" i="4" s="1"/>
  <c r="D737" i="4"/>
  <c r="F737" i="4" s="1"/>
  <c r="D736" i="4"/>
  <c r="F736" i="4" s="1"/>
  <c r="D735" i="4"/>
  <c r="F735" i="4" s="1"/>
  <c r="D733" i="4"/>
  <c r="F733" i="4" s="1"/>
  <c r="D732" i="4"/>
  <c r="F732" i="4" s="1"/>
  <c r="D731" i="4"/>
  <c r="F731" i="4" s="1"/>
  <c r="D730" i="4"/>
  <c r="F730" i="4" s="1"/>
  <c r="D729" i="4"/>
  <c r="F729" i="4" s="1"/>
  <c r="D728" i="4"/>
  <c r="F728" i="4" s="1"/>
  <c r="D727" i="4"/>
  <c r="F727" i="4" s="1"/>
  <c r="D726" i="4"/>
  <c r="F726" i="4" s="1"/>
  <c r="D725" i="4"/>
  <c r="F725" i="4" s="1"/>
  <c r="D724" i="4"/>
  <c r="F724" i="4" s="1"/>
  <c r="D723" i="4"/>
  <c r="F723" i="4" s="1"/>
  <c r="D722" i="4"/>
  <c r="F722" i="4" s="1"/>
  <c r="D721" i="4"/>
  <c r="F721" i="4" s="1"/>
  <c r="D720" i="4"/>
  <c r="F720" i="4" s="1"/>
  <c r="D719" i="4"/>
  <c r="F719" i="4" s="1"/>
  <c r="D718" i="4"/>
  <c r="F718" i="4" s="1"/>
  <c r="D717" i="4"/>
  <c r="F717" i="4" s="1"/>
  <c r="D716" i="4"/>
  <c r="F716" i="4" s="1"/>
  <c r="D715" i="4"/>
  <c r="F715" i="4" s="1"/>
  <c r="D714" i="4"/>
  <c r="F714" i="4" s="1"/>
  <c r="D713" i="4"/>
  <c r="F713" i="4" s="1"/>
  <c r="D712" i="4"/>
  <c r="F712" i="4" s="1"/>
  <c r="D711" i="4"/>
  <c r="F711" i="4" s="1"/>
  <c r="D710" i="4"/>
  <c r="F710" i="4" s="1"/>
  <c r="D709" i="4"/>
  <c r="F709" i="4" s="1"/>
  <c r="D708" i="4"/>
  <c r="F708" i="4" s="1"/>
  <c r="D707" i="4"/>
  <c r="F707" i="4" s="1"/>
  <c r="D706" i="4"/>
  <c r="F706" i="4" s="1"/>
  <c r="D705" i="4"/>
  <c r="F705" i="4" s="1"/>
  <c r="D704" i="4"/>
  <c r="F704" i="4" s="1"/>
  <c r="D703" i="4"/>
  <c r="F703" i="4" s="1"/>
  <c r="D702" i="4"/>
  <c r="F702" i="4" s="1"/>
  <c r="D701" i="4"/>
  <c r="F701" i="4" s="1"/>
  <c r="D700" i="4"/>
  <c r="F700" i="4" s="1"/>
  <c r="D699" i="4"/>
  <c r="F699" i="4" s="1"/>
  <c r="D698" i="4"/>
  <c r="F698" i="4" s="1"/>
  <c r="D697" i="4"/>
  <c r="F697" i="4" s="1"/>
  <c r="D696" i="4"/>
  <c r="F696" i="4" s="1"/>
  <c r="D695" i="4"/>
  <c r="F695" i="4" s="1"/>
  <c r="D694" i="4"/>
  <c r="F694" i="4" s="1"/>
  <c r="D693" i="4"/>
  <c r="F693" i="4" s="1"/>
  <c r="D692" i="4"/>
  <c r="F692" i="4" s="1"/>
  <c r="D691" i="4"/>
  <c r="F691" i="4" s="1"/>
  <c r="D690" i="4"/>
  <c r="F690" i="4" s="1"/>
  <c r="D689" i="4"/>
  <c r="F689" i="4" s="1"/>
  <c r="D688" i="4"/>
  <c r="F688" i="4" s="1"/>
  <c r="D687" i="4"/>
  <c r="F687" i="4" s="1"/>
  <c r="D686" i="4"/>
  <c r="F686" i="4" s="1"/>
  <c r="D684" i="4"/>
  <c r="F684" i="4" s="1"/>
  <c r="D683" i="4"/>
  <c r="F683" i="4" s="1"/>
  <c r="D682" i="4"/>
  <c r="F682" i="4" s="1"/>
  <c r="D681" i="4"/>
  <c r="F681" i="4" s="1"/>
  <c r="D680" i="4"/>
  <c r="F680" i="4" s="1"/>
  <c r="D679" i="4"/>
  <c r="F679" i="4" s="1"/>
  <c r="D678" i="4"/>
  <c r="F678" i="4" s="1"/>
  <c r="D677" i="4"/>
  <c r="F677" i="4" s="1"/>
  <c r="D676" i="4"/>
  <c r="F676" i="4" s="1"/>
  <c r="D675" i="4"/>
  <c r="F675" i="4" s="1"/>
  <c r="D674" i="4"/>
  <c r="F674" i="4" s="1"/>
  <c r="D673" i="4"/>
  <c r="F673" i="4" s="1"/>
  <c r="D672" i="4"/>
  <c r="F672" i="4" s="1"/>
  <c r="D671" i="4"/>
  <c r="F671" i="4" s="1"/>
  <c r="D670" i="4"/>
  <c r="F670" i="4" s="1"/>
  <c r="D669" i="4"/>
  <c r="F669" i="4" s="1"/>
  <c r="D668" i="4"/>
  <c r="F668" i="4" s="1"/>
  <c r="D667" i="4"/>
  <c r="F667" i="4" s="1"/>
  <c r="D666" i="4"/>
  <c r="F666" i="4" s="1"/>
  <c r="D665" i="4"/>
  <c r="F665" i="4" s="1"/>
  <c r="D664" i="4"/>
  <c r="F664" i="4" s="1"/>
  <c r="D663" i="4"/>
  <c r="F663" i="4" s="1"/>
  <c r="D662" i="4"/>
  <c r="F662" i="4" s="1"/>
  <c r="D661" i="4"/>
  <c r="F661" i="4" s="1"/>
  <c r="D660" i="4"/>
  <c r="F660" i="4" s="1"/>
  <c r="D659" i="4"/>
  <c r="F659" i="4" s="1"/>
  <c r="D658" i="4"/>
  <c r="F658" i="4" s="1"/>
  <c r="D657" i="4"/>
  <c r="F657" i="4" s="1"/>
  <c r="D656" i="4"/>
  <c r="F656" i="4" s="1"/>
  <c r="D655" i="4"/>
  <c r="F655" i="4" s="1"/>
  <c r="D654" i="4"/>
  <c r="F654" i="4" s="1"/>
  <c r="D652" i="4"/>
  <c r="F652" i="4" s="1"/>
  <c r="D651" i="4"/>
  <c r="F651" i="4" s="1"/>
  <c r="D650" i="4"/>
  <c r="F650" i="4" s="1"/>
  <c r="D649" i="4"/>
  <c r="F649" i="4" s="1"/>
  <c r="D648" i="4"/>
  <c r="F648" i="4" s="1"/>
  <c r="D647" i="4"/>
  <c r="F647" i="4" s="1"/>
  <c r="D646" i="4"/>
  <c r="F646" i="4" s="1"/>
  <c r="D645" i="4"/>
  <c r="F645" i="4" s="1"/>
  <c r="D644" i="4"/>
  <c r="F644" i="4" s="1"/>
  <c r="D643" i="4"/>
  <c r="F643" i="4" s="1"/>
  <c r="D642" i="4"/>
  <c r="F642" i="4" s="1"/>
  <c r="D641" i="4"/>
  <c r="F641" i="4" s="1"/>
  <c r="D639" i="4"/>
  <c r="F639" i="4" s="1"/>
  <c r="D638" i="4"/>
  <c r="F638" i="4" s="1"/>
  <c r="D637" i="4"/>
  <c r="F637" i="4" s="1"/>
  <c r="D636" i="4"/>
  <c r="F636" i="4" s="1"/>
  <c r="D635" i="4"/>
  <c r="F635" i="4" s="1"/>
  <c r="D634" i="4"/>
  <c r="F634" i="4" s="1"/>
  <c r="D633" i="4"/>
  <c r="F633" i="4" s="1"/>
  <c r="D632" i="4"/>
  <c r="F632" i="4" s="1"/>
  <c r="D631" i="4"/>
  <c r="F631" i="4" s="1"/>
  <c r="D630" i="4"/>
  <c r="F630" i="4" s="1"/>
  <c r="D629" i="4"/>
  <c r="F629" i="4" s="1"/>
  <c r="D627" i="4"/>
  <c r="F627" i="4" s="1"/>
  <c r="D626" i="4"/>
  <c r="F626" i="4" s="1"/>
  <c r="D625" i="4"/>
  <c r="F625" i="4" s="1"/>
  <c r="D623" i="4"/>
  <c r="F623" i="4" s="1"/>
  <c r="D622" i="4"/>
  <c r="F622" i="4" s="1"/>
  <c r="D621" i="4"/>
  <c r="F621" i="4" s="1"/>
  <c r="D619" i="4"/>
  <c r="F619" i="4" s="1"/>
  <c r="D618" i="4"/>
  <c r="F618" i="4" s="1"/>
  <c r="D617" i="4"/>
  <c r="F617" i="4" s="1"/>
  <c r="D616" i="4"/>
  <c r="F616" i="4" s="1"/>
  <c r="D615" i="4"/>
  <c r="F615" i="4" s="1"/>
  <c r="D614" i="4"/>
  <c r="F614" i="4" s="1"/>
  <c r="D612" i="4"/>
  <c r="F612" i="4" s="1"/>
  <c r="D611" i="4"/>
  <c r="F611" i="4" s="1"/>
  <c r="D610" i="4"/>
  <c r="F610" i="4" s="1"/>
  <c r="D609" i="4"/>
  <c r="F609" i="4" s="1"/>
  <c r="D608" i="4"/>
  <c r="F608" i="4" s="1"/>
  <c r="D607" i="4"/>
  <c r="F607" i="4" s="1"/>
  <c r="D606" i="4"/>
  <c r="F606" i="4" s="1"/>
  <c r="D605" i="4"/>
  <c r="F605" i="4" s="1"/>
  <c r="D604" i="4"/>
  <c r="F604" i="4" s="1"/>
  <c r="D603" i="4"/>
  <c r="F603" i="4" s="1"/>
  <c r="D602" i="4"/>
  <c r="F602" i="4" s="1"/>
  <c r="D601" i="4"/>
  <c r="F601" i="4" s="1"/>
  <c r="D600" i="4"/>
  <c r="F600" i="4" s="1"/>
  <c r="D599" i="4"/>
  <c r="F599" i="4" s="1"/>
  <c r="D598" i="4"/>
  <c r="F598" i="4" s="1"/>
  <c r="D597" i="4"/>
  <c r="F597" i="4" s="1"/>
  <c r="D596" i="4"/>
  <c r="F596" i="4" s="1"/>
  <c r="D595" i="4"/>
  <c r="F595" i="4" s="1"/>
  <c r="D594" i="4"/>
  <c r="F594" i="4" s="1"/>
  <c r="D593" i="4"/>
  <c r="F593" i="4" s="1"/>
  <c r="D592" i="4"/>
  <c r="F592" i="4" s="1"/>
  <c r="D591" i="4"/>
  <c r="F591" i="4" s="1"/>
  <c r="D590" i="4"/>
  <c r="F590" i="4" s="1"/>
  <c r="D589" i="4"/>
  <c r="F589" i="4" s="1"/>
  <c r="D588" i="4"/>
  <c r="F588" i="4" s="1"/>
  <c r="D587" i="4"/>
  <c r="F587" i="4" s="1"/>
  <c r="D586" i="4"/>
  <c r="F586" i="4" s="1"/>
  <c r="D585" i="4"/>
  <c r="F585" i="4" s="1"/>
  <c r="D584" i="4"/>
  <c r="F584" i="4" s="1"/>
  <c r="D583" i="4"/>
  <c r="F583" i="4" s="1"/>
  <c r="D582" i="4"/>
  <c r="F582" i="4" s="1"/>
  <c r="D581" i="4"/>
  <c r="F581" i="4" s="1"/>
  <c r="D580" i="4"/>
  <c r="F580" i="4" s="1"/>
  <c r="D579" i="4"/>
  <c r="F579" i="4" s="1"/>
  <c r="D578" i="4"/>
  <c r="F578" i="4" s="1"/>
  <c r="D577" i="4"/>
  <c r="F577" i="4" s="1"/>
  <c r="D576" i="4"/>
  <c r="F576" i="4" s="1"/>
  <c r="D575" i="4"/>
  <c r="F575" i="4" s="1"/>
  <c r="D574" i="4"/>
  <c r="F574" i="4" s="1"/>
  <c r="D573" i="4"/>
  <c r="F573" i="4" s="1"/>
  <c r="D572" i="4"/>
  <c r="F572" i="4" s="1"/>
  <c r="D571" i="4"/>
  <c r="F571" i="4" s="1"/>
  <c r="D570" i="4"/>
  <c r="F570" i="4" s="1"/>
  <c r="D569" i="4"/>
  <c r="F569" i="4" s="1"/>
  <c r="D568" i="4"/>
  <c r="F568" i="4" s="1"/>
  <c r="D567" i="4"/>
  <c r="F567" i="4" s="1"/>
  <c r="D565" i="4"/>
  <c r="F565" i="4" s="1"/>
  <c r="D564" i="4"/>
  <c r="F564" i="4" s="1"/>
  <c r="D563" i="4"/>
  <c r="F563" i="4" s="1"/>
  <c r="D562" i="4"/>
  <c r="F562" i="4" s="1"/>
  <c r="D561" i="4"/>
  <c r="F561" i="4" s="1"/>
  <c r="D560" i="4"/>
  <c r="F560" i="4" s="1"/>
  <c r="D559" i="4"/>
  <c r="F559" i="4" s="1"/>
  <c r="D558" i="4"/>
  <c r="F558" i="4" s="1"/>
  <c r="D557" i="4"/>
  <c r="F557" i="4" s="1"/>
  <c r="D556" i="4"/>
  <c r="F556" i="4" s="1"/>
  <c r="D555" i="4"/>
  <c r="F555" i="4" s="1"/>
  <c r="D554" i="4"/>
  <c r="F554" i="4" s="1"/>
  <c r="D553" i="4"/>
  <c r="F553" i="4" s="1"/>
  <c r="D551" i="4"/>
  <c r="F551" i="4" s="1"/>
  <c r="D550" i="4"/>
  <c r="F550" i="4" s="1"/>
  <c r="D549" i="4"/>
  <c r="F549" i="4" s="1"/>
  <c r="D548" i="4"/>
  <c r="F548" i="4" s="1"/>
  <c r="D547" i="4"/>
  <c r="F547" i="4" s="1"/>
  <c r="D546" i="4"/>
  <c r="F546" i="4" s="1"/>
  <c r="D545" i="4"/>
  <c r="F545" i="4" s="1"/>
  <c r="D544" i="4"/>
  <c r="F544" i="4" s="1"/>
  <c r="D543" i="4"/>
  <c r="F543" i="4" s="1"/>
  <c r="D541" i="4"/>
  <c r="F541" i="4" s="1"/>
  <c r="D540" i="4"/>
  <c r="F540" i="4" s="1"/>
  <c r="D539" i="4"/>
  <c r="F539" i="4" s="1"/>
  <c r="D538" i="4"/>
  <c r="F538" i="4" s="1"/>
  <c r="D537" i="4"/>
  <c r="F537" i="4" s="1"/>
  <c r="D536" i="4"/>
  <c r="F536" i="4" s="1"/>
  <c r="D535" i="4"/>
  <c r="F535" i="4" s="1"/>
  <c r="D534" i="4"/>
  <c r="F534" i="4" s="1"/>
  <c r="D533" i="4"/>
  <c r="F533" i="4" s="1"/>
  <c r="D532" i="4"/>
  <c r="F532" i="4" s="1"/>
  <c r="D531" i="4"/>
  <c r="F531" i="4" s="1"/>
  <c r="D530" i="4"/>
  <c r="F530" i="4" s="1"/>
  <c r="D529" i="4"/>
  <c r="F529" i="4" s="1"/>
  <c r="D528" i="4"/>
  <c r="F528" i="4" s="1"/>
  <c r="D527" i="4"/>
  <c r="F527" i="4" s="1"/>
  <c r="D526" i="4"/>
  <c r="F526" i="4" s="1"/>
  <c r="D525" i="4"/>
  <c r="F525" i="4" s="1"/>
  <c r="D524" i="4"/>
  <c r="F524" i="4" s="1"/>
  <c r="D523" i="4"/>
  <c r="F523" i="4" s="1"/>
  <c r="D522" i="4"/>
  <c r="F522" i="4" s="1"/>
  <c r="D521" i="4"/>
  <c r="F521" i="4" s="1"/>
  <c r="D520" i="4"/>
  <c r="F520" i="4" s="1"/>
  <c r="D519" i="4"/>
  <c r="F519" i="4" s="1"/>
  <c r="D518" i="4"/>
  <c r="F518" i="4" s="1"/>
  <c r="D517" i="4"/>
  <c r="F517" i="4" s="1"/>
  <c r="D516" i="4"/>
  <c r="F516" i="4" s="1"/>
  <c r="D515" i="4"/>
  <c r="F515" i="4" s="1"/>
  <c r="D514" i="4"/>
  <c r="F514" i="4" s="1"/>
  <c r="D513" i="4"/>
  <c r="F513" i="4" s="1"/>
  <c r="D512" i="4"/>
  <c r="F512" i="4" s="1"/>
  <c r="D511" i="4"/>
  <c r="F511" i="4" s="1"/>
  <c r="D510" i="4"/>
  <c r="F510" i="4" s="1"/>
  <c r="D509" i="4"/>
  <c r="F509" i="4" s="1"/>
  <c r="D508" i="4"/>
  <c r="F508" i="4" s="1"/>
  <c r="D507" i="4"/>
  <c r="F507" i="4" s="1"/>
  <c r="D506" i="4"/>
  <c r="F506" i="4" s="1"/>
  <c r="D505" i="4"/>
  <c r="F505" i="4" s="1"/>
  <c r="D503" i="4"/>
  <c r="F503" i="4" s="1"/>
  <c r="D502" i="4"/>
  <c r="F502" i="4" s="1"/>
  <c r="D501" i="4"/>
  <c r="F501" i="4" s="1"/>
  <c r="D500" i="4"/>
  <c r="F500" i="4" s="1"/>
  <c r="D499" i="4"/>
  <c r="F499" i="4" s="1"/>
  <c r="D498" i="4"/>
  <c r="F498" i="4" s="1"/>
  <c r="D497" i="4"/>
  <c r="F497" i="4" s="1"/>
  <c r="D496" i="4"/>
  <c r="F496" i="4" s="1"/>
  <c r="D495" i="4"/>
  <c r="F495" i="4" s="1"/>
  <c r="D494" i="4"/>
  <c r="F494" i="4" s="1"/>
  <c r="D493" i="4"/>
  <c r="F493" i="4" s="1"/>
  <c r="D492" i="4"/>
  <c r="F492" i="4" s="1"/>
  <c r="D491" i="4"/>
  <c r="F491" i="4" s="1"/>
  <c r="D490" i="4"/>
  <c r="F490" i="4" s="1"/>
  <c r="D489" i="4"/>
  <c r="F489" i="4" s="1"/>
  <c r="D488" i="4"/>
  <c r="F488" i="4" s="1"/>
  <c r="D487" i="4"/>
  <c r="F487" i="4" s="1"/>
  <c r="D486" i="4"/>
  <c r="F486" i="4" s="1"/>
  <c r="D485" i="4"/>
  <c r="F485" i="4" s="1"/>
  <c r="D484" i="4"/>
  <c r="F484" i="4" s="1"/>
  <c r="D483" i="4"/>
  <c r="F483" i="4" s="1"/>
  <c r="D482" i="4"/>
  <c r="F482" i="4" s="1"/>
  <c r="D481" i="4"/>
  <c r="F481" i="4" s="1"/>
  <c r="D480" i="4"/>
  <c r="F480" i="4" s="1"/>
  <c r="D479" i="4"/>
  <c r="F479" i="4" s="1"/>
  <c r="D478" i="4"/>
  <c r="F478" i="4" s="1"/>
  <c r="D477" i="4"/>
  <c r="F477" i="4" s="1"/>
  <c r="D476" i="4"/>
  <c r="F476" i="4" s="1"/>
  <c r="D475" i="4"/>
  <c r="F475" i="4" s="1"/>
  <c r="D474" i="4"/>
  <c r="F474" i="4" s="1"/>
  <c r="D473" i="4"/>
  <c r="F473" i="4" s="1"/>
  <c r="D472" i="4"/>
  <c r="F472" i="4" s="1"/>
  <c r="D470" i="4"/>
  <c r="F470" i="4" s="1"/>
  <c r="D469" i="4"/>
  <c r="F469" i="4" s="1"/>
  <c r="D468" i="4"/>
  <c r="F468" i="4" s="1"/>
  <c r="D467" i="4"/>
  <c r="F467" i="4" s="1"/>
  <c r="D466" i="4"/>
  <c r="F466" i="4" s="1"/>
  <c r="D465" i="4"/>
  <c r="F465" i="4" s="1"/>
  <c r="D464" i="4"/>
  <c r="F464" i="4" s="1"/>
  <c r="D463" i="4"/>
  <c r="F463" i="4" s="1"/>
  <c r="D462" i="4"/>
  <c r="F462" i="4" s="1"/>
  <c r="D461" i="4"/>
  <c r="F461" i="4" s="1"/>
  <c r="D460" i="4"/>
  <c r="F460" i="4" s="1"/>
  <c r="D459" i="4"/>
  <c r="F459" i="4" s="1"/>
  <c r="D458" i="4"/>
  <c r="F458" i="4" s="1"/>
  <c r="D457" i="4"/>
  <c r="F457" i="4" s="1"/>
  <c r="D456" i="4"/>
  <c r="F456" i="4" s="1"/>
  <c r="D455" i="4"/>
  <c r="F455" i="4" s="1"/>
  <c r="D454" i="4"/>
  <c r="F454" i="4" s="1"/>
  <c r="D453" i="4"/>
  <c r="F453" i="4" s="1"/>
  <c r="D452" i="4"/>
  <c r="F452" i="4" s="1"/>
  <c r="D451" i="4"/>
  <c r="F451" i="4" s="1"/>
  <c r="D449" i="4"/>
  <c r="F449" i="4" s="1"/>
  <c r="D448" i="4"/>
  <c r="F448" i="4" s="1"/>
  <c r="D447" i="4"/>
  <c r="F447" i="4" s="1"/>
  <c r="D446" i="4"/>
  <c r="F446" i="4" s="1"/>
  <c r="D445" i="4"/>
  <c r="F445" i="4" s="1"/>
  <c r="D444" i="4"/>
  <c r="F444" i="4" s="1"/>
  <c r="D443" i="4"/>
  <c r="F443" i="4" s="1"/>
  <c r="D442" i="4"/>
  <c r="F442" i="4" s="1"/>
  <c r="D441" i="4"/>
  <c r="F441" i="4" s="1"/>
  <c r="D440" i="4"/>
  <c r="F440" i="4" s="1"/>
  <c r="D439" i="4"/>
  <c r="F439" i="4" s="1"/>
  <c r="D438" i="4"/>
  <c r="F438" i="4" s="1"/>
  <c r="D437" i="4"/>
  <c r="F437" i="4" s="1"/>
  <c r="D436" i="4"/>
  <c r="F436" i="4" s="1"/>
  <c r="D435" i="4"/>
  <c r="F435" i="4" s="1"/>
  <c r="D434" i="4"/>
  <c r="F434" i="4" s="1"/>
  <c r="D433" i="4"/>
  <c r="F433" i="4" s="1"/>
  <c r="D432" i="4"/>
  <c r="F432" i="4" s="1"/>
  <c r="D431" i="4"/>
  <c r="F431" i="4" s="1"/>
  <c r="D430" i="4"/>
  <c r="F430" i="4" s="1"/>
  <c r="D429" i="4"/>
  <c r="F429" i="4" s="1"/>
  <c r="D428" i="4"/>
  <c r="F428" i="4" s="1"/>
  <c r="D427" i="4"/>
  <c r="F427" i="4" s="1"/>
  <c r="D426" i="4"/>
  <c r="F426" i="4" s="1"/>
  <c r="D425" i="4"/>
  <c r="F425" i="4" s="1"/>
  <c r="D424" i="4"/>
  <c r="F424" i="4" s="1"/>
  <c r="D423" i="4"/>
  <c r="F423" i="4" s="1"/>
  <c r="D422" i="4"/>
  <c r="F422" i="4" s="1"/>
  <c r="D421" i="4"/>
  <c r="F421" i="4" s="1"/>
  <c r="D420" i="4"/>
  <c r="F420" i="4" s="1"/>
  <c r="D419" i="4"/>
  <c r="F419" i="4" s="1"/>
  <c r="D418" i="4"/>
  <c r="F418" i="4" s="1"/>
  <c r="D417" i="4"/>
  <c r="F417" i="4" s="1"/>
  <c r="D416" i="4"/>
  <c r="F416" i="4" s="1"/>
  <c r="D415" i="4"/>
  <c r="F415" i="4" s="1"/>
  <c r="D414" i="4"/>
  <c r="F414" i="4" s="1"/>
  <c r="D413" i="4"/>
  <c r="F413" i="4" s="1"/>
  <c r="D412" i="4"/>
  <c r="F412" i="4" s="1"/>
  <c r="D411" i="4"/>
  <c r="F411" i="4" s="1"/>
  <c r="D410" i="4"/>
  <c r="F410" i="4" s="1"/>
  <c r="D409" i="4"/>
  <c r="F409" i="4" s="1"/>
  <c r="D408" i="4"/>
  <c r="F408" i="4" s="1"/>
  <c r="D407" i="4"/>
  <c r="F407" i="4" s="1"/>
  <c r="D406" i="4"/>
  <c r="F406" i="4" s="1"/>
  <c r="D405" i="4"/>
  <c r="F405" i="4" s="1"/>
  <c r="D404" i="4"/>
  <c r="F404" i="4" s="1"/>
  <c r="D403" i="4"/>
  <c r="F403" i="4" s="1"/>
  <c r="D402" i="4"/>
  <c r="F402" i="4" s="1"/>
  <c r="D401" i="4"/>
  <c r="F401" i="4" s="1"/>
  <c r="D400" i="4"/>
  <c r="F400" i="4" s="1"/>
  <c r="D399" i="4"/>
  <c r="F399" i="4" s="1"/>
  <c r="D398" i="4"/>
  <c r="F398" i="4" s="1"/>
  <c r="D397" i="4"/>
  <c r="F397" i="4" s="1"/>
  <c r="D396" i="4"/>
  <c r="F396" i="4" s="1"/>
  <c r="D395" i="4"/>
  <c r="F395" i="4" s="1"/>
  <c r="D394" i="4"/>
  <c r="F394" i="4" s="1"/>
  <c r="D393" i="4"/>
  <c r="F393" i="4" s="1"/>
  <c r="D392" i="4"/>
  <c r="F392" i="4" s="1"/>
  <c r="D391" i="4"/>
  <c r="F391" i="4" s="1"/>
  <c r="D390" i="4"/>
  <c r="F390" i="4" s="1"/>
  <c r="D389" i="4"/>
  <c r="F389" i="4" s="1"/>
  <c r="D388" i="4"/>
  <c r="F388" i="4" s="1"/>
  <c r="D387" i="4"/>
  <c r="F387" i="4" s="1"/>
  <c r="D386" i="4"/>
  <c r="F386" i="4" s="1"/>
  <c r="D385" i="4"/>
  <c r="F385" i="4" s="1"/>
  <c r="D384" i="4"/>
  <c r="F384" i="4" s="1"/>
  <c r="D383" i="4"/>
  <c r="F383" i="4" s="1"/>
  <c r="D382" i="4"/>
  <c r="F382" i="4" s="1"/>
  <c r="D381" i="4"/>
  <c r="F381" i="4" s="1"/>
  <c r="D380" i="4"/>
  <c r="F380" i="4" s="1"/>
  <c r="D379" i="4"/>
  <c r="F379" i="4" s="1"/>
  <c r="D378" i="4"/>
  <c r="F378" i="4" s="1"/>
  <c r="D377" i="4"/>
  <c r="F377" i="4" s="1"/>
  <c r="D376" i="4"/>
  <c r="F376" i="4" s="1"/>
  <c r="D375" i="4"/>
  <c r="F375" i="4" s="1"/>
  <c r="D374" i="4"/>
  <c r="F374" i="4" s="1"/>
  <c r="D373" i="4"/>
  <c r="F373" i="4" s="1"/>
  <c r="D372" i="4"/>
  <c r="F372" i="4" s="1"/>
  <c r="D371" i="4"/>
  <c r="F371" i="4" s="1"/>
  <c r="D370" i="4"/>
  <c r="F370" i="4" s="1"/>
  <c r="D369" i="4"/>
  <c r="F369" i="4" s="1"/>
  <c r="D368" i="4"/>
  <c r="F368" i="4" s="1"/>
  <c r="D367" i="4"/>
  <c r="F367" i="4" s="1"/>
  <c r="D366" i="4"/>
  <c r="F366" i="4" s="1"/>
  <c r="D365" i="4"/>
  <c r="F365" i="4" s="1"/>
  <c r="D364" i="4"/>
  <c r="F364" i="4" s="1"/>
  <c r="D363" i="4"/>
  <c r="F363" i="4" s="1"/>
  <c r="D362" i="4"/>
  <c r="F362" i="4" s="1"/>
  <c r="D361" i="4"/>
  <c r="F361" i="4" s="1"/>
  <c r="D360" i="4"/>
  <c r="F360" i="4" s="1"/>
  <c r="D359" i="4"/>
  <c r="F359" i="4" s="1"/>
  <c r="D358" i="4"/>
  <c r="F358" i="4" s="1"/>
  <c r="D357" i="4"/>
  <c r="F357" i="4" s="1"/>
  <c r="D356" i="4"/>
  <c r="F356" i="4" s="1"/>
  <c r="D355" i="4"/>
  <c r="F355" i="4" s="1"/>
  <c r="D354" i="4"/>
  <c r="F354" i="4" s="1"/>
  <c r="D353" i="4"/>
  <c r="F353" i="4" s="1"/>
  <c r="D352" i="4"/>
  <c r="F352" i="4" s="1"/>
  <c r="D351" i="4"/>
  <c r="F351" i="4" s="1"/>
  <c r="D350" i="4"/>
  <c r="F350" i="4" s="1"/>
  <c r="D349" i="4"/>
  <c r="F349" i="4" s="1"/>
  <c r="D348" i="4"/>
  <c r="F348" i="4" s="1"/>
  <c r="D347" i="4"/>
  <c r="F347" i="4" s="1"/>
  <c r="D346" i="4"/>
  <c r="F346" i="4" s="1"/>
  <c r="D345" i="4"/>
  <c r="F345" i="4" s="1"/>
  <c r="D344" i="4"/>
  <c r="F344" i="4" s="1"/>
  <c r="D343" i="4"/>
  <c r="F343" i="4" s="1"/>
  <c r="D342" i="4"/>
  <c r="F342" i="4" s="1"/>
  <c r="D341" i="4"/>
  <c r="F341" i="4" s="1"/>
  <c r="D340" i="4"/>
  <c r="F340" i="4" s="1"/>
  <c r="D339" i="4"/>
  <c r="F339" i="4" s="1"/>
  <c r="D338" i="4"/>
  <c r="F338" i="4" s="1"/>
  <c r="D337" i="4"/>
  <c r="F337" i="4" s="1"/>
  <c r="D336" i="4"/>
  <c r="F336" i="4" s="1"/>
  <c r="D335" i="4"/>
  <c r="F335" i="4" s="1"/>
  <c r="D334" i="4"/>
  <c r="F334" i="4" s="1"/>
  <c r="D333" i="4"/>
  <c r="F333" i="4" s="1"/>
  <c r="D332" i="4"/>
  <c r="F332" i="4" s="1"/>
  <c r="D331" i="4"/>
  <c r="F331" i="4" s="1"/>
  <c r="D330" i="4"/>
  <c r="F330" i="4" s="1"/>
  <c r="D329" i="4"/>
  <c r="F329" i="4" s="1"/>
  <c r="D328" i="4"/>
  <c r="F328" i="4" s="1"/>
  <c r="D327" i="4"/>
  <c r="F327" i="4" s="1"/>
  <c r="D326" i="4"/>
  <c r="F326" i="4" s="1"/>
  <c r="D325" i="4"/>
  <c r="F325" i="4" s="1"/>
  <c r="D324" i="4"/>
  <c r="F324" i="4" s="1"/>
  <c r="D323" i="4"/>
  <c r="F323" i="4" s="1"/>
  <c r="D322" i="4"/>
  <c r="F322" i="4" s="1"/>
  <c r="D321" i="4"/>
  <c r="F321" i="4" s="1"/>
  <c r="D320" i="4"/>
  <c r="F320" i="4" s="1"/>
  <c r="D319" i="4"/>
  <c r="F319" i="4" s="1"/>
  <c r="D318" i="4"/>
  <c r="F318" i="4" s="1"/>
  <c r="D317" i="4"/>
  <c r="F317" i="4" s="1"/>
  <c r="D316" i="4"/>
  <c r="F316" i="4" s="1"/>
  <c r="D315" i="4"/>
  <c r="F315" i="4" s="1"/>
  <c r="D314" i="4"/>
  <c r="F314" i="4" s="1"/>
  <c r="D313" i="4"/>
  <c r="F313" i="4" s="1"/>
  <c r="D312" i="4"/>
  <c r="F312" i="4" s="1"/>
  <c r="D311" i="4"/>
  <c r="F311" i="4" s="1"/>
  <c r="D310" i="4"/>
  <c r="F310" i="4" s="1"/>
  <c r="D309" i="4"/>
  <c r="F309" i="4" s="1"/>
  <c r="D308" i="4"/>
  <c r="F308" i="4" s="1"/>
  <c r="D307" i="4"/>
  <c r="F307" i="4" s="1"/>
  <c r="D306" i="4"/>
  <c r="F306" i="4" s="1"/>
  <c r="D305" i="4"/>
  <c r="F305" i="4" s="1"/>
  <c r="D304" i="4"/>
  <c r="F304" i="4" s="1"/>
  <c r="D303" i="4"/>
  <c r="F303" i="4" s="1"/>
  <c r="D302" i="4"/>
  <c r="F302" i="4" s="1"/>
  <c r="D301" i="4"/>
  <c r="F301" i="4" s="1"/>
  <c r="D300" i="4"/>
  <c r="F300" i="4" s="1"/>
  <c r="D299" i="4"/>
  <c r="F299" i="4" s="1"/>
  <c r="D298" i="4"/>
  <c r="F298" i="4" s="1"/>
  <c r="D297" i="4"/>
  <c r="F297" i="4" s="1"/>
  <c r="D296" i="4"/>
  <c r="F296" i="4" s="1"/>
  <c r="D295" i="4"/>
  <c r="F295" i="4" s="1"/>
  <c r="D294" i="4"/>
  <c r="F294" i="4" s="1"/>
  <c r="D293" i="4"/>
  <c r="F293" i="4" s="1"/>
  <c r="D292" i="4"/>
  <c r="F292" i="4" s="1"/>
  <c r="D291" i="4"/>
  <c r="F291" i="4" s="1"/>
  <c r="D290" i="4"/>
  <c r="F290" i="4" s="1"/>
  <c r="D289" i="4"/>
  <c r="F289" i="4" s="1"/>
  <c r="D288" i="4"/>
  <c r="F288" i="4" s="1"/>
  <c r="D287" i="4"/>
  <c r="F287" i="4" s="1"/>
  <c r="D286" i="4"/>
  <c r="F286" i="4" s="1"/>
  <c r="D285" i="4"/>
  <c r="F285" i="4" s="1"/>
  <c r="D284" i="4"/>
  <c r="F284" i="4" s="1"/>
  <c r="D283" i="4"/>
  <c r="F283" i="4" s="1"/>
  <c r="D282" i="4"/>
  <c r="F282" i="4" s="1"/>
  <c r="D281" i="4"/>
  <c r="F281" i="4" s="1"/>
  <c r="D280" i="4"/>
  <c r="F280" i="4" s="1"/>
  <c r="D279" i="4"/>
  <c r="F279" i="4" s="1"/>
  <c r="D278" i="4"/>
  <c r="F278" i="4" s="1"/>
  <c r="D277" i="4"/>
  <c r="F277" i="4" s="1"/>
  <c r="D276" i="4"/>
  <c r="F276" i="4" s="1"/>
  <c r="D275" i="4"/>
  <c r="F275" i="4" s="1"/>
  <c r="D274" i="4"/>
  <c r="F274" i="4" s="1"/>
  <c r="D273" i="4"/>
  <c r="F273" i="4" s="1"/>
  <c r="D272" i="4"/>
  <c r="F272" i="4" s="1"/>
  <c r="D271" i="4"/>
  <c r="F271" i="4" s="1"/>
  <c r="D270" i="4"/>
  <c r="F270" i="4" s="1"/>
  <c r="D269" i="4"/>
  <c r="F269" i="4" s="1"/>
  <c r="D268" i="4"/>
  <c r="F268" i="4" s="1"/>
  <c r="D267" i="4"/>
  <c r="F267" i="4" s="1"/>
  <c r="D266" i="4"/>
  <c r="F266" i="4" s="1"/>
  <c r="D265" i="4"/>
  <c r="F265" i="4" s="1"/>
  <c r="D264" i="4"/>
  <c r="F264" i="4" s="1"/>
  <c r="D263" i="4"/>
  <c r="F263" i="4" s="1"/>
  <c r="D262" i="4"/>
  <c r="F262" i="4" s="1"/>
  <c r="D261" i="4"/>
  <c r="F261" i="4" s="1"/>
  <c r="D260" i="4"/>
  <c r="F260" i="4" s="1"/>
  <c r="D259" i="4"/>
  <c r="F259" i="4" s="1"/>
  <c r="D258" i="4"/>
  <c r="F258" i="4" s="1"/>
  <c r="D257" i="4"/>
  <c r="F257" i="4" s="1"/>
  <c r="D256" i="4"/>
  <c r="F256" i="4" s="1"/>
  <c r="D255" i="4"/>
  <c r="F255" i="4" s="1"/>
  <c r="D254" i="4"/>
  <c r="F254" i="4" s="1"/>
  <c r="D252" i="4"/>
  <c r="F252" i="4" s="1"/>
  <c r="D251" i="4"/>
  <c r="F251" i="4" s="1"/>
  <c r="D250" i="4"/>
  <c r="F250" i="4" s="1"/>
  <c r="D249" i="4"/>
  <c r="F249" i="4" s="1"/>
  <c r="D248" i="4"/>
  <c r="F248" i="4" s="1"/>
  <c r="D247" i="4"/>
  <c r="F247" i="4" s="1"/>
  <c r="D246" i="4"/>
  <c r="F246" i="4" s="1"/>
  <c r="D245" i="4"/>
  <c r="F245" i="4" s="1"/>
  <c r="D244" i="4"/>
  <c r="F244" i="4" s="1"/>
  <c r="D243" i="4"/>
  <c r="F243" i="4" s="1"/>
  <c r="D242" i="4"/>
  <c r="F242" i="4" s="1"/>
  <c r="D240" i="4"/>
  <c r="F240" i="4" s="1"/>
  <c r="D239" i="4"/>
  <c r="F239" i="4" s="1"/>
  <c r="D238" i="4"/>
  <c r="F238" i="4" s="1"/>
  <c r="D237" i="4"/>
  <c r="F237" i="4" s="1"/>
  <c r="D236" i="4"/>
  <c r="F236" i="4" s="1"/>
  <c r="D235" i="4"/>
  <c r="F235" i="4" s="1"/>
  <c r="D234" i="4"/>
  <c r="F234" i="4" s="1"/>
  <c r="D233" i="4"/>
  <c r="F233" i="4" s="1"/>
  <c r="D232" i="4"/>
  <c r="F232" i="4" s="1"/>
  <c r="D231" i="4"/>
  <c r="F231" i="4" s="1"/>
  <c r="D230" i="4"/>
  <c r="F230" i="4" s="1"/>
  <c r="D229" i="4"/>
  <c r="F229" i="4" s="1"/>
  <c r="D228" i="4"/>
  <c r="F228" i="4" s="1"/>
  <c r="D227" i="4"/>
  <c r="F227" i="4" s="1"/>
  <c r="D226" i="4"/>
  <c r="F226" i="4" s="1"/>
  <c r="D225" i="4"/>
  <c r="F225" i="4" s="1"/>
  <c r="D224" i="4"/>
  <c r="F224" i="4" s="1"/>
  <c r="D223" i="4"/>
  <c r="F223" i="4" s="1"/>
  <c r="D222" i="4"/>
  <c r="F222" i="4" s="1"/>
  <c r="D221" i="4"/>
  <c r="F221" i="4" s="1"/>
  <c r="D220" i="4"/>
  <c r="F220" i="4" s="1"/>
  <c r="D219" i="4"/>
  <c r="F219" i="4" s="1"/>
  <c r="D217" i="4"/>
  <c r="F217" i="4" s="1"/>
  <c r="D216" i="4"/>
  <c r="F216" i="4" s="1"/>
  <c r="D215" i="4"/>
  <c r="F215" i="4" s="1"/>
  <c r="D214" i="4"/>
  <c r="F214" i="4" s="1"/>
  <c r="D213" i="4"/>
  <c r="F213" i="4" s="1"/>
  <c r="D212" i="4"/>
  <c r="F212" i="4" s="1"/>
  <c r="D211" i="4"/>
  <c r="F211" i="4" s="1"/>
  <c r="D210" i="4"/>
  <c r="F210" i="4" s="1"/>
  <c r="D209" i="4"/>
  <c r="F209" i="4" s="1"/>
  <c r="D208" i="4"/>
  <c r="F208" i="4" s="1"/>
  <c r="D207" i="4"/>
  <c r="F207" i="4" s="1"/>
  <c r="D206" i="4"/>
  <c r="F206" i="4" s="1"/>
  <c r="D205" i="4"/>
  <c r="F205" i="4" s="1"/>
  <c r="D204" i="4"/>
  <c r="F204" i="4" s="1"/>
  <c r="D203" i="4"/>
  <c r="F203" i="4" s="1"/>
  <c r="D202" i="4"/>
  <c r="F202" i="4" s="1"/>
  <c r="D201" i="4"/>
  <c r="F201" i="4" s="1"/>
  <c r="D200" i="4"/>
  <c r="F200" i="4" s="1"/>
  <c r="D199" i="4"/>
  <c r="F199" i="4" s="1"/>
  <c r="D198" i="4"/>
  <c r="F198" i="4" s="1"/>
  <c r="D197" i="4"/>
  <c r="F197" i="4" s="1"/>
  <c r="D196" i="4"/>
  <c r="F196" i="4" s="1"/>
  <c r="D195" i="4"/>
  <c r="F195" i="4" s="1"/>
  <c r="D194" i="4"/>
  <c r="F194" i="4" s="1"/>
  <c r="D193" i="4"/>
  <c r="F193" i="4" s="1"/>
  <c r="D192" i="4"/>
  <c r="F192" i="4" s="1"/>
  <c r="D191" i="4"/>
  <c r="F191" i="4" s="1"/>
  <c r="D190" i="4"/>
  <c r="F190" i="4" s="1"/>
  <c r="D189" i="4"/>
  <c r="F189" i="4" s="1"/>
  <c r="D188" i="4"/>
  <c r="F188" i="4" s="1"/>
  <c r="D187" i="4"/>
  <c r="F187" i="4" s="1"/>
  <c r="D186" i="4"/>
  <c r="F186" i="4" s="1"/>
  <c r="D185" i="4"/>
  <c r="F185" i="4" s="1"/>
  <c r="D184" i="4"/>
  <c r="F184" i="4" s="1"/>
  <c r="D183" i="4"/>
  <c r="F183" i="4" s="1"/>
  <c r="D182" i="4"/>
  <c r="F182" i="4" s="1"/>
  <c r="D181" i="4"/>
  <c r="F181" i="4" s="1"/>
  <c r="D180" i="4"/>
  <c r="F180" i="4" s="1"/>
  <c r="D179" i="4"/>
  <c r="F179" i="4" s="1"/>
  <c r="D178" i="4"/>
  <c r="F178" i="4" s="1"/>
  <c r="D177" i="4"/>
  <c r="F177" i="4" s="1"/>
  <c r="D176" i="4"/>
  <c r="F176" i="4" s="1"/>
  <c r="D175" i="4"/>
  <c r="F175" i="4" s="1"/>
  <c r="D174" i="4"/>
  <c r="F174" i="4" s="1"/>
  <c r="D173" i="4"/>
  <c r="F173" i="4" s="1"/>
  <c r="D172" i="4"/>
  <c r="F172" i="4" s="1"/>
  <c r="D171" i="4"/>
  <c r="F171" i="4" s="1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3" i="4"/>
  <c r="F163" i="4" s="1"/>
  <c r="D162" i="4"/>
  <c r="F162" i="4" s="1"/>
  <c r="D161" i="4"/>
  <c r="F161" i="4" s="1"/>
  <c r="D160" i="4"/>
  <c r="F160" i="4" s="1"/>
  <c r="D159" i="4"/>
  <c r="F159" i="4" s="1"/>
  <c r="D158" i="4"/>
  <c r="F158" i="4" s="1"/>
  <c r="D157" i="4"/>
  <c r="F157" i="4" s="1"/>
  <c r="D156" i="4"/>
  <c r="F156" i="4" s="1"/>
  <c r="D155" i="4"/>
  <c r="F155" i="4" s="1"/>
  <c r="D154" i="4"/>
  <c r="F154" i="4" s="1"/>
  <c r="D153" i="4"/>
  <c r="F153" i="4" s="1"/>
  <c r="D152" i="4"/>
  <c r="F152" i="4" s="1"/>
  <c r="D151" i="4"/>
  <c r="F151" i="4" s="1"/>
  <c r="D150" i="4"/>
  <c r="F150" i="4" s="1"/>
  <c r="D149" i="4"/>
  <c r="F149" i="4" s="1"/>
  <c r="D148" i="4"/>
  <c r="F148" i="4" s="1"/>
  <c r="D147" i="4"/>
  <c r="F147" i="4" s="1"/>
  <c r="D146" i="4"/>
  <c r="F146" i="4" s="1"/>
  <c r="D145" i="4"/>
  <c r="F145" i="4" s="1"/>
  <c r="D144" i="4"/>
  <c r="F144" i="4" s="1"/>
  <c r="D143" i="4"/>
  <c r="F143" i="4" s="1"/>
  <c r="D142" i="4"/>
  <c r="F142" i="4" s="1"/>
  <c r="D141" i="4"/>
  <c r="F141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121" i="4"/>
  <c r="F121" i="4" s="1"/>
  <c r="D120" i="4"/>
  <c r="F120" i="4" s="1"/>
  <c r="D119" i="4"/>
  <c r="F119" i="4" s="1"/>
  <c r="D118" i="4"/>
  <c r="F118" i="4" s="1"/>
  <c r="D117" i="4"/>
  <c r="F117" i="4" s="1"/>
  <c r="F218" i="4" s="1"/>
  <c r="D115" i="4"/>
  <c r="F115" i="4" s="1"/>
  <c r="D114" i="4"/>
  <c r="F114" i="4" s="1"/>
  <c r="D113" i="4"/>
  <c r="F113" i="4" s="1"/>
  <c r="D112" i="4"/>
  <c r="F112" i="4" s="1"/>
  <c r="D111" i="4"/>
  <c r="F111" i="4" s="1"/>
  <c r="D110" i="4"/>
  <c r="F110" i="4" s="1"/>
  <c r="D109" i="4"/>
  <c r="F109" i="4" s="1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6" i="4"/>
  <c r="F96" i="4" s="1"/>
  <c r="D95" i="4"/>
  <c r="F95" i="4" s="1"/>
  <c r="D94" i="4"/>
  <c r="F94" i="4" s="1"/>
  <c r="D93" i="4"/>
  <c r="F93" i="4" s="1"/>
  <c r="D92" i="4"/>
  <c r="F92" i="4" s="1"/>
  <c r="D91" i="4"/>
  <c r="F91" i="4" s="1"/>
  <c r="D90" i="4"/>
  <c r="F90" i="4" s="1"/>
  <c r="D89" i="4"/>
  <c r="F89" i="4" s="1"/>
  <c r="D88" i="4"/>
  <c r="F88" i="4" s="1"/>
  <c r="D87" i="4"/>
  <c r="F87" i="4" s="1"/>
  <c r="D86" i="4"/>
  <c r="F86" i="4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F116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60" i="4"/>
  <c r="F60" i="4" s="1"/>
  <c r="D59" i="4"/>
  <c r="F59" i="4" s="1"/>
  <c r="D58" i="4"/>
  <c r="F58" i="4" s="1"/>
  <c r="D57" i="4"/>
  <c r="F57" i="4" s="1"/>
  <c r="D56" i="4"/>
  <c r="F56" i="4" s="1"/>
  <c r="D55" i="4"/>
  <c r="F55" i="4" s="1"/>
  <c r="D54" i="4"/>
  <c r="F54" i="4" s="1"/>
  <c r="D53" i="4"/>
  <c r="F53" i="4" s="1"/>
  <c r="D52" i="4"/>
  <c r="F52" i="4" s="1"/>
  <c r="D51" i="4"/>
  <c r="F51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3" i="4"/>
  <c r="F43" i="4" s="1"/>
  <c r="F67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F42" i="4" s="1"/>
  <c r="D22" i="4"/>
  <c r="F22" i="4" s="1"/>
  <c r="D21" i="4"/>
  <c r="F21" i="4" s="1"/>
  <c r="D20" i="4"/>
  <c r="F20" i="4" s="1"/>
  <c r="D19" i="4"/>
  <c r="F19" i="4" s="1"/>
  <c r="F23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F769" i="4"/>
  <c r="E769" i="4"/>
  <c r="D769" i="4"/>
  <c r="F765" i="4"/>
  <c r="E765" i="4"/>
  <c r="D765" i="4"/>
  <c r="F734" i="4"/>
  <c r="E734" i="4"/>
  <c r="D734" i="4"/>
  <c r="F685" i="4"/>
  <c r="E685" i="4"/>
  <c r="D685" i="4"/>
  <c r="F653" i="4"/>
  <c r="E653" i="4"/>
  <c r="D653" i="4"/>
  <c r="F640" i="4"/>
  <c r="E640" i="4"/>
  <c r="D640" i="4"/>
  <c r="F628" i="4"/>
  <c r="E628" i="4"/>
  <c r="D628" i="4"/>
  <c r="F624" i="4"/>
  <c r="E624" i="4"/>
  <c r="D624" i="4"/>
  <c r="F620" i="4"/>
  <c r="E620" i="4"/>
  <c r="D620" i="4"/>
  <c r="F613" i="4"/>
  <c r="E613" i="4"/>
  <c r="D613" i="4"/>
  <c r="F566" i="4"/>
  <c r="E566" i="4"/>
  <c r="D566" i="4"/>
  <c r="F552" i="4"/>
  <c r="E552" i="4"/>
  <c r="D552" i="4"/>
  <c r="F542" i="4"/>
  <c r="E542" i="4"/>
  <c r="D542" i="4"/>
  <c r="F504" i="4"/>
  <c r="E504" i="4"/>
  <c r="D504" i="4"/>
  <c r="F471" i="4"/>
  <c r="E471" i="4"/>
  <c r="D471" i="4"/>
  <c r="F450" i="4"/>
  <c r="E450" i="4"/>
  <c r="D450" i="4"/>
  <c r="F253" i="4"/>
  <c r="E253" i="4"/>
  <c r="D253" i="4"/>
  <c r="F241" i="4"/>
  <c r="E241" i="4"/>
  <c r="D241" i="4"/>
  <c r="E218" i="4"/>
  <c r="D218" i="4"/>
  <c r="E116" i="4"/>
  <c r="D116" i="4"/>
  <c r="E67" i="4"/>
  <c r="D67" i="4"/>
  <c r="E42" i="4"/>
  <c r="D42" i="4"/>
  <c r="E23" i="4"/>
  <c r="D23" i="4"/>
  <c r="E18" i="4"/>
  <c r="G770" i="4"/>
  <c r="A767" i="4"/>
  <c r="A768" i="4" s="1"/>
  <c r="A736" i="4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687" i="4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655" i="4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42" i="4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30" i="4"/>
  <c r="A631" i="4" s="1"/>
  <c r="A632" i="4" s="1"/>
  <c r="A633" i="4" s="1"/>
  <c r="A634" i="4" s="1"/>
  <c r="A635" i="4" s="1"/>
  <c r="A636" i="4" s="1"/>
  <c r="A637" i="4" s="1"/>
  <c r="A638" i="4" s="1"/>
  <c r="A639" i="4" s="1"/>
  <c r="A626" i="4"/>
  <c r="A627" i="4" s="1"/>
  <c r="A622" i="4"/>
  <c r="A623" i="4" s="1"/>
  <c r="A615" i="4"/>
  <c r="A616" i="4" s="1"/>
  <c r="A617" i="4" s="1"/>
  <c r="A618" i="4" s="1"/>
  <c r="A619" i="4" s="1"/>
  <c r="A568" i="4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554" i="4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44" i="4"/>
  <c r="A545" i="4" s="1"/>
  <c r="A546" i="4" s="1"/>
  <c r="A547" i="4" s="1"/>
  <c r="A548" i="4" s="1"/>
  <c r="A549" i="4" s="1"/>
  <c r="A550" i="4" s="1"/>
  <c r="A551" i="4" s="1"/>
  <c r="A506" i="4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473" i="4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452" i="4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255" i="4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243" i="4"/>
  <c r="A244" i="4" s="1"/>
  <c r="A245" i="4" s="1"/>
  <c r="A246" i="4" s="1"/>
  <c r="A247" i="4" s="1"/>
  <c r="A248" i="4" s="1"/>
  <c r="A249" i="4" s="1"/>
  <c r="A250" i="4" s="1"/>
  <c r="A251" i="4" s="1"/>
  <c r="A252" i="4" s="1"/>
  <c r="A220" i="4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20" i="4"/>
  <c r="A21" i="4" s="1"/>
  <c r="A22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E770" i="4" l="1"/>
  <c r="D770" i="2"/>
  <c r="J6" i="2" l="1"/>
  <c r="K6" i="2" l="1"/>
  <c r="AA17" i="2"/>
  <c r="A7" i="1" l="1"/>
  <c r="A8" i="1"/>
  <c r="A9" i="1"/>
  <c r="A10" i="1"/>
  <c r="A11" i="1"/>
  <c r="A12" i="1"/>
  <c r="A13" i="1"/>
  <c r="A14" i="1"/>
  <c r="A15" i="1"/>
  <c r="A16" i="1"/>
  <c r="A17" i="1"/>
  <c r="A20" i="1"/>
  <c r="A21" i="1"/>
  <c r="A22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3" i="1"/>
  <c r="A244" i="1"/>
  <c r="A245" i="1"/>
  <c r="A246" i="1"/>
  <c r="A247" i="1"/>
  <c r="A248" i="1"/>
  <c r="A249" i="1"/>
  <c r="A250" i="1"/>
  <c r="A251" i="1"/>
  <c r="A252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4" i="1"/>
  <c r="A545" i="1"/>
  <c r="A546" i="1"/>
  <c r="A547" i="1"/>
  <c r="A548" i="1"/>
  <c r="A549" i="1"/>
  <c r="A550" i="1"/>
  <c r="A551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5" i="1"/>
  <c r="A616" i="1"/>
  <c r="A617" i="1"/>
  <c r="A618" i="1"/>
  <c r="A619" i="1"/>
  <c r="A622" i="1"/>
  <c r="A623" i="1"/>
  <c r="A626" i="1"/>
  <c r="A627" i="1"/>
  <c r="A630" i="1"/>
  <c r="A631" i="1"/>
  <c r="A632" i="1"/>
  <c r="A633" i="1"/>
  <c r="A634" i="1"/>
  <c r="A635" i="1"/>
  <c r="A636" i="1"/>
  <c r="A637" i="1"/>
  <c r="A638" i="1"/>
  <c r="A639" i="1"/>
  <c r="A642" i="1"/>
  <c r="A643" i="1"/>
  <c r="A644" i="1"/>
  <c r="A645" i="1"/>
  <c r="A646" i="1"/>
  <c r="A647" i="1"/>
  <c r="A648" i="1"/>
  <c r="A649" i="1"/>
  <c r="A650" i="1"/>
  <c r="A651" i="1"/>
  <c r="A652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7" i="1"/>
  <c r="A768" i="1"/>
  <c r="A7" i="2"/>
  <c r="A8" i="2"/>
  <c r="A9" i="2"/>
  <c r="A10" i="2"/>
  <c r="A11" i="2"/>
  <c r="A12" i="2"/>
  <c r="A13" i="2"/>
  <c r="A14" i="2"/>
  <c r="A15" i="2"/>
  <c r="A16" i="2"/>
  <c r="A17" i="2"/>
  <c r="A20" i="2"/>
  <c r="A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3" i="2"/>
  <c r="A244" i="2"/>
  <c r="A245" i="2"/>
  <c r="A246" i="2"/>
  <c r="A247" i="2"/>
  <c r="A248" i="2"/>
  <c r="A249" i="2"/>
  <c r="A250" i="2"/>
  <c r="A251" i="2"/>
  <c r="A252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4" i="2"/>
  <c r="A545" i="2"/>
  <c r="A546" i="2"/>
  <c r="A547" i="2"/>
  <c r="A548" i="2"/>
  <c r="A549" i="2"/>
  <c r="A550" i="2"/>
  <c r="A551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5" i="2"/>
  <c r="A616" i="2"/>
  <c r="A617" i="2"/>
  <c r="A618" i="2"/>
  <c r="A619" i="2"/>
  <c r="A622" i="2"/>
  <c r="A623" i="2"/>
  <c r="A626" i="2"/>
  <c r="A627" i="2"/>
  <c r="A630" i="2"/>
  <c r="A631" i="2"/>
  <c r="A632" i="2"/>
  <c r="A633" i="2"/>
  <c r="A634" i="2"/>
  <c r="A635" i="2"/>
  <c r="A636" i="2"/>
  <c r="A637" i="2"/>
  <c r="A638" i="2"/>
  <c r="A639" i="2"/>
  <c r="A642" i="2"/>
  <c r="A643" i="2"/>
  <c r="A644" i="2"/>
  <c r="A645" i="2"/>
  <c r="A646" i="2"/>
  <c r="A647" i="2"/>
  <c r="A648" i="2"/>
  <c r="A649" i="2"/>
  <c r="A650" i="2"/>
  <c r="A651" i="2"/>
  <c r="A652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7" i="2"/>
  <c r="A768" i="2"/>
  <c r="M768" i="2"/>
  <c r="L768" i="2"/>
  <c r="K768" i="2"/>
  <c r="J768" i="2"/>
  <c r="M767" i="2"/>
  <c r="L767" i="2"/>
  <c r="K767" i="2"/>
  <c r="J767" i="2"/>
  <c r="M766" i="2"/>
  <c r="L766" i="2"/>
  <c r="K766" i="2"/>
  <c r="J766" i="2"/>
  <c r="M764" i="2"/>
  <c r="L764" i="2"/>
  <c r="K764" i="2"/>
  <c r="J764" i="2"/>
  <c r="M763" i="2"/>
  <c r="L763" i="2"/>
  <c r="K763" i="2"/>
  <c r="J763" i="2"/>
  <c r="M762" i="2"/>
  <c r="L762" i="2"/>
  <c r="K762" i="2"/>
  <c r="J762" i="2"/>
  <c r="M761" i="2"/>
  <c r="L761" i="2"/>
  <c r="K761" i="2"/>
  <c r="J761" i="2"/>
  <c r="M760" i="2"/>
  <c r="L760" i="2"/>
  <c r="K760" i="2"/>
  <c r="J760" i="2"/>
  <c r="M759" i="2"/>
  <c r="L759" i="2"/>
  <c r="K759" i="2"/>
  <c r="J759" i="2"/>
  <c r="M758" i="2"/>
  <c r="L758" i="2"/>
  <c r="K758" i="2"/>
  <c r="J758" i="2"/>
  <c r="M757" i="2"/>
  <c r="L757" i="2"/>
  <c r="K757" i="2"/>
  <c r="J757" i="2"/>
  <c r="M756" i="2"/>
  <c r="L756" i="2"/>
  <c r="K756" i="2"/>
  <c r="J756" i="2"/>
  <c r="M755" i="2"/>
  <c r="L755" i="2"/>
  <c r="K755" i="2"/>
  <c r="J755" i="2"/>
  <c r="M754" i="2"/>
  <c r="L754" i="2"/>
  <c r="K754" i="2"/>
  <c r="J754" i="2"/>
  <c r="M753" i="2"/>
  <c r="L753" i="2"/>
  <c r="K753" i="2"/>
  <c r="J753" i="2"/>
  <c r="M752" i="2"/>
  <c r="L752" i="2"/>
  <c r="K752" i="2"/>
  <c r="J752" i="2"/>
  <c r="M751" i="2"/>
  <c r="L751" i="2"/>
  <c r="K751" i="2"/>
  <c r="J751" i="2"/>
  <c r="M750" i="2"/>
  <c r="L750" i="2"/>
  <c r="K750" i="2"/>
  <c r="J750" i="2"/>
  <c r="M749" i="2"/>
  <c r="L749" i="2"/>
  <c r="K749" i="2"/>
  <c r="J749" i="2"/>
  <c r="M748" i="2"/>
  <c r="L748" i="2"/>
  <c r="K748" i="2"/>
  <c r="J748" i="2"/>
  <c r="M747" i="2"/>
  <c r="L747" i="2"/>
  <c r="K747" i="2"/>
  <c r="J747" i="2"/>
  <c r="M746" i="2"/>
  <c r="L746" i="2"/>
  <c r="K746" i="2"/>
  <c r="J746" i="2"/>
  <c r="M745" i="2"/>
  <c r="L745" i="2"/>
  <c r="K745" i="2"/>
  <c r="J745" i="2"/>
  <c r="M744" i="2"/>
  <c r="L744" i="2"/>
  <c r="K744" i="2"/>
  <c r="J744" i="2"/>
  <c r="M743" i="2"/>
  <c r="L743" i="2"/>
  <c r="K743" i="2"/>
  <c r="J743" i="2"/>
  <c r="M742" i="2"/>
  <c r="L742" i="2"/>
  <c r="K742" i="2"/>
  <c r="J742" i="2"/>
  <c r="M741" i="2"/>
  <c r="L741" i="2"/>
  <c r="K741" i="2"/>
  <c r="J741" i="2"/>
  <c r="M740" i="2"/>
  <c r="L740" i="2"/>
  <c r="K740" i="2"/>
  <c r="J740" i="2"/>
  <c r="M739" i="2"/>
  <c r="L739" i="2"/>
  <c r="K739" i="2"/>
  <c r="J739" i="2"/>
  <c r="M738" i="2"/>
  <c r="L738" i="2"/>
  <c r="K738" i="2"/>
  <c r="J738" i="2"/>
  <c r="M737" i="2"/>
  <c r="L737" i="2"/>
  <c r="K737" i="2"/>
  <c r="J737" i="2"/>
  <c r="M736" i="2"/>
  <c r="L736" i="2"/>
  <c r="K736" i="2"/>
  <c r="J736" i="2"/>
  <c r="M735" i="2"/>
  <c r="L735" i="2"/>
  <c r="K735" i="2"/>
  <c r="J735" i="2"/>
  <c r="M733" i="2"/>
  <c r="L733" i="2"/>
  <c r="K733" i="2"/>
  <c r="J733" i="2"/>
  <c r="M732" i="2"/>
  <c r="L732" i="2"/>
  <c r="K732" i="2"/>
  <c r="J732" i="2"/>
  <c r="M731" i="2"/>
  <c r="L731" i="2"/>
  <c r="K731" i="2"/>
  <c r="J731" i="2"/>
  <c r="M730" i="2"/>
  <c r="L730" i="2"/>
  <c r="K730" i="2"/>
  <c r="J730" i="2"/>
  <c r="M729" i="2"/>
  <c r="L729" i="2"/>
  <c r="K729" i="2"/>
  <c r="J729" i="2"/>
  <c r="M728" i="2"/>
  <c r="L728" i="2"/>
  <c r="K728" i="2"/>
  <c r="J728" i="2"/>
  <c r="M727" i="2"/>
  <c r="L727" i="2"/>
  <c r="K727" i="2"/>
  <c r="J727" i="2"/>
  <c r="M726" i="2"/>
  <c r="L726" i="2"/>
  <c r="K726" i="2"/>
  <c r="J726" i="2"/>
  <c r="M725" i="2"/>
  <c r="L725" i="2"/>
  <c r="K725" i="2"/>
  <c r="J725" i="2"/>
  <c r="M724" i="2"/>
  <c r="L724" i="2"/>
  <c r="K724" i="2"/>
  <c r="J724" i="2"/>
  <c r="M723" i="2"/>
  <c r="L723" i="2"/>
  <c r="K723" i="2"/>
  <c r="J723" i="2"/>
  <c r="M722" i="2"/>
  <c r="L722" i="2"/>
  <c r="K722" i="2"/>
  <c r="J722" i="2"/>
  <c r="M721" i="2"/>
  <c r="L721" i="2"/>
  <c r="K721" i="2"/>
  <c r="J721" i="2"/>
  <c r="M720" i="2"/>
  <c r="L720" i="2"/>
  <c r="K720" i="2"/>
  <c r="J720" i="2"/>
  <c r="M719" i="2"/>
  <c r="L719" i="2"/>
  <c r="K719" i="2"/>
  <c r="J719" i="2"/>
  <c r="M718" i="2"/>
  <c r="L718" i="2"/>
  <c r="K718" i="2"/>
  <c r="J718" i="2"/>
  <c r="M717" i="2"/>
  <c r="L717" i="2"/>
  <c r="K717" i="2"/>
  <c r="J717" i="2"/>
  <c r="M716" i="2"/>
  <c r="L716" i="2"/>
  <c r="K716" i="2"/>
  <c r="J716" i="2"/>
  <c r="M715" i="2"/>
  <c r="L715" i="2"/>
  <c r="K715" i="2"/>
  <c r="J715" i="2"/>
  <c r="M714" i="2"/>
  <c r="L714" i="2"/>
  <c r="K714" i="2"/>
  <c r="J714" i="2"/>
  <c r="M713" i="2"/>
  <c r="L713" i="2"/>
  <c r="K713" i="2"/>
  <c r="J713" i="2"/>
  <c r="M712" i="2"/>
  <c r="L712" i="2"/>
  <c r="K712" i="2"/>
  <c r="J712" i="2"/>
  <c r="M711" i="2"/>
  <c r="L711" i="2"/>
  <c r="K711" i="2"/>
  <c r="J711" i="2"/>
  <c r="M710" i="2"/>
  <c r="L710" i="2"/>
  <c r="K710" i="2"/>
  <c r="J710" i="2"/>
  <c r="M709" i="2"/>
  <c r="L709" i="2"/>
  <c r="K709" i="2"/>
  <c r="J709" i="2"/>
  <c r="M708" i="2"/>
  <c r="L708" i="2"/>
  <c r="K708" i="2"/>
  <c r="J708" i="2"/>
  <c r="M707" i="2"/>
  <c r="L707" i="2"/>
  <c r="K707" i="2"/>
  <c r="J707" i="2"/>
  <c r="M706" i="2"/>
  <c r="L706" i="2"/>
  <c r="K706" i="2"/>
  <c r="J706" i="2"/>
  <c r="M705" i="2"/>
  <c r="L705" i="2"/>
  <c r="K705" i="2"/>
  <c r="J705" i="2"/>
  <c r="M704" i="2"/>
  <c r="L704" i="2"/>
  <c r="K704" i="2"/>
  <c r="J704" i="2"/>
  <c r="M703" i="2"/>
  <c r="L703" i="2"/>
  <c r="K703" i="2"/>
  <c r="J703" i="2"/>
  <c r="M702" i="2"/>
  <c r="L702" i="2"/>
  <c r="K702" i="2"/>
  <c r="J702" i="2"/>
  <c r="M701" i="2"/>
  <c r="L701" i="2"/>
  <c r="K701" i="2"/>
  <c r="J701" i="2"/>
  <c r="M700" i="2"/>
  <c r="L700" i="2"/>
  <c r="K700" i="2"/>
  <c r="J700" i="2"/>
  <c r="M699" i="2"/>
  <c r="L699" i="2"/>
  <c r="K699" i="2"/>
  <c r="J699" i="2"/>
  <c r="M698" i="2"/>
  <c r="L698" i="2"/>
  <c r="K698" i="2"/>
  <c r="J698" i="2"/>
  <c r="M697" i="2"/>
  <c r="L697" i="2"/>
  <c r="K697" i="2"/>
  <c r="J697" i="2"/>
  <c r="M696" i="2"/>
  <c r="L696" i="2"/>
  <c r="K696" i="2"/>
  <c r="J696" i="2"/>
  <c r="M695" i="2"/>
  <c r="L695" i="2"/>
  <c r="K695" i="2"/>
  <c r="J695" i="2"/>
  <c r="M694" i="2"/>
  <c r="L694" i="2"/>
  <c r="K694" i="2"/>
  <c r="J694" i="2"/>
  <c r="M693" i="2"/>
  <c r="L693" i="2"/>
  <c r="K693" i="2"/>
  <c r="J693" i="2"/>
  <c r="M692" i="2"/>
  <c r="L692" i="2"/>
  <c r="K692" i="2"/>
  <c r="J692" i="2"/>
  <c r="M691" i="2"/>
  <c r="L691" i="2"/>
  <c r="K691" i="2"/>
  <c r="J691" i="2"/>
  <c r="M690" i="2"/>
  <c r="L690" i="2"/>
  <c r="K690" i="2"/>
  <c r="J690" i="2"/>
  <c r="M689" i="2"/>
  <c r="L689" i="2"/>
  <c r="K689" i="2"/>
  <c r="J689" i="2"/>
  <c r="M688" i="2"/>
  <c r="L688" i="2"/>
  <c r="K688" i="2"/>
  <c r="J688" i="2"/>
  <c r="M687" i="2"/>
  <c r="L687" i="2"/>
  <c r="K687" i="2"/>
  <c r="J687" i="2"/>
  <c r="M686" i="2"/>
  <c r="L686" i="2"/>
  <c r="K686" i="2"/>
  <c r="J686" i="2"/>
  <c r="M684" i="2"/>
  <c r="L684" i="2"/>
  <c r="K684" i="2"/>
  <c r="J684" i="2"/>
  <c r="M683" i="2"/>
  <c r="L683" i="2"/>
  <c r="K683" i="2"/>
  <c r="J683" i="2"/>
  <c r="M682" i="2"/>
  <c r="L682" i="2"/>
  <c r="K682" i="2"/>
  <c r="J682" i="2"/>
  <c r="M681" i="2"/>
  <c r="L681" i="2"/>
  <c r="K681" i="2"/>
  <c r="J681" i="2"/>
  <c r="M680" i="2"/>
  <c r="L680" i="2"/>
  <c r="K680" i="2"/>
  <c r="J680" i="2"/>
  <c r="M679" i="2"/>
  <c r="L679" i="2"/>
  <c r="K679" i="2"/>
  <c r="J679" i="2"/>
  <c r="M678" i="2"/>
  <c r="L678" i="2"/>
  <c r="K678" i="2"/>
  <c r="J678" i="2"/>
  <c r="M677" i="2"/>
  <c r="L677" i="2"/>
  <c r="K677" i="2"/>
  <c r="J677" i="2"/>
  <c r="M676" i="2"/>
  <c r="L676" i="2"/>
  <c r="K676" i="2"/>
  <c r="J676" i="2"/>
  <c r="M675" i="2"/>
  <c r="L675" i="2"/>
  <c r="K675" i="2"/>
  <c r="J675" i="2"/>
  <c r="M674" i="2"/>
  <c r="L674" i="2"/>
  <c r="K674" i="2"/>
  <c r="J674" i="2"/>
  <c r="M673" i="2"/>
  <c r="L673" i="2"/>
  <c r="K673" i="2"/>
  <c r="J673" i="2"/>
  <c r="M672" i="2"/>
  <c r="L672" i="2"/>
  <c r="K672" i="2"/>
  <c r="J672" i="2"/>
  <c r="M671" i="2"/>
  <c r="L671" i="2"/>
  <c r="K671" i="2"/>
  <c r="J671" i="2"/>
  <c r="M670" i="2"/>
  <c r="L670" i="2"/>
  <c r="K670" i="2"/>
  <c r="J670" i="2"/>
  <c r="M669" i="2"/>
  <c r="L669" i="2"/>
  <c r="K669" i="2"/>
  <c r="J669" i="2"/>
  <c r="M668" i="2"/>
  <c r="L668" i="2"/>
  <c r="K668" i="2"/>
  <c r="J668" i="2"/>
  <c r="M667" i="2"/>
  <c r="L667" i="2"/>
  <c r="K667" i="2"/>
  <c r="J667" i="2"/>
  <c r="M666" i="2"/>
  <c r="L666" i="2"/>
  <c r="K666" i="2"/>
  <c r="J666" i="2"/>
  <c r="M665" i="2"/>
  <c r="L665" i="2"/>
  <c r="K665" i="2"/>
  <c r="J665" i="2"/>
  <c r="M664" i="2"/>
  <c r="L664" i="2"/>
  <c r="K664" i="2"/>
  <c r="J664" i="2"/>
  <c r="M663" i="2"/>
  <c r="L663" i="2"/>
  <c r="K663" i="2"/>
  <c r="J663" i="2"/>
  <c r="M662" i="2"/>
  <c r="L662" i="2"/>
  <c r="K662" i="2"/>
  <c r="J662" i="2"/>
  <c r="M661" i="2"/>
  <c r="L661" i="2"/>
  <c r="K661" i="2"/>
  <c r="J661" i="2"/>
  <c r="M660" i="2"/>
  <c r="L660" i="2"/>
  <c r="K660" i="2"/>
  <c r="J660" i="2"/>
  <c r="M659" i="2"/>
  <c r="L659" i="2"/>
  <c r="K659" i="2"/>
  <c r="J659" i="2"/>
  <c r="M658" i="2"/>
  <c r="L658" i="2"/>
  <c r="K658" i="2"/>
  <c r="J658" i="2"/>
  <c r="M657" i="2"/>
  <c r="L657" i="2"/>
  <c r="K657" i="2"/>
  <c r="J657" i="2"/>
  <c r="M656" i="2"/>
  <c r="L656" i="2"/>
  <c r="K656" i="2"/>
  <c r="J656" i="2"/>
  <c r="M655" i="2"/>
  <c r="L655" i="2"/>
  <c r="K655" i="2"/>
  <c r="J655" i="2"/>
  <c r="M654" i="2"/>
  <c r="L654" i="2"/>
  <c r="K654" i="2"/>
  <c r="J654" i="2"/>
  <c r="M652" i="2"/>
  <c r="L652" i="2"/>
  <c r="K652" i="2"/>
  <c r="J652" i="2"/>
  <c r="M651" i="2"/>
  <c r="L651" i="2"/>
  <c r="K651" i="2"/>
  <c r="J651" i="2"/>
  <c r="M650" i="2"/>
  <c r="L650" i="2"/>
  <c r="K650" i="2"/>
  <c r="J650" i="2"/>
  <c r="M649" i="2"/>
  <c r="L649" i="2"/>
  <c r="K649" i="2"/>
  <c r="J649" i="2"/>
  <c r="M648" i="2"/>
  <c r="L648" i="2"/>
  <c r="K648" i="2"/>
  <c r="J648" i="2"/>
  <c r="M647" i="2"/>
  <c r="L647" i="2"/>
  <c r="K647" i="2"/>
  <c r="J647" i="2"/>
  <c r="M646" i="2"/>
  <c r="L646" i="2"/>
  <c r="K646" i="2"/>
  <c r="J646" i="2"/>
  <c r="M645" i="2"/>
  <c r="L645" i="2"/>
  <c r="K645" i="2"/>
  <c r="J645" i="2"/>
  <c r="M644" i="2"/>
  <c r="L644" i="2"/>
  <c r="K644" i="2"/>
  <c r="J644" i="2"/>
  <c r="M643" i="2"/>
  <c r="L643" i="2"/>
  <c r="K643" i="2"/>
  <c r="J643" i="2"/>
  <c r="M642" i="2"/>
  <c r="L642" i="2"/>
  <c r="K642" i="2"/>
  <c r="J642" i="2"/>
  <c r="M641" i="2"/>
  <c r="L641" i="2"/>
  <c r="K641" i="2"/>
  <c r="J641" i="2"/>
  <c r="M639" i="2"/>
  <c r="L639" i="2"/>
  <c r="K639" i="2"/>
  <c r="J639" i="2"/>
  <c r="M638" i="2"/>
  <c r="L638" i="2"/>
  <c r="K638" i="2"/>
  <c r="J638" i="2"/>
  <c r="M637" i="2"/>
  <c r="L637" i="2"/>
  <c r="K637" i="2"/>
  <c r="J637" i="2"/>
  <c r="M636" i="2"/>
  <c r="L636" i="2"/>
  <c r="K636" i="2"/>
  <c r="J636" i="2"/>
  <c r="M635" i="2"/>
  <c r="L635" i="2"/>
  <c r="K635" i="2"/>
  <c r="J635" i="2"/>
  <c r="M634" i="2"/>
  <c r="L634" i="2"/>
  <c r="K634" i="2"/>
  <c r="J634" i="2"/>
  <c r="M633" i="2"/>
  <c r="L633" i="2"/>
  <c r="K633" i="2"/>
  <c r="J633" i="2"/>
  <c r="M632" i="2"/>
  <c r="L632" i="2"/>
  <c r="K632" i="2"/>
  <c r="J632" i="2"/>
  <c r="M631" i="2"/>
  <c r="L631" i="2"/>
  <c r="K631" i="2"/>
  <c r="J631" i="2"/>
  <c r="M630" i="2"/>
  <c r="L630" i="2"/>
  <c r="K630" i="2"/>
  <c r="J630" i="2"/>
  <c r="M629" i="2"/>
  <c r="L629" i="2"/>
  <c r="K629" i="2"/>
  <c r="J629" i="2"/>
  <c r="M627" i="2"/>
  <c r="L627" i="2"/>
  <c r="K627" i="2"/>
  <c r="J627" i="2"/>
  <c r="M626" i="2"/>
  <c r="L626" i="2"/>
  <c r="K626" i="2"/>
  <c r="J626" i="2"/>
  <c r="M625" i="2"/>
  <c r="L625" i="2"/>
  <c r="K625" i="2"/>
  <c r="J625" i="2"/>
  <c r="M623" i="2"/>
  <c r="L623" i="2"/>
  <c r="K623" i="2"/>
  <c r="J623" i="2"/>
  <c r="M622" i="2"/>
  <c r="L622" i="2"/>
  <c r="K622" i="2"/>
  <c r="J622" i="2"/>
  <c r="M621" i="2"/>
  <c r="L621" i="2"/>
  <c r="K621" i="2"/>
  <c r="J621" i="2"/>
  <c r="M619" i="2"/>
  <c r="L619" i="2"/>
  <c r="K619" i="2"/>
  <c r="J619" i="2"/>
  <c r="M618" i="2"/>
  <c r="L618" i="2"/>
  <c r="K618" i="2"/>
  <c r="J618" i="2"/>
  <c r="M617" i="2"/>
  <c r="L617" i="2"/>
  <c r="K617" i="2"/>
  <c r="J617" i="2"/>
  <c r="M616" i="2"/>
  <c r="L616" i="2"/>
  <c r="K616" i="2"/>
  <c r="J616" i="2"/>
  <c r="M615" i="2"/>
  <c r="L615" i="2"/>
  <c r="K615" i="2"/>
  <c r="J615" i="2"/>
  <c r="M614" i="2"/>
  <c r="L614" i="2"/>
  <c r="K614" i="2"/>
  <c r="J614" i="2"/>
  <c r="M612" i="2"/>
  <c r="L612" i="2"/>
  <c r="K612" i="2"/>
  <c r="J612" i="2"/>
  <c r="M611" i="2"/>
  <c r="L611" i="2"/>
  <c r="K611" i="2"/>
  <c r="J611" i="2"/>
  <c r="M610" i="2"/>
  <c r="L610" i="2"/>
  <c r="K610" i="2"/>
  <c r="J610" i="2"/>
  <c r="M609" i="2"/>
  <c r="L609" i="2"/>
  <c r="K609" i="2"/>
  <c r="J609" i="2"/>
  <c r="M608" i="2"/>
  <c r="L608" i="2"/>
  <c r="K608" i="2"/>
  <c r="J608" i="2"/>
  <c r="M607" i="2"/>
  <c r="L607" i="2"/>
  <c r="K607" i="2"/>
  <c r="J607" i="2"/>
  <c r="M606" i="2"/>
  <c r="L606" i="2"/>
  <c r="K606" i="2"/>
  <c r="J606" i="2"/>
  <c r="M605" i="2"/>
  <c r="L605" i="2"/>
  <c r="K605" i="2"/>
  <c r="J605" i="2"/>
  <c r="M604" i="2"/>
  <c r="L604" i="2"/>
  <c r="K604" i="2"/>
  <c r="J604" i="2"/>
  <c r="M603" i="2"/>
  <c r="L603" i="2"/>
  <c r="K603" i="2"/>
  <c r="J603" i="2"/>
  <c r="M602" i="2"/>
  <c r="L602" i="2"/>
  <c r="K602" i="2"/>
  <c r="J602" i="2"/>
  <c r="M601" i="2"/>
  <c r="L601" i="2"/>
  <c r="K601" i="2"/>
  <c r="J601" i="2"/>
  <c r="M600" i="2"/>
  <c r="L600" i="2"/>
  <c r="K600" i="2"/>
  <c r="J600" i="2"/>
  <c r="M599" i="2"/>
  <c r="L599" i="2"/>
  <c r="K599" i="2"/>
  <c r="J599" i="2"/>
  <c r="M598" i="2"/>
  <c r="L598" i="2"/>
  <c r="K598" i="2"/>
  <c r="J598" i="2"/>
  <c r="M597" i="2"/>
  <c r="L597" i="2"/>
  <c r="K597" i="2"/>
  <c r="J597" i="2"/>
  <c r="M596" i="2"/>
  <c r="L596" i="2"/>
  <c r="K596" i="2"/>
  <c r="J596" i="2"/>
  <c r="M595" i="2"/>
  <c r="L595" i="2"/>
  <c r="K595" i="2"/>
  <c r="J595" i="2"/>
  <c r="M594" i="2"/>
  <c r="L594" i="2"/>
  <c r="K594" i="2"/>
  <c r="J594" i="2"/>
  <c r="M593" i="2"/>
  <c r="L593" i="2"/>
  <c r="K593" i="2"/>
  <c r="J593" i="2"/>
  <c r="M592" i="2"/>
  <c r="L592" i="2"/>
  <c r="K592" i="2"/>
  <c r="J592" i="2"/>
  <c r="M591" i="2"/>
  <c r="L591" i="2"/>
  <c r="K591" i="2"/>
  <c r="J591" i="2"/>
  <c r="M590" i="2"/>
  <c r="L590" i="2"/>
  <c r="K590" i="2"/>
  <c r="J590" i="2"/>
  <c r="M589" i="2"/>
  <c r="L589" i="2"/>
  <c r="K589" i="2"/>
  <c r="J589" i="2"/>
  <c r="M588" i="2"/>
  <c r="L588" i="2"/>
  <c r="K588" i="2"/>
  <c r="J588" i="2"/>
  <c r="M587" i="2"/>
  <c r="L587" i="2"/>
  <c r="K587" i="2"/>
  <c r="J587" i="2"/>
  <c r="M586" i="2"/>
  <c r="L586" i="2"/>
  <c r="K586" i="2"/>
  <c r="J586" i="2"/>
  <c r="M585" i="2"/>
  <c r="L585" i="2"/>
  <c r="K585" i="2"/>
  <c r="J585" i="2"/>
  <c r="M584" i="2"/>
  <c r="L584" i="2"/>
  <c r="K584" i="2"/>
  <c r="J584" i="2"/>
  <c r="M583" i="2"/>
  <c r="L583" i="2"/>
  <c r="K583" i="2"/>
  <c r="J583" i="2"/>
  <c r="M582" i="2"/>
  <c r="L582" i="2"/>
  <c r="K582" i="2"/>
  <c r="J582" i="2"/>
  <c r="M581" i="2"/>
  <c r="L581" i="2"/>
  <c r="K581" i="2"/>
  <c r="J581" i="2"/>
  <c r="M580" i="2"/>
  <c r="L580" i="2"/>
  <c r="K580" i="2"/>
  <c r="J580" i="2"/>
  <c r="M579" i="2"/>
  <c r="L579" i="2"/>
  <c r="K579" i="2"/>
  <c r="J579" i="2"/>
  <c r="M578" i="2"/>
  <c r="L578" i="2"/>
  <c r="K578" i="2"/>
  <c r="J578" i="2"/>
  <c r="M577" i="2"/>
  <c r="L577" i="2"/>
  <c r="K577" i="2"/>
  <c r="J577" i="2"/>
  <c r="M576" i="2"/>
  <c r="L576" i="2"/>
  <c r="K576" i="2"/>
  <c r="J576" i="2"/>
  <c r="M575" i="2"/>
  <c r="L575" i="2"/>
  <c r="K575" i="2"/>
  <c r="J575" i="2"/>
  <c r="M574" i="2"/>
  <c r="L574" i="2"/>
  <c r="K574" i="2"/>
  <c r="J574" i="2"/>
  <c r="M573" i="2"/>
  <c r="L573" i="2"/>
  <c r="K573" i="2"/>
  <c r="J573" i="2"/>
  <c r="M572" i="2"/>
  <c r="L572" i="2"/>
  <c r="K572" i="2"/>
  <c r="J572" i="2"/>
  <c r="M571" i="2"/>
  <c r="L571" i="2"/>
  <c r="K571" i="2"/>
  <c r="J571" i="2"/>
  <c r="M570" i="2"/>
  <c r="L570" i="2"/>
  <c r="K570" i="2"/>
  <c r="J570" i="2"/>
  <c r="M569" i="2"/>
  <c r="L569" i="2"/>
  <c r="K569" i="2"/>
  <c r="J569" i="2"/>
  <c r="M568" i="2"/>
  <c r="L568" i="2"/>
  <c r="K568" i="2"/>
  <c r="J568" i="2"/>
  <c r="M567" i="2"/>
  <c r="L567" i="2"/>
  <c r="K567" i="2"/>
  <c r="J567" i="2"/>
  <c r="M565" i="2"/>
  <c r="L565" i="2"/>
  <c r="K565" i="2"/>
  <c r="J565" i="2"/>
  <c r="M564" i="2"/>
  <c r="L564" i="2"/>
  <c r="K564" i="2"/>
  <c r="J564" i="2"/>
  <c r="M563" i="2"/>
  <c r="L563" i="2"/>
  <c r="K563" i="2"/>
  <c r="J563" i="2"/>
  <c r="M562" i="2"/>
  <c r="L562" i="2"/>
  <c r="K562" i="2"/>
  <c r="J562" i="2"/>
  <c r="M561" i="2"/>
  <c r="L561" i="2"/>
  <c r="K561" i="2"/>
  <c r="J561" i="2"/>
  <c r="M560" i="2"/>
  <c r="L560" i="2"/>
  <c r="K560" i="2"/>
  <c r="J560" i="2"/>
  <c r="M559" i="2"/>
  <c r="L559" i="2"/>
  <c r="K559" i="2"/>
  <c r="J559" i="2"/>
  <c r="M558" i="2"/>
  <c r="L558" i="2"/>
  <c r="K558" i="2"/>
  <c r="J558" i="2"/>
  <c r="M557" i="2"/>
  <c r="L557" i="2"/>
  <c r="K557" i="2"/>
  <c r="J557" i="2"/>
  <c r="M556" i="2"/>
  <c r="L556" i="2"/>
  <c r="K556" i="2"/>
  <c r="J556" i="2"/>
  <c r="M555" i="2"/>
  <c r="L555" i="2"/>
  <c r="K555" i="2"/>
  <c r="J555" i="2"/>
  <c r="M554" i="2"/>
  <c r="L554" i="2"/>
  <c r="K554" i="2"/>
  <c r="J554" i="2"/>
  <c r="M553" i="2"/>
  <c r="L553" i="2"/>
  <c r="K553" i="2"/>
  <c r="J553" i="2"/>
  <c r="M551" i="2"/>
  <c r="L551" i="2"/>
  <c r="K551" i="2"/>
  <c r="J551" i="2"/>
  <c r="M550" i="2"/>
  <c r="L550" i="2"/>
  <c r="K550" i="2"/>
  <c r="J550" i="2"/>
  <c r="M549" i="2"/>
  <c r="L549" i="2"/>
  <c r="K549" i="2"/>
  <c r="J549" i="2"/>
  <c r="M548" i="2"/>
  <c r="L548" i="2"/>
  <c r="K548" i="2"/>
  <c r="J548" i="2"/>
  <c r="M547" i="2"/>
  <c r="L547" i="2"/>
  <c r="K547" i="2"/>
  <c r="J547" i="2"/>
  <c r="M546" i="2"/>
  <c r="L546" i="2"/>
  <c r="K546" i="2"/>
  <c r="J546" i="2"/>
  <c r="M545" i="2"/>
  <c r="L545" i="2"/>
  <c r="K545" i="2"/>
  <c r="J545" i="2"/>
  <c r="M544" i="2"/>
  <c r="L544" i="2"/>
  <c r="K544" i="2"/>
  <c r="J544" i="2"/>
  <c r="M543" i="2"/>
  <c r="L543" i="2"/>
  <c r="K543" i="2"/>
  <c r="J543" i="2"/>
  <c r="M541" i="2"/>
  <c r="L541" i="2"/>
  <c r="K541" i="2"/>
  <c r="J541" i="2"/>
  <c r="M540" i="2"/>
  <c r="L540" i="2"/>
  <c r="K540" i="2"/>
  <c r="J540" i="2"/>
  <c r="M539" i="2"/>
  <c r="L539" i="2"/>
  <c r="K539" i="2"/>
  <c r="J539" i="2"/>
  <c r="M538" i="2"/>
  <c r="L538" i="2"/>
  <c r="K538" i="2"/>
  <c r="J538" i="2"/>
  <c r="M537" i="2"/>
  <c r="L537" i="2"/>
  <c r="K537" i="2"/>
  <c r="J537" i="2"/>
  <c r="M536" i="2"/>
  <c r="L536" i="2"/>
  <c r="K536" i="2"/>
  <c r="J536" i="2"/>
  <c r="M535" i="2"/>
  <c r="L535" i="2"/>
  <c r="K535" i="2"/>
  <c r="J535" i="2"/>
  <c r="M534" i="2"/>
  <c r="L534" i="2"/>
  <c r="K534" i="2"/>
  <c r="J534" i="2"/>
  <c r="M533" i="2"/>
  <c r="L533" i="2"/>
  <c r="K533" i="2"/>
  <c r="J533" i="2"/>
  <c r="M532" i="2"/>
  <c r="L532" i="2"/>
  <c r="K532" i="2"/>
  <c r="J532" i="2"/>
  <c r="M531" i="2"/>
  <c r="L531" i="2"/>
  <c r="K531" i="2"/>
  <c r="J531" i="2"/>
  <c r="M530" i="2"/>
  <c r="L530" i="2"/>
  <c r="K530" i="2"/>
  <c r="J530" i="2"/>
  <c r="M529" i="2"/>
  <c r="L529" i="2"/>
  <c r="K529" i="2"/>
  <c r="J529" i="2"/>
  <c r="M528" i="2"/>
  <c r="L528" i="2"/>
  <c r="K528" i="2"/>
  <c r="J528" i="2"/>
  <c r="M527" i="2"/>
  <c r="L527" i="2"/>
  <c r="K527" i="2"/>
  <c r="J527" i="2"/>
  <c r="M526" i="2"/>
  <c r="L526" i="2"/>
  <c r="K526" i="2"/>
  <c r="J526" i="2"/>
  <c r="M525" i="2"/>
  <c r="L525" i="2"/>
  <c r="K525" i="2"/>
  <c r="J525" i="2"/>
  <c r="M524" i="2"/>
  <c r="L524" i="2"/>
  <c r="K524" i="2"/>
  <c r="J524" i="2"/>
  <c r="M523" i="2"/>
  <c r="L523" i="2"/>
  <c r="K523" i="2"/>
  <c r="J523" i="2"/>
  <c r="M522" i="2"/>
  <c r="L522" i="2"/>
  <c r="K522" i="2"/>
  <c r="J522" i="2"/>
  <c r="M521" i="2"/>
  <c r="L521" i="2"/>
  <c r="K521" i="2"/>
  <c r="J521" i="2"/>
  <c r="M520" i="2"/>
  <c r="L520" i="2"/>
  <c r="K520" i="2"/>
  <c r="J520" i="2"/>
  <c r="M519" i="2"/>
  <c r="L519" i="2"/>
  <c r="K519" i="2"/>
  <c r="J519" i="2"/>
  <c r="M518" i="2"/>
  <c r="L518" i="2"/>
  <c r="K518" i="2"/>
  <c r="J518" i="2"/>
  <c r="M517" i="2"/>
  <c r="L517" i="2"/>
  <c r="K517" i="2"/>
  <c r="J517" i="2"/>
  <c r="M516" i="2"/>
  <c r="L516" i="2"/>
  <c r="K516" i="2"/>
  <c r="J516" i="2"/>
  <c r="M515" i="2"/>
  <c r="L515" i="2"/>
  <c r="K515" i="2"/>
  <c r="J515" i="2"/>
  <c r="M514" i="2"/>
  <c r="L514" i="2"/>
  <c r="K514" i="2"/>
  <c r="J514" i="2"/>
  <c r="M513" i="2"/>
  <c r="L513" i="2"/>
  <c r="K513" i="2"/>
  <c r="J513" i="2"/>
  <c r="M512" i="2"/>
  <c r="L512" i="2"/>
  <c r="K512" i="2"/>
  <c r="J512" i="2"/>
  <c r="M511" i="2"/>
  <c r="L511" i="2"/>
  <c r="K511" i="2"/>
  <c r="J511" i="2"/>
  <c r="M510" i="2"/>
  <c r="L510" i="2"/>
  <c r="K510" i="2"/>
  <c r="J510" i="2"/>
  <c r="M509" i="2"/>
  <c r="L509" i="2"/>
  <c r="K509" i="2"/>
  <c r="J509" i="2"/>
  <c r="M508" i="2"/>
  <c r="L508" i="2"/>
  <c r="K508" i="2"/>
  <c r="J508" i="2"/>
  <c r="M507" i="2"/>
  <c r="L507" i="2"/>
  <c r="K507" i="2"/>
  <c r="J507" i="2"/>
  <c r="M506" i="2"/>
  <c r="L506" i="2"/>
  <c r="K506" i="2"/>
  <c r="J506" i="2"/>
  <c r="M505" i="2"/>
  <c r="L505" i="2"/>
  <c r="K505" i="2"/>
  <c r="J505" i="2"/>
  <c r="M503" i="2"/>
  <c r="L503" i="2"/>
  <c r="K503" i="2"/>
  <c r="J503" i="2"/>
  <c r="M502" i="2"/>
  <c r="L502" i="2"/>
  <c r="K502" i="2"/>
  <c r="J502" i="2"/>
  <c r="M501" i="2"/>
  <c r="L501" i="2"/>
  <c r="K501" i="2"/>
  <c r="J501" i="2"/>
  <c r="M500" i="2"/>
  <c r="L500" i="2"/>
  <c r="K500" i="2"/>
  <c r="J500" i="2"/>
  <c r="M499" i="2"/>
  <c r="L499" i="2"/>
  <c r="K499" i="2"/>
  <c r="J499" i="2"/>
  <c r="M498" i="2"/>
  <c r="L498" i="2"/>
  <c r="K498" i="2"/>
  <c r="J498" i="2"/>
  <c r="M497" i="2"/>
  <c r="L497" i="2"/>
  <c r="K497" i="2"/>
  <c r="J497" i="2"/>
  <c r="M496" i="2"/>
  <c r="L496" i="2"/>
  <c r="K496" i="2"/>
  <c r="J496" i="2"/>
  <c r="M495" i="2"/>
  <c r="L495" i="2"/>
  <c r="K495" i="2"/>
  <c r="J495" i="2"/>
  <c r="M494" i="2"/>
  <c r="L494" i="2"/>
  <c r="K494" i="2"/>
  <c r="J494" i="2"/>
  <c r="M493" i="2"/>
  <c r="L493" i="2"/>
  <c r="K493" i="2"/>
  <c r="J493" i="2"/>
  <c r="M492" i="2"/>
  <c r="L492" i="2"/>
  <c r="K492" i="2"/>
  <c r="J492" i="2"/>
  <c r="M491" i="2"/>
  <c r="L491" i="2"/>
  <c r="K491" i="2"/>
  <c r="J491" i="2"/>
  <c r="M490" i="2"/>
  <c r="L490" i="2"/>
  <c r="K490" i="2"/>
  <c r="J490" i="2"/>
  <c r="M489" i="2"/>
  <c r="L489" i="2"/>
  <c r="K489" i="2"/>
  <c r="J489" i="2"/>
  <c r="M488" i="2"/>
  <c r="L488" i="2"/>
  <c r="K488" i="2"/>
  <c r="J488" i="2"/>
  <c r="M487" i="2"/>
  <c r="L487" i="2"/>
  <c r="K487" i="2"/>
  <c r="J487" i="2"/>
  <c r="M486" i="2"/>
  <c r="L486" i="2"/>
  <c r="K486" i="2"/>
  <c r="J486" i="2"/>
  <c r="M485" i="2"/>
  <c r="L485" i="2"/>
  <c r="K485" i="2"/>
  <c r="J485" i="2"/>
  <c r="M484" i="2"/>
  <c r="L484" i="2"/>
  <c r="K484" i="2"/>
  <c r="J484" i="2"/>
  <c r="M483" i="2"/>
  <c r="L483" i="2"/>
  <c r="K483" i="2"/>
  <c r="J483" i="2"/>
  <c r="M482" i="2"/>
  <c r="L482" i="2"/>
  <c r="K482" i="2"/>
  <c r="J482" i="2"/>
  <c r="M481" i="2"/>
  <c r="L481" i="2"/>
  <c r="K481" i="2"/>
  <c r="J481" i="2"/>
  <c r="M480" i="2"/>
  <c r="L480" i="2"/>
  <c r="K480" i="2"/>
  <c r="J480" i="2"/>
  <c r="M479" i="2"/>
  <c r="L479" i="2"/>
  <c r="K479" i="2"/>
  <c r="J479" i="2"/>
  <c r="M478" i="2"/>
  <c r="L478" i="2"/>
  <c r="K478" i="2"/>
  <c r="J478" i="2"/>
  <c r="M477" i="2"/>
  <c r="L477" i="2"/>
  <c r="K477" i="2"/>
  <c r="J477" i="2"/>
  <c r="M476" i="2"/>
  <c r="L476" i="2"/>
  <c r="K476" i="2"/>
  <c r="J476" i="2"/>
  <c r="M475" i="2"/>
  <c r="L475" i="2"/>
  <c r="K475" i="2"/>
  <c r="J475" i="2"/>
  <c r="M474" i="2"/>
  <c r="L474" i="2"/>
  <c r="K474" i="2"/>
  <c r="J474" i="2"/>
  <c r="M473" i="2"/>
  <c r="L473" i="2"/>
  <c r="K473" i="2"/>
  <c r="J473" i="2"/>
  <c r="M472" i="2"/>
  <c r="L472" i="2"/>
  <c r="K472" i="2"/>
  <c r="J472" i="2"/>
  <c r="M470" i="2"/>
  <c r="L470" i="2"/>
  <c r="K470" i="2"/>
  <c r="J470" i="2"/>
  <c r="M469" i="2"/>
  <c r="L469" i="2"/>
  <c r="K469" i="2"/>
  <c r="J469" i="2"/>
  <c r="M468" i="2"/>
  <c r="L468" i="2"/>
  <c r="K468" i="2"/>
  <c r="J468" i="2"/>
  <c r="M467" i="2"/>
  <c r="L467" i="2"/>
  <c r="K467" i="2"/>
  <c r="J467" i="2"/>
  <c r="M466" i="2"/>
  <c r="L466" i="2"/>
  <c r="K466" i="2"/>
  <c r="J466" i="2"/>
  <c r="M465" i="2"/>
  <c r="L465" i="2"/>
  <c r="K465" i="2"/>
  <c r="J465" i="2"/>
  <c r="M464" i="2"/>
  <c r="L464" i="2"/>
  <c r="K464" i="2"/>
  <c r="J464" i="2"/>
  <c r="M463" i="2"/>
  <c r="L463" i="2"/>
  <c r="K463" i="2"/>
  <c r="J463" i="2"/>
  <c r="M462" i="2"/>
  <c r="L462" i="2"/>
  <c r="K462" i="2"/>
  <c r="J462" i="2"/>
  <c r="M461" i="2"/>
  <c r="L461" i="2"/>
  <c r="K461" i="2"/>
  <c r="J461" i="2"/>
  <c r="M460" i="2"/>
  <c r="L460" i="2"/>
  <c r="K460" i="2"/>
  <c r="J460" i="2"/>
  <c r="M459" i="2"/>
  <c r="L459" i="2"/>
  <c r="K459" i="2"/>
  <c r="J459" i="2"/>
  <c r="M458" i="2"/>
  <c r="L458" i="2"/>
  <c r="K458" i="2"/>
  <c r="J458" i="2"/>
  <c r="M457" i="2"/>
  <c r="L457" i="2"/>
  <c r="K457" i="2"/>
  <c r="J457" i="2"/>
  <c r="M456" i="2"/>
  <c r="L456" i="2"/>
  <c r="K456" i="2"/>
  <c r="J456" i="2"/>
  <c r="M455" i="2"/>
  <c r="L455" i="2"/>
  <c r="K455" i="2"/>
  <c r="J455" i="2"/>
  <c r="M454" i="2"/>
  <c r="L454" i="2"/>
  <c r="K454" i="2"/>
  <c r="J454" i="2"/>
  <c r="M453" i="2"/>
  <c r="L453" i="2"/>
  <c r="K453" i="2"/>
  <c r="J453" i="2"/>
  <c r="M452" i="2"/>
  <c r="L452" i="2"/>
  <c r="K452" i="2"/>
  <c r="J452" i="2"/>
  <c r="M451" i="2"/>
  <c r="L451" i="2"/>
  <c r="K451" i="2"/>
  <c r="J451" i="2"/>
  <c r="M449" i="2"/>
  <c r="L449" i="2"/>
  <c r="K449" i="2"/>
  <c r="J449" i="2"/>
  <c r="M448" i="2"/>
  <c r="L448" i="2"/>
  <c r="K448" i="2"/>
  <c r="J448" i="2"/>
  <c r="M447" i="2"/>
  <c r="L447" i="2"/>
  <c r="K447" i="2"/>
  <c r="J447" i="2"/>
  <c r="M446" i="2"/>
  <c r="L446" i="2"/>
  <c r="K446" i="2"/>
  <c r="J446" i="2"/>
  <c r="M445" i="2"/>
  <c r="L445" i="2"/>
  <c r="K445" i="2"/>
  <c r="J445" i="2"/>
  <c r="M444" i="2"/>
  <c r="L444" i="2"/>
  <c r="K444" i="2"/>
  <c r="J444" i="2"/>
  <c r="M443" i="2"/>
  <c r="L443" i="2"/>
  <c r="K443" i="2"/>
  <c r="J443" i="2"/>
  <c r="M442" i="2"/>
  <c r="L442" i="2"/>
  <c r="K442" i="2"/>
  <c r="J442" i="2"/>
  <c r="M441" i="2"/>
  <c r="L441" i="2"/>
  <c r="K441" i="2"/>
  <c r="J441" i="2"/>
  <c r="M440" i="2"/>
  <c r="L440" i="2"/>
  <c r="K440" i="2"/>
  <c r="J440" i="2"/>
  <c r="M439" i="2"/>
  <c r="L439" i="2"/>
  <c r="K439" i="2"/>
  <c r="J439" i="2"/>
  <c r="M438" i="2"/>
  <c r="L438" i="2"/>
  <c r="K438" i="2"/>
  <c r="J438" i="2"/>
  <c r="M437" i="2"/>
  <c r="L437" i="2"/>
  <c r="K437" i="2"/>
  <c r="J437" i="2"/>
  <c r="M436" i="2"/>
  <c r="L436" i="2"/>
  <c r="K436" i="2"/>
  <c r="J436" i="2"/>
  <c r="M435" i="2"/>
  <c r="L435" i="2"/>
  <c r="K435" i="2"/>
  <c r="J435" i="2"/>
  <c r="M434" i="2"/>
  <c r="L434" i="2"/>
  <c r="K434" i="2"/>
  <c r="J434" i="2"/>
  <c r="M433" i="2"/>
  <c r="L433" i="2"/>
  <c r="K433" i="2"/>
  <c r="J433" i="2"/>
  <c r="M432" i="2"/>
  <c r="L432" i="2"/>
  <c r="K432" i="2"/>
  <c r="J432" i="2"/>
  <c r="M431" i="2"/>
  <c r="L431" i="2"/>
  <c r="K431" i="2"/>
  <c r="J431" i="2"/>
  <c r="M430" i="2"/>
  <c r="L430" i="2"/>
  <c r="K430" i="2"/>
  <c r="J430" i="2"/>
  <c r="M429" i="2"/>
  <c r="L429" i="2"/>
  <c r="K429" i="2"/>
  <c r="J429" i="2"/>
  <c r="M428" i="2"/>
  <c r="L428" i="2"/>
  <c r="K428" i="2"/>
  <c r="J428" i="2"/>
  <c r="M427" i="2"/>
  <c r="L427" i="2"/>
  <c r="K427" i="2"/>
  <c r="J427" i="2"/>
  <c r="M426" i="2"/>
  <c r="L426" i="2"/>
  <c r="K426" i="2"/>
  <c r="J426" i="2"/>
  <c r="M425" i="2"/>
  <c r="L425" i="2"/>
  <c r="K425" i="2"/>
  <c r="J425" i="2"/>
  <c r="M424" i="2"/>
  <c r="L424" i="2"/>
  <c r="K424" i="2"/>
  <c r="J424" i="2"/>
  <c r="M423" i="2"/>
  <c r="L423" i="2"/>
  <c r="K423" i="2"/>
  <c r="J423" i="2"/>
  <c r="M422" i="2"/>
  <c r="L422" i="2"/>
  <c r="K422" i="2"/>
  <c r="J422" i="2"/>
  <c r="M421" i="2"/>
  <c r="L421" i="2"/>
  <c r="K421" i="2"/>
  <c r="J421" i="2"/>
  <c r="M420" i="2"/>
  <c r="L420" i="2"/>
  <c r="K420" i="2"/>
  <c r="J420" i="2"/>
  <c r="M419" i="2"/>
  <c r="L419" i="2"/>
  <c r="K419" i="2"/>
  <c r="J419" i="2"/>
  <c r="M418" i="2"/>
  <c r="L418" i="2"/>
  <c r="K418" i="2"/>
  <c r="J418" i="2"/>
  <c r="M417" i="2"/>
  <c r="L417" i="2"/>
  <c r="K417" i="2"/>
  <c r="J417" i="2"/>
  <c r="M416" i="2"/>
  <c r="L416" i="2"/>
  <c r="K416" i="2"/>
  <c r="J416" i="2"/>
  <c r="M415" i="2"/>
  <c r="L415" i="2"/>
  <c r="K415" i="2"/>
  <c r="J415" i="2"/>
  <c r="M414" i="2"/>
  <c r="L414" i="2"/>
  <c r="K414" i="2"/>
  <c r="J414" i="2"/>
  <c r="M413" i="2"/>
  <c r="L413" i="2"/>
  <c r="K413" i="2"/>
  <c r="J413" i="2"/>
  <c r="M412" i="2"/>
  <c r="L412" i="2"/>
  <c r="K412" i="2"/>
  <c r="J412" i="2"/>
  <c r="M411" i="2"/>
  <c r="L411" i="2"/>
  <c r="K411" i="2"/>
  <c r="J411" i="2"/>
  <c r="M410" i="2"/>
  <c r="L410" i="2"/>
  <c r="K410" i="2"/>
  <c r="J410" i="2"/>
  <c r="M409" i="2"/>
  <c r="L409" i="2"/>
  <c r="K409" i="2"/>
  <c r="J409" i="2"/>
  <c r="M408" i="2"/>
  <c r="L408" i="2"/>
  <c r="K408" i="2"/>
  <c r="J408" i="2"/>
  <c r="M407" i="2"/>
  <c r="L407" i="2"/>
  <c r="K407" i="2"/>
  <c r="J407" i="2"/>
  <c r="M406" i="2"/>
  <c r="L406" i="2"/>
  <c r="K406" i="2"/>
  <c r="J406" i="2"/>
  <c r="M405" i="2"/>
  <c r="L405" i="2"/>
  <c r="K405" i="2"/>
  <c r="J405" i="2"/>
  <c r="M404" i="2"/>
  <c r="L404" i="2"/>
  <c r="K404" i="2"/>
  <c r="J404" i="2"/>
  <c r="M403" i="2"/>
  <c r="L403" i="2"/>
  <c r="K403" i="2"/>
  <c r="J403" i="2"/>
  <c r="M402" i="2"/>
  <c r="L402" i="2"/>
  <c r="K402" i="2"/>
  <c r="J402" i="2"/>
  <c r="M401" i="2"/>
  <c r="L401" i="2"/>
  <c r="K401" i="2"/>
  <c r="J401" i="2"/>
  <c r="M400" i="2"/>
  <c r="L400" i="2"/>
  <c r="K400" i="2"/>
  <c r="J400" i="2"/>
  <c r="M399" i="2"/>
  <c r="L399" i="2"/>
  <c r="K399" i="2"/>
  <c r="J399" i="2"/>
  <c r="M398" i="2"/>
  <c r="L398" i="2"/>
  <c r="K398" i="2"/>
  <c r="J398" i="2"/>
  <c r="M397" i="2"/>
  <c r="L397" i="2"/>
  <c r="K397" i="2"/>
  <c r="J397" i="2"/>
  <c r="M396" i="2"/>
  <c r="L396" i="2"/>
  <c r="K396" i="2"/>
  <c r="J396" i="2"/>
  <c r="M395" i="2"/>
  <c r="L395" i="2"/>
  <c r="K395" i="2"/>
  <c r="J395" i="2"/>
  <c r="M394" i="2"/>
  <c r="L394" i="2"/>
  <c r="K394" i="2"/>
  <c r="J394" i="2"/>
  <c r="M393" i="2"/>
  <c r="L393" i="2"/>
  <c r="K393" i="2"/>
  <c r="J393" i="2"/>
  <c r="M392" i="2"/>
  <c r="L392" i="2"/>
  <c r="K392" i="2"/>
  <c r="J392" i="2"/>
  <c r="M391" i="2"/>
  <c r="L391" i="2"/>
  <c r="K391" i="2"/>
  <c r="J391" i="2"/>
  <c r="M390" i="2"/>
  <c r="L390" i="2"/>
  <c r="K390" i="2"/>
  <c r="J390" i="2"/>
  <c r="M389" i="2"/>
  <c r="L389" i="2"/>
  <c r="K389" i="2"/>
  <c r="J389" i="2"/>
  <c r="M388" i="2"/>
  <c r="L388" i="2"/>
  <c r="K388" i="2"/>
  <c r="J388" i="2"/>
  <c r="M387" i="2"/>
  <c r="L387" i="2"/>
  <c r="K387" i="2"/>
  <c r="J387" i="2"/>
  <c r="M386" i="2"/>
  <c r="L386" i="2"/>
  <c r="K386" i="2"/>
  <c r="J386" i="2"/>
  <c r="M385" i="2"/>
  <c r="L385" i="2"/>
  <c r="K385" i="2"/>
  <c r="J385" i="2"/>
  <c r="M384" i="2"/>
  <c r="L384" i="2"/>
  <c r="K384" i="2"/>
  <c r="J384" i="2"/>
  <c r="M383" i="2"/>
  <c r="L383" i="2"/>
  <c r="K383" i="2"/>
  <c r="J383" i="2"/>
  <c r="M382" i="2"/>
  <c r="L382" i="2"/>
  <c r="K382" i="2"/>
  <c r="J382" i="2"/>
  <c r="M381" i="2"/>
  <c r="L381" i="2"/>
  <c r="K381" i="2"/>
  <c r="J381" i="2"/>
  <c r="M380" i="2"/>
  <c r="L380" i="2"/>
  <c r="K380" i="2"/>
  <c r="J380" i="2"/>
  <c r="M379" i="2"/>
  <c r="L379" i="2"/>
  <c r="K379" i="2"/>
  <c r="J379" i="2"/>
  <c r="M378" i="2"/>
  <c r="L378" i="2"/>
  <c r="K378" i="2"/>
  <c r="J378" i="2"/>
  <c r="M377" i="2"/>
  <c r="L377" i="2"/>
  <c r="K377" i="2"/>
  <c r="J377" i="2"/>
  <c r="M376" i="2"/>
  <c r="L376" i="2"/>
  <c r="K376" i="2"/>
  <c r="J376" i="2"/>
  <c r="M375" i="2"/>
  <c r="L375" i="2"/>
  <c r="K375" i="2"/>
  <c r="J375" i="2"/>
  <c r="M374" i="2"/>
  <c r="L374" i="2"/>
  <c r="K374" i="2"/>
  <c r="J374" i="2"/>
  <c r="M373" i="2"/>
  <c r="L373" i="2"/>
  <c r="K373" i="2"/>
  <c r="J373" i="2"/>
  <c r="M372" i="2"/>
  <c r="L372" i="2"/>
  <c r="K372" i="2"/>
  <c r="J372" i="2"/>
  <c r="M371" i="2"/>
  <c r="L371" i="2"/>
  <c r="K371" i="2"/>
  <c r="J371" i="2"/>
  <c r="M370" i="2"/>
  <c r="L370" i="2"/>
  <c r="K370" i="2"/>
  <c r="J370" i="2"/>
  <c r="M369" i="2"/>
  <c r="L369" i="2"/>
  <c r="K369" i="2"/>
  <c r="J369" i="2"/>
  <c r="M368" i="2"/>
  <c r="L368" i="2"/>
  <c r="K368" i="2"/>
  <c r="J368" i="2"/>
  <c r="M367" i="2"/>
  <c r="L367" i="2"/>
  <c r="K367" i="2"/>
  <c r="J367" i="2"/>
  <c r="M366" i="2"/>
  <c r="L366" i="2"/>
  <c r="K366" i="2"/>
  <c r="J366" i="2"/>
  <c r="M365" i="2"/>
  <c r="L365" i="2"/>
  <c r="K365" i="2"/>
  <c r="J365" i="2"/>
  <c r="M364" i="2"/>
  <c r="L364" i="2"/>
  <c r="K364" i="2"/>
  <c r="J364" i="2"/>
  <c r="M363" i="2"/>
  <c r="L363" i="2"/>
  <c r="K363" i="2"/>
  <c r="J363" i="2"/>
  <c r="M362" i="2"/>
  <c r="L362" i="2"/>
  <c r="K362" i="2"/>
  <c r="J362" i="2"/>
  <c r="M361" i="2"/>
  <c r="L361" i="2"/>
  <c r="K361" i="2"/>
  <c r="J361" i="2"/>
  <c r="M360" i="2"/>
  <c r="L360" i="2"/>
  <c r="K360" i="2"/>
  <c r="J360" i="2"/>
  <c r="M359" i="2"/>
  <c r="L359" i="2"/>
  <c r="K359" i="2"/>
  <c r="J359" i="2"/>
  <c r="M358" i="2"/>
  <c r="L358" i="2"/>
  <c r="K358" i="2"/>
  <c r="J358" i="2"/>
  <c r="M357" i="2"/>
  <c r="L357" i="2"/>
  <c r="K357" i="2"/>
  <c r="J357" i="2"/>
  <c r="M356" i="2"/>
  <c r="L356" i="2"/>
  <c r="K356" i="2"/>
  <c r="J356" i="2"/>
  <c r="M355" i="2"/>
  <c r="L355" i="2"/>
  <c r="K355" i="2"/>
  <c r="J355" i="2"/>
  <c r="M354" i="2"/>
  <c r="L354" i="2"/>
  <c r="K354" i="2"/>
  <c r="J354" i="2"/>
  <c r="M353" i="2"/>
  <c r="L353" i="2"/>
  <c r="K353" i="2"/>
  <c r="J353" i="2"/>
  <c r="M352" i="2"/>
  <c r="L352" i="2"/>
  <c r="K352" i="2"/>
  <c r="J352" i="2"/>
  <c r="M351" i="2"/>
  <c r="L351" i="2"/>
  <c r="K351" i="2"/>
  <c r="J351" i="2"/>
  <c r="M350" i="2"/>
  <c r="L350" i="2"/>
  <c r="K350" i="2"/>
  <c r="J350" i="2"/>
  <c r="M349" i="2"/>
  <c r="L349" i="2"/>
  <c r="K349" i="2"/>
  <c r="J349" i="2"/>
  <c r="M348" i="2"/>
  <c r="L348" i="2"/>
  <c r="K348" i="2"/>
  <c r="J348" i="2"/>
  <c r="M347" i="2"/>
  <c r="L347" i="2"/>
  <c r="K347" i="2"/>
  <c r="J347" i="2"/>
  <c r="M346" i="2"/>
  <c r="L346" i="2"/>
  <c r="K346" i="2"/>
  <c r="J346" i="2"/>
  <c r="M345" i="2"/>
  <c r="L345" i="2"/>
  <c r="K345" i="2"/>
  <c r="J345" i="2"/>
  <c r="M344" i="2"/>
  <c r="L344" i="2"/>
  <c r="K344" i="2"/>
  <c r="J344" i="2"/>
  <c r="M343" i="2"/>
  <c r="L343" i="2"/>
  <c r="K343" i="2"/>
  <c r="J343" i="2"/>
  <c r="M342" i="2"/>
  <c r="L342" i="2"/>
  <c r="K342" i="2"/>
  <c r="J342" i="2"/>
  <c r="M341" i="2"/>
  <c r="L341" i="2"/>
  <c r="K341" i="2"/>
  <c r="J341" i="2"/>
  <c r="M340" i="2"/>
  <c r="L340" i="2"/>
  <c r="K340" i="2"/>
  <c r="J340" i="2"/>
  <c r="M339" i="2"/>
  <c r="L339" i="2"/>
  <c r="K339" i="2"/>
  <c r="J339" i="2"/>
  <c r="M338" i="2"/>
  <c r="L338" i="2"/>
  <c r="K338" i="2"/>
  <c r="J338" i="2"/>
  <c r="M337" i="2"/>
  <c r="L337" i="2"/>
  <c r="K337" i="2"/>
  <c r="J337" i="2"/>
  <c r="M336" i="2"/>
  <c r="L336" i="2"/>
  <c r="K336" i="2"/>
  <c r="J336" i="2"/>
  <c r="M335" i="2"/>
  <c r="L335" i="2"/>
  <c r="K335" i="2"/>
  <c r="J335" i="2"/>
  <c r="M334" i="2"/>
  <c r="L334" i="2"/>
  <c r="K334" i="2"/>
  <c r="J334" i="2"/>
  <c r="M333" i="2"/>
  <c r="L333" i="2"/>
  <c r="K333" i="2"/>
  <c r="J333" i="2"/>
  <c r="M332" i="2"/>
  <c r="L332" i="2"/>
  <c r="K332" i="2"/>
  <c r="J332" i="2"/>
  <c r="M331" i="2"/>
  <c r="L331" i="2"/>
  <c r="K331" i="2"/>
  <c r="J331" i="2"/>
  <c r="M330" i="2"/>
  <c r="L330" i="2"/>
  <c r="K330" i="2"/>
  <c r="J330" i="2"/>
  <c r="M329" i="2"/>
  <c r="L329" i="2"/>
  <c r="K329" i="2"/>
  <c r="J329" i="2"/>
  <c r="M328" i="2"/>
  <c r="L328" i="2"/>
  <c r="K328" i="2"/>
  <c r="J328" i="2"/>
  <c r="M327" i="2"/>
  <c r="L327" i="2"/>
  <c r="K327" i="2"/>
  <c r="J327" i="2"/>
  <c r="M326" i="2"/>
  <c r="L326" i="2"/>
  <c r="K326" i="2"/>
  <c r="J326" i="2"/>
  <c r="M325" i="2"/>
  <c r="L325" i="2"/>
  <c r="K325" i="2"/>
  <c r="J325" i="2"/>
  <c r="M324" i="2"/>
  <c r="L324" i="2"/>
  <c r="K324" i="2"/>
  <c r="J324" i="2"/>
  <c r="M323" i="2"/>
  <c r="L323" i="2"/>
  <c r="K323" i="2"/>
  <c r="J323" i="2"/>
  <c r="M322" i="2"/>
  <c r="L322" i="2"/>
  <c r="K322" i="2"/>
  <c r="J322" i="2"/>
  <c r="M321" i="2"/>
  <c r="L321" i="2"/>
  <c r="K321" i="2"/>
  <c r="J321" i="2"/>
  <c r="M320" i="2"/>
  <c r="L320" i="2"/>
  <c r="K320" i="2"/>
  <c r="J320" i="2"/>
  <c r="M319" i="2"/>
  <c r="L319" i="2"/>
  <c r="K319" i="2"/>
  <c r="J319" i="2"/>
  <c r="M318" i="2"/>
  <c r="L318" i="2"/>
  <c r="K318" i="2"/>
  <c r="J318" i="2"/>
  <c r="M317" i="2"/>
  <c r="L317" i="2"/>
  <c r="K317" i="2"/>
  <c r="J317" i="2"/>
  <c r="M316" i="2"/>
  <c r="L316" i="2"/>
  <c r="K316" i="2"/>
  <c r="J316" i="2"/>
  <c r="M315" i="2"/>
  <c r="L315" i="2"/>
  <c r="K315" i="2"/>
  <c r="J315" i="2"/>
  <c r="M314" i="2"/>
  <c r="L314" i="2"/>
  <c r="K314" i="2"/>
  <c r="J314" i="2"/>
  <c r="M313" i="2"/>
  <c r="L313" i="2"/>
  <c r="K313" i="2"/>
  <c r="J313" i="2"/>
  <c r="M312" i="2"/>
  <c r="L312" i="2"/>
  <c r="K312" i="2"/>
  <c r="J312" i="2"/>
  <c r="M311" i="2"/>
  <c r="L311" i="2"/>
  <c r="K311" i="2"/>
  <c r="J311" i="2"/>
  <c r="M310" i="2"/>
  <c r="L310" i="2"/>
  <c r="K310" i="2"/>
  <c r="J310" i="2"/>
  <c r="M309" i="2"/>
  <c r="L309" i="2"/>
  <c r="K309" i="2"/>
  <c r="J309" i="2"/>
  <c r="M308" i="2"/>
  <c r="L308" i="2"/>
  <c r="K308" i="2"/>
  <c r="J308" i="2"/>
  <c r="M307" i="2"/>
  <c r="L307" i="2"/>
  <c r="K307" i="2"/>
  <c r="J307" i="2"/>
  <c r="M306" i="2"/>
  <c r="L306" i="2"/>
  <c r="K306" i="2"/>
  <c r="J306" i="2"/>
  <c r="M305" i="2"/>
  <c r="L305" i="2"/>
  <c r="K305" i="2"/>
  <c r="J305" i="2"/>
  <c r="M304" i="2"/>
  <c r="L304" i="2"/>
  <c r="K304" i="2"/>
  <c r="J304" i="2"/>
  <c r="M303" i="2"/>
  <c r="L303" i="2"/>
  <c r="K303" i="2"/>
  <c r="J303" i="2"/>
  <c r="M302" i="2"/>
  <c r="L302" i="2"/>
  <c r="K302" i="2"/>
  <c r="J302" i="2"/>
  <c r="M301" i="2"/>
  <c r="L301" i="2"/>
  <c r="K301" i="2"/>
  <c r="J301" i="2"/>
  <c r="M300" i="2"/>
  <c r="L300" i="2"/>
  <c r="K300" i="2"/>
  <c r="J300" i="2"/>
  <c r="M299" i="2"/>
  <c r="L299" i="2"/>
  <c r="K299" i="2"/>
  <c r="J299" i="2"/>
  <c r="M298" i="2"/>
  <c r="L298" i="2"/>
  <c r="K298" i="2"/>
  <c r="J298" i="2"/>
  <c r="M297" i="2"/>
  <c r="L297" i="2"/>
  <c r="K297" i="2"/>
  <c r="J297" i="2"/>
  <c r="M296" i="2"/>
  <c r="L296" i="2"/>
  <c r="K296" i="2"/>
  <c r="J296" i="2"/>
  <c r="M295" i="2"/>
  <c r="L295" i="2"/>
  <c r="K295" i="2"/>
  <c r="J295" i="2"/>
  <c r="M294" i="2"/>
  <c r="L294" i="2"/>
  <c r="K294" i="2"/>
  <c r="J294" i="2"/>
  <c r="M293" i="2"/>
  <c r="L293" i="2"/>
  <c r="K293" i="2"/>
  <c r="J293" i="2"/>
  <c r="M292" i="2"/>
  <c r="L292" i="2"/>
  <c r="K292" i="2"/>
  <c r="J292" i="2"/>
  <c r="M291" i="2"/>
  <c r="L291" i="2"/>
  <c r="K291" i="2"/>
  <c r="J291" i="2"/>
  <c r="M290" i="2"/>
  <c r="L290" i="2"/>
  <c r="K290" i="2"/>
  <c r="J290" i="2"/>
  <c r="M289" i="2"/>
  <c r="L289" i="2"/>
  <c r="K289" i="2"/>
  <c r="J289" i="2"/>
  <c r="M288" i="2"/>
  <c r="L288" i="2"/>
  <c r="K288" i="2"/>
  <c r="J288" i="2"/>
  <c r="M287" i="2"/>
  <c r="L287" i="2"/>
  <c r="K287" i="2"/>
  <c r="J287" i="2"/>
  <c r="M286" i="2"/>
  <c r="L286" i="2"/>
  <c r="K286" i="2"/>
  <c r="J286" i="2"/>
  <c r="M285" i="2"/>
  <c r="L285" i="2"/>
  <c r="K285" i="2"/>
  <c r="J285" i="2"/>
  <c r="M284" i="2"/>
  <c r="L284" i="2"/>
  <c r="K284" i="2"/>
  <c r="J284" i="2"/>
  <c r="M283" i="2"/>
  <c r="L283" i="2"/>
  <c r="K283" i="2"/>
  <c r="J283" i="2"/>
  <c r="M282" i="2"/>
  <c r="L282" i="2"/>
  <c r="K282" i="2"/>
  <c r="J282" i="2"/>
  <c r="M281" i="2"/>
  <c r="L281" i="2"/>
  <c r="K281" i="2"/>
  <c r="J281" i="2"/>
  <c r="M280" i="2"/>
  <c r="L280" i="2"/>
  <c r="K280" i="2"/>
  <c r="J280" i="2"/>
  <c r="M279" i="2"/>
  <c r="L279" i="2"/>
  <c r="K279" i="2"/>
  <c r="J279" i="2"/>
  <c r="M278" i="2"/>
  <c r="L278" i="2"/>
  <c r="K278" i="2"/>
  <c r="J278" i="2"/>
  <c r="M277" i="2"/>
  <c r="L277" i="2"/>
  <c r="K277" i="2"/>
  <c r="J277" i="2"/>
  <c r="M276" i="2"/>
  <c r="L276" i="2"/>
  <c r="K276" i="2"/>
  <c r="J276" i="2"/>
  <c r="M275" i="2"/>
  <c r="L275" i="2"/>
  <c r="K275" i="2"/>
  <c r="J275" i="2"/>
  <c r="M274" i="2"/>
  <c r="L274" i="2"/>
  <c r="K274" i="2"/>
  <c r="J274" i="2"/>
  <c r="M273" i="2"/>
  <c r="L273" i="2"/>
  <c r="K273" i="2"/>
  <c r="J273" i="2"/>
  <c r="M272" i="2"/>
  <c r="L272" i="2"/>
  <c r="K272" i="2"/>
  <c r="J272" i="2"/>
  <c r="M271" i="2"/>
  <c r="L271" i="2"/>
  <c r="K271" i="2"/>
  <c r="J271" i="2"/>
  <c r="M270" i="2"/>
  <c r="L270" i="2"/>
  <c r="K270" i="2"/>
  <c r="J270" i="2"/>
  <c r="M269" i="2"/>
  <c r="L269" i="2"/>
  <c r="K269" i="2"/>
  <c r="J269" i="2"/>
  <c r="M268" i="2"/>
  <c r="L268" i="2"/>
  <c r="K268" i="2"/>
  <c r="J268" i="2"/>
  <c r="M267" i="2"/>
  <c r="L267" i="2"/>
  <c r="K267" i="2"/>
  <c r="J267" i="2"/>
  <c r="M266" i="2"/>
  <c r="L266" i="2"/>
  <c r="K266" i="2"/>
  <c r="J266" i="2"/>
  <c r="M265" i="2"/>
  <c r="L265" i="2"/>
  <c r="K265" i="2"/>
  <c r="J265" i="2"/>
  <c r="M264" i="2"/>
  <c r="L264" i="2"/>
  <c r="K264" i="2"/>
  <c r="J264" i="2"/>
  <c r="M263" i="2"/>
  <c r="L263" i="2"/>
  <c r="K263" i="2"/>
  <c r="J263" i="2"/>
  <c r="M262" i="2"/>
  <c r="L262" i="2"/>
  <c r="K262" i="2"/>
  <c r="J262" i="2"/>
  <c r="M261" i="2"/>
  <c r="L261" i="2"/>
  <c r="K261" i="2"/>
  <c r="J261" i="2"/>
  <c r="M260" i="2"/>
  <c r="L260" i="2"/>
  <c r="K260" i="2"/>
  <c r="J260" i="2"/>
  <c r="M259" i="2"/>
  <c r="L259" i="2"/>
  <c r="K259" i="2"/>
  <c r="J259" i="2"/>
  <c r="M258" i="2"/>
  <c r="L258" i="2"/>
  <c r="K258" i="2"/>
  <c r="J258" i="2"/>
  <c r="M257" i="2"/>
  <c r="L257" i="2"/>
  <c r="K257" i="2"/>
  <c r="J257" i="2"/>
  <c r="M256" i="2"/>
  <c r="L256" i="2"/>
  <c r="K256" i="2"/>
  <c r="J256" i="2"/>
  <c r="M255" i="2"/>
  <c r="L255" i="2"/>
  <c r="K255" i="2"/>
  <c r="J255" i="2"/>
  <c r="M254" i="2"/>
  <c r="L254" i="2"/>
  <c r="K254" i="2"/>
  <c r="J254" i="2"/>
  <c r="M252" i="2"/>
  <c r="L252" i="2"/>
  <c r="K252" i="2"/>
  <c r="J252" i="2"/>
  <c r="M251" i="2"/>
  <c r="L251" i="2"/>
  <c r="K251" i="2"/>
  <c r="J251" i="2"/>
  <c r="M250" i="2"/>
  <c r="L250" i="2"/>
  <c r="K250" i="2"/>
  <c r="J250" i="2"/>
  <c r="M249" i="2"/>
  <c r="L249" i="2"/>
  <c r="K249" i="2"/>
  <c r="J249" i="2"/>
  <c r="M248" i="2"/>
  <c r="L248" i="2"/>
  <c r="K248" i="2"/>
  <c r="J248" i="2"/>
  <c r="M247" i="2"/>
  <c r="L247" i="2"/>
  <c r="K247" i="2"/>
  <c r="J247" i="2"/>
  <c r="M246" i="2"/>
  <c r="L246" i="2"/>
  <c r="K246" i="2"/>
  <c r="J246" i="2"/>
  <c r="M245" i="2"/>
  <c r="L245" i="2"/>
  <c r="K245" i="2"/>
  <c r="J245" i="2"/>
  <c r="M244" i="2"/>
  <c r="L244" i="2"/>
  <c r="K244" i="2"/>
  <c r="J244" i="2"/>
  <c r="M243" i="2"/>
  <c r="L243" i="2"/>
  <c r="K243" i="2"/>
  <c r="J243" i="2"/>
  <c r="M242" i="2"/>
  <c r="L242" i="2"/>
  <c r="K242" i="2"/>
  <c r="J242" i="2"/>
  <c r="M240" i="2"/>
  <c r="L240" i="2"/>
  <c r="K240" i="2"/>
  <c r="J240" i="2"/>
  <c r="M239" i="2"/>
  <c r="L239" i="2"/>
  <c r="K239" i="2"/>
  <c r="J239" i="2"/>
  <c r="M238" i="2"/>
  <c r="L238" i="2"/>
  <c r="K238" i="2"/>
  <c r="J238" i="2"/>
  <c r="M237" i="2"/>
  <c r="L237" i="2"/>
  <c r="K237" i="2"/>
  <c r="J237" i="2"/>
  <c r="M236" i="2"/>
  <c r="L236" i="2"/>
  <c r="K236" i="2"/>
  <c r="J236" i="2"/>
  <c r="M235" i="2"/>
  <c r="L235" i="2"/>
  <c r="K235" i="2"/>
  <c r="J235" i="2"/>
  <c r="M234" i="2"/>
  <c r="L234" i="2"/>
  <c r="K234" i="2"/>
  <c r="J234" i="2"/>
  <c r="M233" i="2"/>
  <c r="L233" i="2"/>
  <c r="K233" i="2"/>
  <c r="J233" i="2"/>
  <c r="M232" i="2"/>
  <c r="L232" i="2"/>
  <c r="K232" i="2"/>
  <c r="J232" i="2"/>
  <c r="M231" i="2"/>
  <c r="L231" i="2"/>
  <c r="K231" i="2"/>
  <c r="J231" i="2"/>
  <c r="M230" i="2"/>
  <c r="L230" i="2"/>
  <c r="K230" i="2"/>
  <c r="J230" i="2"/>
  <c r="M229" i="2"/>
  <c r="L229" i="2"/>
  <c r="K229" i="2"/>
  <c r="J229" i="2"/>
  <c r="M228" i="2"/>
  <c r="L228" i="2"/>
  <c r="K228" i="2"/>
  <c r="J228" i="2"/>
  <c r="M227" i="2"/>
  <c r="L227" i="2"/>
  <c r="K227" i="2"/>
  <c r="J227" i="2"/>
  <c r="M226" i="2"/>
  <c r="L226" i="2"/>
  <c r="K226" i="2"/>
  <c r="J226" i="2"/>
  <c r="M225" i="2"/>
  <c r="L225" i="2"/>
  <c r="K225" i="2"/>
  <c r="J225" i="2"/>
  <c r="M224" i="2"/>
  <c r="L224" i="2"/>
  <c r="K224" i="2"/>
  <c r="J224" i="2"/>
  <c r="M223" i="2"/>
  <c r="L223" i="2"/>
  <c r="K223" i="2"/>
  <c r="J223" i="2"/>
  <c r="M222" i="2"/>
  <c r="L222" i="2"/>
  <c r="K222" i="2"/>
  <c r="J222" i="2"/>
  <c r="M221" i="2"/>
  <c r="L221" i="2"/>
  <c r="K221" i="2"/>
  <c r="J221" i="2"/>
  <c r="M220" i="2"/>
  <c r="L220" i="2"/>
  <c r="K220" i="2"/>
  <c r="J220" i="2"/>
  <c r="M219" i="2"/>
  <c r="L219" i="2"/>
  <c r="K219" i="2"/>
  <c r="J219" i="2"/>
  <c r="M217" i="2"/>
  <c r="L217" i="2"/>
  <c r="K217" i="2"/>
  <c r="J217" i="2"/>
  <c r="M216" i="2"/>
  <c r="L216" i="2"/>
  <c r="K216" i="2"/>
  <c r="J216" i="2"/>
  <c r="M215" i="2"/>
  <c r="L215" i="2"/>
  <c r="K215" i="2"/>
  <c r="J215" i="2"/>
  <c r="M214" i="2"/>
  <c r="L214" i="2"/>
  <c r="K214" i="2"/>
  <c r="J214" i="2"/>
  <c r="M213" i="2"/>
  <c r="L213" i="2"/>
  <c r="K213" i="2"/>
  <c r="J213" i="2"/>
  <c r="M212" i="2"/>
  <c r="L212" i="2"/>
  <c r="K212" i="2"/>
  <c r="J212" i="2"/>
  <c r="M211" i="2"/>
  <c r="L211" i="2"/>
  <c r="K211" i="2"/>
  <c r="J211" i="2"/>
  <c r="M210" i="2"/>
  <c r="L210" i="2"/>
  <c r="K210" i="2"/>
  <c r="J210" i="2"/>
  <c r="M209" i="2"/>
  <c r="L209" i="2"/>
  <c r="K209" i="2"/>
  <c r="J209" i="2"/>
  <c r="M208" i="2"/>
  <c r="L208" i="2"/>
  <c r="K208" i="2"/>
  <c r="J208" i="2"/>
  <c r="M207" i="2"/>
  <c r="L207" i="2"/>
  <c r="K207" i="2"/>
  <c r="J207" i="2"/>
  <c r="M206" i="2"/>
  <c r="L206" i="2"/>
  <c r="K206" i="2"/>
  <c r="J206" i="2"/>
  <c r="M205" i="2"/>
  <c r="L205" i="2"/>
  <c r="K205" i="2"/>
  <c r="J205" i="2"/>
  <c r="M204" i="2"/>
  <c r="L204" i="2"/>
  <c r="K204" i="2"/>
  <c r="J204" i="2"/>
  <c r="M203" i="2"/>
  <c r="L203" i="2"/>
  <c r="K203" i="2"/>
  <c r="J203" i="2"/>
  <c r="M202" i="2"/>
  <c r="L202" i="2"/>
  <c r="K202" i="2"/>
  <c r="J202" i="2"/>
  <c r="M201" i="2"/>
  <c r="L201" i="2"/>
  <c r="K201" i="2"/>
  <c r="J201" i="2"/>
  <c r="M200" i="2"/>
  <c r="L200" i="2"/>
  <c r="K200" i="2"/>
  <c r="J200" i="2"/>
  <c r="M199" i="2"/>
  <c r="L199" i="2"/>
  <c r="K199" i="2"/>
  <c r="J199" i="2"/>
  <c r="M198" i="2"/>
  <c r="L198" i="2"/>
  <c r="K198" i="2"/>
  <c r="J198" i="2"/>
  <c r="M197" i="2"/>
  <c r="L197" i="2"/>
  <c r="K197" i="2"/>
  <c r="J197" i="2"/>
  <c r="M196" i="2"/>
  <c r="L196" i="2"/>
  <c r="K196" i="2"/>
  <c r="J196" i="2"/>
  <c r="M195" i="2"/>
  <c r="L195" i="2"/>
  <c r="K195" i="2"/>
  <c r="J195" i="2"/>
  <c r="M194" i="2"/>
  <c r="L194" i="2"/>
  <c r="K194" i="2"/>
  <c r="J194" i="2"/>
  <c r="M193" i="2"/>
  <c r="L193" i="2"/>
  <c r="K193" i="2"/>
  <c r="J193" i="2"/>
  <c r="M192" i="2"/>
  <c r="L192" i="2"/>
  <c r="K192" i="2"/>
  <c r="J192" i="2"/>
  <c r="M191" i="2"/>
  <c r="L191" i="2"/>
  <c r="K191" i="2"/>
  <c r="J191" i="2"/>
  <c r="M190" i="2"/>
  <c r="L190" i="2"/>
  <c r="K190" i="2"/>
  <c r="J190" i="2"/>
  <c r="M189" i="2"/>
  <c r="L189" i="2"/>
  <c r="K189" i="2"/>
  <c r="J189" i="2"/>
  <c r="M188" i="2"/>
  <c r="L188" i="2"/>
  <c r="K188" i="2"/>
  <c r="J188" i="2"/>
  <c r="M187" i="2"/>
  <c r="L187" i="2"/>
  <c r="K187" i="2"/>
  <c r="J187" i="2"/>
  <c r="M186" i="2"/>
  <c r="L186" i="2"/>
  <c r="K186" i="2"/>
  <c r="J186" i="2"/>
  <c r="M185" i="2"/>
  <c r="L185" i="2"/>
  <c r="K185" i="2"/>
  <c r="J185" i="2"/>
  <c r="M184" i="2"/>
  <c r="L184" i="2"/>
  <c r="K184" i="2"/>
  <c r="J184" i="2"/>
  <c r="M183" i="2"/>
  <c r="L183" i="2"/>
  <c r="K183" i="2"/>
  <c r="J183" i="2"/>
  <c r="M182" i="2"/>
  <c r="L182" i="2"/>
  <c r="K182" i="2"/>
  <c r="J182" i="2"/>
  <c r="M181" i="2"/>
  <c r="L181" i="2"/>
  <c r="K181" i="2"/>
  <c r="J181" i="2"/>
  <c r="M180" i="2"/>
  <c r="L180" i="2"/>
  <c r="K180" i="2"/>
  <c r="J180" i="2"/>
  <c r="M179" i="2"/>
  <c r="L179" i="2"/>
  <c r="K179" i="2"/>
  <c r="J179" i="2"/>
  <c r="M178" i="2"/>
  <c r="L178" i="2"/>
  <c r="K178" i="2"/>
  <c r="J178" i="2"/>
  <c r="M177" i="2"/>
  <c r="L177" i="2"/>
  <c r="K177" i="2"/>
  <c r="J177" i="2"/>
  <c r="M176" i="2"/>
  <c r="L176" i="2"/>
  <c r="K176" i="2"/>
  <c r="J176" i="2"/>
  <c r="M175" i="2"/>
  <c r="L175" i="2"/>
  <c r="K175" i="2"/>
  <c r="J175" i="2"/>
  <c r="M174" i="2"/>
  <c r="L174" i="2"/>
  <c r="K174" i="2"/>
  <c r="J174" i="2"/>
  <c r="M173" i="2"/>
  <c r="L173" i="2"/>
  <c r="K173" i="2"/>
  <c r="J173" i="2"/>
  <c r="M172" i="2"/>
  <c r="L172" i="2"/>
  <c r="K172" i="2"/>
  <c r="J172" i="2"/>
  <c r="M171" i="2"/>
  <c r="L171" i="2"/>
  <c r="K171" i="2"/>
  <c r="J171" i="2"/>
  <c r="M170" i="2"/>
  <c r="L170" i="2"/>
  <c r="K170" i="2"/>
  <c r="J170" i="2"/>
  <c r="M169" i="2"/>
  <c r="L169" i="2"/>
  <c r="K169" i="2"/>
  <c r="J169" i="2"/>
  <c r="M168" i="2"/>
  <c r="L168" i="2"/>
  <c r="K168" i="2"/>
  <c r="J168" i="2"/>
  <c r="M167" i="2"/>
  <c r="L167" i="2"/>
  <c r="K167" i="2"/>
  <c r="J167" i="2"/>
  <c r="M166" i="2"/>
  <c r="L166" i="2"/>
  <c r="K166" i="2"/>
  <c r="J166" i="2"/>
  <c r="M165" i="2"/>
  <c r="L165" i="2"/>
  <c r="K165" i="2"/>
  <c r="J165" i="2"/>
  <c r="M164" i="2"/>
  <c r="L164" i="2"/>
  <c r="K164" i="2"/>
  <c r="J164" i="2"/>
  <c r="M163" i="2"/>
  <c r="L163" i="2"/>
  <c r="K163" i="2"/>
  <c r="J163" i="2"/>
  <c r="M162" i="2"/>
  <c r="L162" i="2"/>
  <c r="K162" i="2"/>
  <c r="J162" i="2"/>
  <c r="M161" i="2"/>
  <c r="L161" i="2"/>
  <c r="K161" i="2"/>
  <c r="J161" i="2"/>
  <c r="M160" i="2"/>
  <c r="L160" i="2"/>
  <c r="K160" i="2"/>
  <c r="J160" i="2"/>
  <c r="M159" i="2"/>
  <c r="L159" i="2"/>
  <c r="K159" i="2"/>
  <c r="J159" i="2"/>
  <c r="M158" i="2"/>
  <c r="L158" i="2"/>
  <c r="K158" i="2"/>
  <c r="J158" i="2"/>
  <c r="M157" i="2"/>
  <c r="L157" i="2"/>
  <c r="K157" i="2"/>
  <c r="J157" i="2"/>
  <c r="M156" i="2"/>
  <c r="L156" i="2"/>
  <c r="K156" i="2"/>
  <c r="J156" i="2"/>
  <c r="M155" i="2"/>
  <c r="L155" i="2"/>
  <c r="K155" i="2"/>
  <c r="J155" i="2"/>
  <c r="M154" i="2"/>
  <c r="L154" i="2"/>
  <c r="K154" i="2"/>
  <c r="J154" i="2"/>
  <c r="M153" i="2"/>
  <c r="L153" i="2"/>
  <c r="K153" i="2"/>
  <c r="J153" i="2"/>
  <c r="M152" i="2"/>
  <c r="L152" i="2"/>
  <c r="K152" i="2"/>
  <c r="J152" i="2"/>
  <c r="M151" i="2"/>
  <c r="L151" i="2"/>
  <c r="K151" i="2"/>
  <c r="J151" i="2"/>
  <c r="M150" i="2"/>
  <c r="L150" i="2"/>
  <c r="K150" i="2"/>
  <c r="J150" i="2"/>
  <c r="M149" i="2"/>
  <c r="L149" i="2"/>
  <c r="K149" i="2"/>
  <c r="J149" i="2"/>
  <c r="M148" i="2"/>
  <c r="L148" i="2"/>
  <c r="K148" i="2"/>
  <c r="J148" i="2"/>
  <c r="M147" i="2"/>
  <c r="L147" i="2"/>
  <c r="K147" i="2"/>
  <c r="J147" i="2"/>
  <c r="M146" i="2"/>
  <c r="L146" i="2"/>
  <c r="K146" i="2"/>
  <c r="J146" i="2"/>
  <c r="M145" i="2"/>
  <c r="L145" i="2"/>
  <c r="K145" i="2"/>
  <c r="J145" i="2"/>
  <c r="M144" i="2"/>
  <c r="L144" i="2"/>
  <c r="K144" i="2"/>
  <c r="J144" i="2"/>
  <c r="M143" i="2"/>
  <c r="L143" i="2"/>
  <c r="K143" i="2"/>
  <c r="J143" i="2"/>
  <c r="M142" i="2"/>
  <c r="L142" i="2"/>
  <c r="K142" i="2"/>
  <c r="J142" i="2"/>
  <c r="M141" i="2"/>
  <c r="L141" i="2"/>
  <c r="K141" i="2"/>
  <c r="J141" i="2"/>
  <c r="M140" i="2"/>
  <c r="L140" i="2"/>
  <c r="K140" i="2"/>
  <c r="J140" i="2"/>
  <c r="M139" i="2"/>
  <c r="L139" i="2"/>
  <c r="K139" i="2"/>
  <c r="J139" i="2"/>
  <c r="M138" i="2"/>
  <c r="L138" i="2"/>
  <c r="K138" i="2"/>
  <c r="J138" i="2"/>
  <c r="M137" i="2"/>
  <c r="L137" i="2"/>
  <c r="K137" i="2"/>
  <c r="J137" i="2"/>
  <c r="M136" i="2"/>
  <c r="L136" i="2"/>
  <c r="K136" i="2"/>
  <c r="J136" i="2"/>
  <c r="M135" i="2"/>
  <c r="L135" i="2"/>
  <c r="K135" i="2"/>
  <c r="J135" i="2"/>
  <c r="M134" i="2"/>
  <c r="L134" i="2"/>
  <c r="K134" i="2"/>
  <c r="J134" i="2"/>
  <c r="M133" i="2"/>
  <c r="L133" i="2"/>
  <c r="K133" i="2"/>
  <c r="J133" i="2"/>
  <c r="M132" i="2"/>
  <c r="L132" i="2"/>
  <c r="K132" i="2"/>
  <c r="J132" i="2"/>
  <c r="M131" i="2"/>
  <c r="L131" i="2"/>
  <c r="K131" i="2"/>
  <c r="J131" i="2"/>
  <c r="M130" i="2"/>
  <c r="L130" i="2"/>
  <c r="K130" i="2"/>
  <c r="J130" i="2"/>
  <c r="M129" i="2"/>
  <c r="L129" i="2"/>
  <c r="K129" i="2"/>
  <c r="J129" i="2"/>
  <c r="M128" i="2"/>
  <c r="L128" i="2"/>
  <c r="K128" i="2"/>
  <c r="J128" i="2"/>
  <c r="M127" i="2"/>
  <c r="L127" i="2"/>
  <c r="K127" i="2"/>
  <c r="J127" i="2"/>
  <c r="M126" i="2"/>
  <c r="L126" i="2"/>
  <c r="K126" i="2"/>
  <c r="J126" i="2"/>
  <c r="M125" i="2"/>
  <c r="L125" i="2"/>
  <c r="K125" i="2"/>
  <c r="J125" i="2"/>
  <c r="M124" i="2"/>
  <c r="L124" i="2"/>
  <c r="K124" i="2"/>
  <c r="J124" i="2"/>
  <c r="M123" i="2"/>
  <c r="L123" i="2"/>
  <c r="K123" i="2"/>
  <c r="J123" i="2"/>
  <c r="M122" i="2"/>
  <c r="L122" i="2"/>
  <c r="K122" i="2"/>
  <c r="J122" i="2"/>
  <c r="M121" i="2"/>
  <c r="L121" i="2"/>
  <c r="K121" i="2"/>
  <c r="J121" i="2"/>
  <c r="M120" i="2"/>
  <c r="L120" i="2"/>
  <c r="K120" i="2"/>
  <c r="J120" i="2"/>
  <c r="M119" i="2"/>
  <c r="L119" i="2"/>
  <c r="K119" i="2"/>
  <c r="J119" i="2"/>
  <c r="M118" i="2"/>
  <c r="L118" i="2"/>
  <c r="K118" i="2"/>
  <c r="J118" i="2"/>
  <c r="M117" i="2"/>
  <c r="L117" i="2"/>
  <c r="K117" i="2"/>
  <c r="J117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M111" i="2"/>
  <c r="L111" i="2"/>
  <c r="K111" i="2"/>
  <c r="J111" i="2"/>
  <c r="M110" i="2"/>
  <c r="L110" i="2"/>
  <c r="K110" i="2"/>
  <c r="J110" i="2"/>
  <c r="M109" i="2"/>
  <c r="L109" i="2"/>
  <c r="K109" i="2"/>
  <c r="J109" i="2"/>
  <c r="M108" i="2"/>
  <c r="L108" i="2"/>
  <c r="K108" i="2"/>
  <c r="J108" i="2"/>
  <c r="M107" i="2"/>
  <c r="L107" i="2"/>
  <c r="K107" i="2"/>
  <c r="J107" i="2"/>
  <c r="M106" i="2"/>
  <c r="L106" i="2"/>
  <c r="K106" i="2"/>
  <c r="J106" i="2"/>
  <c r="M105" i="2"/>
  <c r="L105" i="2"/>
  <c r="K105" i="2"/>
  <c r="J105" i="2"/>
  <c r="M104" i="2"/>
  <c r="L104" i="2"/>
  <c r="K104" i="2"/>
  <c r="J104" i="2"/>
  <c r="M103" i="2"/>
  <c r="L103" i="2"/>
  <c r="K103" i="2"/>
  <c r="J103" i="2"/>
  <c r="M102" i="2"/>
  <c r="L102" i="2"/>
  <c r="K102" i="2"/>
  <c r="J102" i="2"/>
  <c r="M101" i="2"/>
  <c r="L101" i="2"/>
  <c r="K101" i="2"/>
  <c r="J101" i="2"/>
  <c r="M100" i="2"/>
  <c r="L100" i="2"/>
  <c r="K100" i="2"/>
  <c r="J100" i="2"/>
  <c r="M99" i="2"/>
  <c r="L99" i="2"/>
  <c r="K99" i="2"/>
  <c r="J99" i="2"/>
  <c r="M98" i="2"/>
  <c r="L98" i="2"/>
  <c r="K98" i="2"/>
  <c r="J98" i="2"/>
  <c r="M97" i="2"/>
  <c r="L97" i="2"/>
  <c r="K97" i="2"/>
  <c r="J97" i="2"/>
  <c r="M96" i="2"/>
  <c r="L96" i="2"/>
  <c r="K96" i="2"/>
  <c r="J96" i="2"/>
  <c r="M95" i="2"/>
  <c r="L95" i="2"/>
  <c r="K95" i="2"/>
  <c r="J95" i="2"/>
  <c r="M94" i="2"/>
  <c r="L94" i="2"/>
  <c r="K94" i="2"/>
  <c r="J94" i="2"/>
  <c r="M93" i="2"/>
  <c r="L93" i="2"/>
  <c r="K93" i="2"/>
  <c r="J93" i="2"/>
  <c r="M92" i="2"/>
  <c r="L92" i="2"/>
  <c r="K92" i="2"/>
  <c r="J92" i="2"/>
  <c r="M91" i="2"/>
  <c r="L91" i="2"/>
  <c r="K91" i="2"/>
  <c r="J91" i="2"/>
  <c r="M90" i="2"/>
  <c r="L90" i="2"/>
  <c r="K90" i="2"/>
  <c r="J90" i="2"/>
  <c r="M89" i="2"/>
  <c r="L89" i="2"/>
  <c r="K89" i="2"/>
  <c r="J89" i="2"/>
  <c r="M88" i="2"/>
  <c r="L88" i="2"/>
  <c r="K88" i="2"/>
  <c r="J88" i="2"/>
  <c r="M87" i="2"/>
  <c r="L87" i="2"/>
  <c r="K87" i="2"/>
  <c r="J87" i="2"/>
  <c r="M86" i="2"/>
  <c r="L86" i="2"/>
  <c r="K86" i="2"/>
  <c r="J86" i="2"/>
  <c r="M85" i="2"/>
  <c r="L85" i="2"/>
  <c r="K85" i="2"/>
  <c r="J85" i="2"/>
  <c r="M84" i="2"/>
  <c r="L84" i="2"/>
  <c r="K84" i="2"/>
  <c r="J84" i="2"/>
  <c r="M83" i="2"/>
  <c r="L83" i="2"/>
  <c r="K83" i="2"/>
  <c r="J83" i="2"/>
  <c r="M82" i="2"/>
  <c r="L82" i="2"/>
  <c r="K82" i="2"/>
  <c r="J82" i="2"/>
  <c r="M81" i="2"/>
  <c r="L81" i="2"/>
  <c r="K81" i="2"/>
  <c r="J81" i="2"/>
  <c r="M80" i="2"/>
  <c r="L80" i="2"/>
  <c r="K80" i="2"/>
  <c r="J80" i="2"/>
  <c r="M79" i="2"/>
  <c r="L79" i="2"/>
  <c r="K79" i="2"/>
  <c r="J79" i="2"/>
  <c r="M78" i="2"/>
  <c r="L78" i="2"/>
  <c r="K78" i="2"/>
  <c r="J78" i="2"/>
  <c r="M77" i="2"/>
  <c r="L77" i="2"/>
  <c r="K77" i="2"/>
  <c r="J77" i="2"/>
  <c r="M76" i="2"/>
  <c r="L76" i="2"/>
  <c r="K76" i="2"/>
  <c r="J76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6" i="2"/>
  <c r="L66" i="2"/>
  <c r="K66" i="2"/>
  <c r="J66" i="2"/>
  <c r="M65" i="2"/>
  <c r="L65" i="2"/>
  <c r="K65" i="2"/>
  <c r="J65" i="2"/>
  <c r="M64" i="2"/>
  <c r="L64" i="2"/>
  <c r="K64" i="2"/>
  <c r="J64" i="2"/>
  <c r="M63" i="2"/>
  <c r="L63" i="2"/>
  <c r="K63" i="2"/>
  <c r="J63" i="2"/>
  <c r="M62" i="2"/>
  <c r="L62" i="2"/>
  <c r="K62" i="2"/>
  <c r="J62" i="2"/>
  <c r="M61" i="2"/>
  <c r="L61" i="2"/>
  <c r="K61" i="2"/>
  <c r="J61" i="2"/>
  <c r="M60" i="2"/>
  <c r="L60" i="2"/>
  <c r="K60" i="2"/>
  <c r="J60" i="2"/>
  <c r="M59" i="2"/>
  <c r="L59" i="2"/>
  <c r="K59" i="2"/>
  <c r="J59" i="2"/>
  <c r="M58" i="2"/>
  <c r="L58" i="2"/>
  <c r="K58" i="2"/>
  <c r="J58" i="2"/>
  <c r="M57" i="2"/>
  <c r="L57" i="2"/>
  <c r="K57" i="2"/>
  <c r="J57" i="2"/>
  <c r="M56" i="2"/>
  <c r="L56" i="2"/>
  <c r="K56" i="2"/>
  <c r="J56" i="2"/>
  <c r="M55" i="2"/>
  <c r="L55" i="2"/>
  <c r="K55" i="2"/>
  <c r="J55" i="2"/>
  <c r="M54" i="2"/>
  <c r="L54" i="2"/>
  <c r="K54" i="2"/>
  <c r="J54" i="2"/>
  <c r="M53" i="2"/>
  <c r="L53" i="2"/>
  <c r="K53" i="2"/>
  <c r="J53" i="2"/>
  <c r="M52" i="2"/>
  <c r="L52" i="2"/>
  <c r="K52" i="2"/>
  <c r="J52" i="2"/>
  <c r="M51" i="2"/>
  <c r="L51" i="2"/>
  <c r="K51" i="2"/>
  <c r="J51" i="2"/>
  <c r="M50" i="2"/>
  <c r="L50" i="2"/>
  <c r="K50" i="2"/>
  <c r="J50" i="2"/>
  <c r="M49" i="2"/>
  <c r="L49" i="2"/>
  <c r="K49" i="2"/>
  <c r="J49" i="2"/>
  <c r="M48" i="2"/>
  <c r="L48" i="2"/>
  <c r="K48" i="2"/>
  <c r="J48" i="2"/>
  <c r="M47" i="2"/>
  <c r="L47" i="2"/>
  <c r="K47" i="2"/>
  <c r="J47" i="2"/>
  <c r="M46" i="2"/>
  <c r="L46" i="2"/>
  <c r="K46" i="2"/>
  <c r="J46" i="2"/>
  <c r="M45" i="2"/>
  <c r="L45" i="2"/>
  <c r="K45" i="2"/>
  <c r="J45" i="2"/>
  <c r="M44" i="2"/>
  <c r="L44" i="2"/>
  <c r="K44" i="2"/>
  <c r="J44" i="2"/>
  <c r="M43" i="2"/>
  <c r="L43" i="2"/>
  <c r="K43" i="2"/>
  <c r="J43" i="2"/>
  <c r="M41" i="2"/>
  <c r="L41" i="2"/>
  <c r="K41" i="2"/>
  <c r="J41" i="2"/>
  <c r="M40" i="2"/>
  <c r="L40" i="2"/>
  <c r="K40" i="2"/>
  <c r="J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J23" i="2" s="1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AA768" i="2"/>
  <c r="AA767" i="2"/>
  <c r="AA766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39" i="2"/>
  <c r="AA638" i="2"/>
  <c r="AA637" i="2"/>
  <c r="AA636" i="2"/>
  <c r="AA635" i="2"/>
  <c r="AA634" i="2"/>
  <c r="AA633" i="2"/>
  <c r="AA632" i="2"/>
  <c r="AA631" i="2"/>
  <c r="AA630" i="2"/>
  <c r="AA629" i="2"/>
  <c r="AA627" i="2"/>
  <c r="AA626" i="2"/>
  <c r="AA625" i="2"/>
  <c r="AA623" i="2"/>
  <c r="AA622" i="2"/>
  <c r="AA621" i="2"/>
  <c r="AA619" i="2"/>
  <c r="AA618" i="2"/>
  <c r="AA617" i="2"/>
  <c r="AA616" i="2"/>
  <c r="AA615" i="2"/>
  <c r="AA614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1" i="2"/>
  <c r="AA550" i="2"/>
  <c r="AA549" i="2"/>
  <c r="AA548" i="2"/>
  <c r="AA547" i="2"/>
  <c r="AA546" i="2"/>
  <c r="AA545" i="2"/>
  <c r="AA544" i="2"/>
  <c r="AA543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2" i="2"/>
  <c r="AA251" i="2"/>
  <c r="AA250" i="2"/>
  <c r="AA249" i="2"/>
  <c r="AA248" i="2"/>
  <c r="AA247" i="2"/>
  <c r="AA246" i="2"/>
  <c r="AA245" i="2"/>
  <c r="AA244" i="2"/>
  <c r="AA243" i="2"/>
  <c r="AA242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2" i="2"/>
  <c r="AA21" i="2"/>
  <c r="AA20" i="2"/>
  <c r="AA19" i="2"/>
  <c r="AA16" i="2"/>
  <c r="AA15" i="2"/>
  <c r="AA14" i="2"/>
  <c r="AA13" i="2"/>
  <c r="AA12" i="2"/>
  <c r="AA11" i="2"/>
  <c r="AA10" i="2"/>
  <c r="AA9" i="2"/>
  <c r="AA8" i="2"/>
  <c r="AA7" i="2"/>
  <c r="I768" i="2"/>
  <c r="I767" i="2"/>
  <c r="I766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39" i="2"/>
  <c r="I638" i="2"/>
  <c r="I637" i="2"/>
  <c r="I636" i="2"/>
  <c r="I635" i="2"/>
  <c r="I634" i="2"/>
  <c r="I633" i="2"/>
  <c r="I632" i="2"/>
  <c r="I631" i="2"/>
  <c r="I630" i="2"/>
  <c r="I629" i="2"/>
  <c r="I627" i="2"/>
  <c r="I626" i="2"/>
  <c r="I625" i="2"/>
  <c r="I623" i="2"/>
  <c r="I622" i="2"/>
  <c r="I621" i="2"/>
  <c r="I619" i="2"/>
  <c r="I618" i="2"/>
  <c r="I617" i="2"/>
  <c r="I616" i="2"/>
  <c r="I615" i="2"/>
  <c r="I614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1" i="2"/>
  <c r="I550" i="2"/>
  <c r="I549" i="2"/>
  <c r="I548" i="2"/>
  <c r="I547" i="2"/>
  <c r="I546" i="2"/>
  <c r="I545" i="2"/>
  <c r="I544" i="2"/>
  <c r="I543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2" i="2"/>
  <c r="I251" i="2"/>
  <c r="I250" i="2"/>
  <c r="I249" i="2"/>
  <c r="I248" i="2"/>
  <c r="I247" i="2"/>
  <c r="I246" i="2"/>
  <c r="I245" i="2"/>
  <c r="I244" i="2"/>
  <c r="I243" i="2"/>
  <c r="I242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2" i="2"/>
  <c r="I21" i="2"/>
  <c r="I20" i="2"/>
  <c r="I19" i="2"/>
  <c r="I17" i="2"/>
  <c r="I16" i="2"/>
  <c r="I15" i="2"/>
  <c r="I14" i="2"/>
  <c r="I13" i="2"/>
  <c r="I12" i="2"/>
  <c r="I11" i="2"/>
  <c r="I10" i="2"/>
  <c r="I9" i="2"/>
  <c r="I8" i="2"/>
  <c r="I7" i="2"/>
  <c r="I6" i="2"/>
  <c r="N768" i="2"/>
  <c r="N767" i="2"/>
  <c r="N766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39" i="2"/>
  <c r="N638" i="2"/>
  <c r="N637" i="2"/>
  <c r="N636" i="2"/>
  <c r="N635" i="2"/>
  <c r="N634" i="2"/>
  <c r="N633" i="2"/>
  <c r="N632" i="2"/>
  <c r="N631" i="2"/>
  <c r="N630" i="2"/>
  <c r="N629" i="2"/>
  <c r="N627" i="2"/>
  <c r="N626" i="2"/>
  <c r="N625" i="2"/>
  <c r="N623" i="2"/>
  <c r="N622" i="2"/>
  <c r="N621" i="2"/>
  <c r="N619" i="2"/>
  <c r="N618" i="2"/>
  <c r="N617" i="2"/>
  <c r="N616" i="2"/>
  <c r="N615" i="2"/>
  <c r="N614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1" i="2"/>
  <c r="N550" i="2"/>
  <c r="N549" i="2"/>
  <c r="N548" i="2"/>
  <c r="N547" i="2"/>
  <c r="N546" i="2"/>
  <c r="N545" i="2"/>
  <c r="N544" i="2"/>
  <c r="N543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2" i="2"/>
  <c r="N251" i="2"/>
  <c r="N250" i="2"/>
  <c r="N249" i="2"/>
  <c r="N248" i="2"/>
  <c r="N247" i="2"/>
  <c r="N246" i="2"/>
  <c r="N245" i="2"/>
  <c r="N244" i="2"/>
  <c r="N243" i="2"/>
  <c r="N242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M769" i="2"/>
  <c r="L769" i="2"/>
  <c r="K769" i="2"/>
  <c r="J769" i="2"/>
  <c r="M765" i="2"/>
  <c r="L765" i="2"/>
  <c r="K765" i="2"/>
  <c r="J765" i="2"/>
  <c r="N765" i="2" s="1"/>
  <c r="M734" i="2"/>
  <c r="L734" i="2"/>
  <c r="K734" i="2"/>
  <c r="J734" i="2"/>
  <c r="N734" i="2" s="1"/>
  <c r="M685" i="2"/>
  <c r="L685" i="2"/>
  <c r="K685" i="2"/>
  <c r="J685" i="2"/>
  <c r="N685" i="2" s="1"/>
  <c r="M653" i="2"/>
  <c r="L653" i="2"/>
  <c r="K653" i="2"/>
  <c r="J653" i="2"/>
  <c r="N653" i="2" s="1"/>
  <c r="M640" i="2"/>
  <c r="L640" i="2"/>
  <c r="K640" i="2"/>
  <c r="J640" i="2"/>
  <c r="N640" i="2" s="1"/>
  <c r="M628" i="2"/>
  <c r="L628" i="2"/>
  <c r="K628" i="2"/>
  <c r="J628" i="2"/>
  <c r="N628" i="2" s="1"/>
  <c r="M624" i="2"/>
  <c r="L624" i="2"/>
  <c r="K624" i="2"/>
  <c r="J624" i="2"/>
  <c r="N624" i="2" s="1"/>
  <c r="M620" i="2"/>
  <c r="L620" i="2"/>
  <c r="K620" i="2"/>
  <c r="J620" i="2"/>
  <c r="N620" i="2" s="1"/>
  <c r="M613" i="2"/>
  <c r="L613" i="2"/>
  <c r="K613" i="2"/>
  <c r="J613" i="2"/>
  <c r="N613" i="2" s="1"/>
  <c r="M566" i="2"/>
  <c r="L566" i="2"/>
  <c r="K566" i="2"/>
  <c r="J566" i="2"/>
  <c r="N566" i="2" s="1"/>
  <c r="M552" i="2"/>
  <c r="L552" i="2"/>
  <c r="K552" i="2"/>
  <c r="J552" i="2"/>
  <c r="N552" i="2" s="1"/>
  <c r="M542" i="2"/>
  <c r="L542" i="2"/>
  <c r="K542" i="2"/>
  <c r="J542" i="2"/>
  <c r="N542" i="2" s="1"/>
  <c r="M504" i="2"/>
  <c r="L504" i="2"/>
  <c r="K504" i="2"/>
  <c r="J504" i="2"/>
  <c r="N504" i="2" s="1"/>
  <c r="M471" i="2"/>
  <c r="L471" i="2"/>
  <c r="K471" i="2"/>
  <c r="J471" i="2"/>
  <c r="N471" i="2" s="1"/>
  <c r="M450" i="2"/>
  <c r="L450" i="2"/>
  <c r="K450" i="2"/>
  <c r="J450" i="2"/>
  <c r="N450" i="2" s="1"/>
  <c r="M253" i="2"/>
  <c r="L253" i="2"/>
  <c r="K253" i="2"/>
  <c r="J253" i="2"/>
  <c r="N253" i="2" s="1"/>
  <c r="M241" i="2"/>
  <c r="L241" i="2"/>
  <c r="K241" i="2"/>
  <c r="J241" i="2"/>
  <c r="N241" i="2" s="1"/>
  <c r="M218" i="2"/>
  <c r="L218" i="2"/>
  <c r="K218" i="2"/>
  <c r="J218" i="2"/>
  <c r="N218" i="2" s="1"/>
  <c r="M116" i="2"/>
  <c r="L116" i="2"/>
  <c r="K116" i="2"/>
  <c r="J116" i="2"/>
  <c r="N116" i="2" s="1"/>
  <c r="M67" i="2"/>
  <c r="L67" i="2"/>
  <c r="K67" i="2"/>
  <c r="J67" i="2"/>
  <c r="N67" i="2" s="1"/>
  <c r="M42" i="2"/>
  <c r="L42" i="2"/>
  <c r="K42" i="2"/>
  <c r="J42" i="2"/>
  <c r="N42" i="2" s="1"/>
  <c r="M23" i="2"/>
  <c r="L23" i="2"/>
  <c r="K23" i="2"/>
  <c r="N23" i="2"/>
  <c r="M18" i="2"/>
  <c r="L18" i="2"/>
  <c r="K18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AA769" i="2" s="1"/>
  <c r="I769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AA765" i="2" s="1"/>
  <c r="I765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AA734" i="2" s="1"/>
  <c r="I734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AA685" i="2" s="1"/>
  <c r="I685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AA653" i="2" s="1"/>
  <c r="I653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AA640" i="2" s="1"/>
  <c r="I640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AA628" i="2" s="1"/>
  <c r="I628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AA624" i="2" s="1"/>
  <c r="I624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AA620" i="2" s="1"/>
  <c r="I620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AA613" i="2" s="1"/>
  <c r="I613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AA566" i="2" s="1"/>
  <c r="I566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AA552" i="2" s="1"/>
  <c r="I55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AA542" i="2" s="1"/>
  <c r="I542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AA504" i="2" s="1"/>
  <c r="I504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AA471" i="2" s="1"/>
  <c r="I471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AA450" i="2" s="1"/>
  <c r="I450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AA253" i="2" s="1"/>
  <c r="I253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AA241" i="2" s="1"/>
  <c r="I241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AA218" i="2" s="1"/>
  <c r="I218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AA116" i="2" s="1"/>
  <c r="I116" i="2"/>
  <c r="Z67" i="2"/>
  <c r="Y67" i="2"/>
  <c r="X67" i="2"/>
  <c r="W67" i="2"/>
  <c r="V67" i="2"/>
  <c r="U67" i="2"/>
  <c r="T67" i="2"/>
  <c r="S67" i="2"/>
  <c r="R67" i="2"/>
  <c r="Q67" i="2"/>
  <c r="P67" i="2"/>
  <c r="O67" i="2"/>
  <c r="AA67" i="2" s="1"/>
  <c r="I67" i="2"/>
  <c r="Z42" i="2"/>
  <c r="Y42" i="2"/>
  <c r="X42" i="2"/>
  <c r="W42" i="2"/>
  <c r="V42" i="2"/>
  <c r="U42" i="2"/>
  <c r="T42" i="2"/>
  <c r="S42" i="2"/>
  <c r="R42" i="2"/>
  <c r="Q42" i="2"/>
  <c r="P42" i="2"/>
  <c r="O42" i="2"/>
  <c r="AA42" i="2" s="1"/>
  <c r="I42" i="2"/>
  <c r="Z23" i="2"/>
  <c r="Y23" i="2"/>
  <c r="X23" i="2"/>
  <c r="W23" i="2"/>
  <c r="V23" i="2"/>
  <c r="U23" i="2"/>
  <c r="T23" i="2"/>
  <c r="S23" i="2"/>
  <c r="R23" i="2"/>
  <c r="Q23" i="2"/>
  <c r="P23" i="2"/>
  <c r="O23" i="2"/>
  <c r="AA23" i="2" s="1"/>
  <c r="I23" i="2"/>
  <c r="Z18" i="2"/>
  <c r="Y18" i="2"/>
  <c r="X18" i="2"/>
  <c r="W18" i="2"/>
  <c r="V18" i="2"/>
  <c r="U18" i="2"/>
  <c r="T18" i="2"/>
  <c r="S18" i="2"/>
  <c r="R18" i="2"/>
  <c r="Q18" i="2"/>
  <c r="P18" i="2"/>
  <c r="I18" i="2"/>
  <c r="AI768" i="1"/>
  <c r="AI767" i="1"/>
  <c r="AI766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39" i="1"/>
  <c r="AI638" i="1"/>
  <c r="AI637" i="1"/>
  <c r="AI636" i="1"/>
  <c r="AI635" i="1"/>
  <c r="AI634" i="1"/>
  <c r="AI633" i="1"/>
  <c r="AI632" i="1"/>
  <c r="AI631" i="1"/>
  <c r="AI630" i="1"/>
  <c r="AI629" i="1"/>
  <c r="AI627" i="1"/>
  <c r="AI626" i="1"/>
  <c r="AI625" i="1"/>
  <c r="AI623" i="1"/>
  <c r="AI622" i="1"/>
  <c r="AI621" i="1"/>
  <c r="AI619" i="1"/>
  <c r="AI618" i="1"/>
  <c r="AI617" i="1"/>
  <c r="AI616" i="1"/>
  <c r="AI615" i="1"/>
  <c r="AI614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1" i="1"/>
  <c r="AI550" i="1"/>
  <c r="AI549" i="1"/>
  <c r="AI548" i="1"/>
  <c r="AI547" i="1"/>
  <c r="AI546" i="1"/>
  <c r="AI545" i="1"/>
  <c r="AI544" i="1"/>
  <c r="AI543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2" i="1"/>
  <c r="AI251" i="1"/>
  <c r="AI250" i="1"/>
  <c r="AI249" i="1"/>
  <c r="AI248" i="1"/>
  <c r="AI247" i="1"/>
  <c r="AI246" i="1"/>
  <c r="AI245" i="1"/>
  <c r="AI244" i="1"/>
  <c r="AI243" i="1"/>
  <c r="AI242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2" i="1"/>
  <c r="AI21" i="1"/>
  <c r="AI20" i="1"/>
  <c r="AI19" i="1"/>
  <c r="AI17" i="1"/>
  <c r="AI16" i="1"/>
  <c r="AI15" i="1"/>
  <c r="AI14" i="1"/>
  <c r="AI13" i="1"/>
  <c r="AI12" i="1"/>
  <c r="AI11" i="1"/>
  <c r="AI10" i="1"/>
  <c r="AI9" i="1"/>
  <c r="AI8" i="1"/>
  <c r="AI7" i="1"/>
  <c r="AI6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769" i="1"/>
  <c r="AI769" i="1" s="1"/>
  <c r="D765" i="1"/>
  <c r="D734" i="1"/>
  <c r="AI734" i="1" s="1"/>
  <c r="D685" i="1"/>
  <c r="AI685" i="1" s="1"/>
  <c r="D653" i="1"/>
  <c r="AI653" i="1" s="1"/>
  <c r="D640" i="1"/>
  <c r="AI640" i="1" s="1"/>
  <c r="D628" i="1"/>
  <c r="AI628" i="1" s="1"/>
  <c r="D624" i="1"/>
  <c r="AI624" i="1" s="1"/>
  <c r="D620" i="1"/>
  <c r="AI620" i="1" s="1"/>
  <c r="D613" i="1"/>
  <c r="AI613" i="1" s="1"/>
  <c r="D566" i="1"/>
  <c r="AI566" i="1" s="1"/>
  <c r="D552" i="1"/>
  <c r="AI552" i="1" s="1"/>
  <c r="D542" i="1"/>
  <c r="AI542" i="1" s="1"/>
  <c r="D504" i="1"/>
  <c r="AI504" i="1" s="1"/>
  <c r="D471" i="1"/>
  <c r="AI471" i="1" s="1"/>
  <c r="D450" i="1"/>
  <c r="AI450" i="1" s="1"/>
  <c r="D253" i="1"/>
  <c r="AI253" i="1" s="1"/>
  <c r="D241" i="1"/>
  <c r="AI241" i="1" s="1"/>
  <c r="D218" i="1"/>
  <c r="AI218" i="1" s="1"/>
  <c r="D116" i="1"/>
  <c r="AI116" i="1" s="1"/>
  <c r="D67" i="1"/>
  <c r="AI67" i="1" s="1"/>
  <c r="D42" i="1"/>
  <c r="AI42" i="1" s="1"/>
  <c r="D23" i="1"/>
  <c r="AI23" i="1" s="1"/>
  <c r="D18" i="1"/>
  <c r="AI765" i="1" l="1"/>
  <c r="E770" i="1"/>
  <c r="F770" i="1"/>
  <c r="G770" i="1"/>
  <c r="H770" i="1"/>
  <c r="I770" i="1"/>
  <c r="J770" i="1"/>
  <c r="K770" i="1"/>
  <c r="L770" i="1"/>
  <c r="M770" i="1"/>
  <c r="N770" i="1"/>
  <c r="O770" i="1"/>
  <c r="S770" i="1"/>
  <c r="X770" i="1"/>
  <c r="Y770" i="1"/>
  <c r="Z770" i="1"/>
  <c r="AA770" i="1"/>
  <c r="AB770" i="1"/>
  <c r="AC770" i="1"/>
  <c r="AD770" i="1"/>
  <c r="AE770" i="1"/>
  <c r="AF770" i="1"/>
  <c r="AG770" i="1"/>
  <c r="AH770" i="1"/>
  <c r="AI18" i="1"/>
  <c r="T770" i="1"/>
  <c r="AA6" i="2"/>
  <c r="D6" i="4" s="1"/>
  <c r="O18" i="2"/>
  <c r="AA18" i="2" s="1"/>
  <c r="W770" i="1"/>
  <c r="V770" i="1"/>
  <c r="U770" i="1"/>
  <c r="Q770" i="1"/>
  <c r="R770" i="1"/>
  <c r="P770" i="1"/>
  <c r="E770" i="2"/>
  <c r="F770" i="2"/>
  <c r="G770" i="2"/>
  <c r="H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K770" i="2"/>
  <c r="L770" i="2"/>
  <c r="M770" i="2"/>
  <c r="N769" i="2"/>
  <c r="D770" i="1"/>
  <c r="F6" i="4" l="1"/>
  <c r="F18" i="4" s="1"/>
  <c r="F770" i="4" s="1"/>
  <c r="D18" i="4"/>
  <c r="D770" i="4" s="1"/>
  <c r="AI770" i="1"/>
  <c r="N6" i="2"/>
  <c r="J18" i="2"/>
  <c r="AA770" i="2"/>
  <c r="I770" i="2"/>
  <c r="N18" i="2" l="1"/>
  <c r="J770" i="2"/>
  <c r="N770" i="2" s="1"/>
</calcChain>
</file>

<file path=xl/sharedStrings.xml><?xml version="1.0" encoding="utf-8"?>
<sst xmlns="http://schemas.openxmlformats.org/spreadsheetml/2006/main" count="4629" uniqueCount="1528">
  <si>
    <t>Department</t>
  </si>
  <si>
    <t>Employee Name</t>
  </si>
  <si>
    <t>Accounts Department/FRC</t>
  </si>
  <si>
    <t>Abu Kamal Mohammod Pasha</t>
  </si>
  <si>
    <t>Hafsha Khatun</t>
  </si>
  <si>
    <t>Kazi Dedarul Alam</t>
  </si>
  <si>
    <t>Md. Akramul Haque</t>
  </si>
  <si>
    <t>Md. Aminul Haque</t>
  </si>
  <si>
    <t>Md. Jahirul Islam</t>
  </si>
  <si>
    <t>Md. Mahafuzur Rahaman</t>
  </si>
  <si>
    <t>Md. Morsalin</t>
  </si>
  <si>
    <t>Md. Nurul Haque</t>
  </si>
  <si>
    <t>Md. Shahidul Alam</t>
  </si>
  <si>
    <t>Monira Akter Ratry</t>
  </si>
  <si>
    <t>Tanzin Afrin</t>
  </si>
  <si>
    <t>Accounts Department/FRC Total</t>
  </si>
  <si>
    <t>AR Department</t>
  </si>
  <si>
    <t>Ashura Tanjina Ahmed</t>
  </si>
  <si>
    <t>Md. Al-Faruk</t>
  </si>
  <si>
    <t>Md. Nur Nabi Chowdhury</t>
  </si>
  <si>
    <t>Md. Tarik Hossain</t>
  </si>
  <si>
    <t>AR Department Total</t>
  </si>
  <si>
    <t>Audit Department</t>
  </si>
  <si>
    <t>Debbrota Sarkar</t>
  </si>
  <si>
    <t>Md. Abdul Ahad Chowdhury</t>
  </si>
  <si>
    <t>Md. Abdullah-Al-Mamun</t>
  </si>
  <si>
    <t>Md. Hafizur Rahman</t>
  </si>
  <si>
    <t>Md. Khairul Alom</t>
  </si>
  <si>
    <t>Md. Khalid Saifullah</t>
  </si>
  <si>
    <t>Md. Kobir Hossain</t>
  </si>
  <si>
    <t>Md. Munir Ahmed</t>
  </si>
  <si>
    <t>Md. Rabiul Khalek</t>
  </si>
  <si>
    <t>Md. Rajib Ahmed</t>
  </si>
  <si>
    <t>Md. Rajon Ahmed</t>
  </si>
  <si>
    <t>Md. Shahidul Islam</t>
  </si>
  <si>
    <t>Md. Towfiq Tamal</t>
  </si>
  <si>
    <t>Md. Ziaur Rahman</t>
  </si>
  <si>
    <t>Noor Mohammad</t>
  </si>
  <si>
    <t>Oliar Rahman</t>
  </si>
  <si>
    <t>Ripon Roy</t>
  </si>
  <si>
    <t>Sabuj Sheikh</t>
  </si>
  <si>
    <t>Audit Department Total</t>
  </si>
  <si>
    <t>BD Land</t>
  </si>
  <si>
    <t>Abdullah Al Jakaria</t>
  </si>
  <si>
    <t>Ahmed Adnan</t>
  </si>
  <si>
    <t>Khan Shariful Islam</t>
  </si>
  <si>
    <t>Mamunur Rashid</t>
  </si>
  <si>
    <t>Md. Abdul Halim</t>
  </si>
  <si>
    <t>Md. Abdur Rab</t>
  </si>
  <si>
    <t>Md. Abdur Rahaman Khan Robin</t>
  </si>
  <si>
    <t>Md. Hafizur Rahaman</t>
  </si>
  <si>
    <t>Md. Hedaetul Abedin</t>
  </si>
  <si>
    <t>Md. Imam Hossain</t>
  </si>
  <si>
    <t>Md. Kamrul Islam</t>
  </si>
  <si>
    <t>Md. Mazedul Hassan</t>
  </si>
  <si>
    <t>Md. Mazhar Rahat</t>
  </si>
  <si>
    <t>Md. Mozammel Hoque</t>
  </si>
  <si>
    <t>MD. RAFIQUL ISLAM</t>
  </si>
  <si>
    <t>Md. Rasel Ahmmed</t>
  </si>
  <si>
    <t>Md. Sajib Hossain</t>
  </si>
  <si>
    <t>Md. Shahadat Hossain Shehab</t>
  </si>
  <si>
    <t>Md. Sohel Rana</t>
  </si>
  <si>
    <t>Md. Tasir Ahammed</t>
  </si>
  <si>
    <t>Mohammad Arif Hossain</t>
  </si>
  <si>
    <t>Mohammad Mainul Hasan</t>
  </si>
  <si>
    <t>Muhammad Sanwar Hosen</t>
  </si>
  <si>
    <t>Omar Faruk Alam</t>
  </si>
  <si>
    <t>BD Land Total</t>
  </si>
  <si>
    <t>BROKERAGE</t>
  </si>
  <si>
    <t>Abu Imran Ahmed</t>
  </si>
  <si>
    <t>Atika Zahan</t>
  </si>
  <si>
    <t>Ferdous Mahmud</t>
  </si>
  <si>
    <t>GOLAM MOULA SHARIF</t>
  </si>
  <si>
    <t>I.S.M. Shihab-Ul-Huque</t>
  </si>
  <si>
    <t>Mahfujur Rahman</t>
  </si>
  <si>
    <t>Mamonur Rashid</t>
  </si>
  <si>
    <t>Md. Abu Sayed Mazumder</t>
  </si>
  <si>
    <t>MD. ABU SUFIAN SARKER</t>
  </si>
  <si>
    <t>Md. Arif Mahmud Khan</t>
  </si>
  <si>
    <t>MD. CHANCHAL MAHMUD</t>
  </si>
  <si>
    <t>Md. Iqbal Hossain</t>
  </si>
  <si>
    <t>MD. JAHIDUL ISLAM</t>
  </si>
  <si>
    <t>Md. Jalal Uddin</t>
  </si>
  <si>
    <t>Md. Melon  Hossen</t>
  </si>
  <si>
    <t>Md. Mozammel Hossain</t>
  </si>
  <si>
    <t>Md. Nazmul Islam Shipon</t>
  </si>
  <si>
    <t>Md. Saiful Islam</t>
  </si>
  <si>
    <t>Md. Showmik Khan Chowdhury</t>
  </si>
  <si>
    <t>Md. Tanjir Rony</t>
  </si>
  <si>
    <t>Md. Taufiqul Hasan</t>
  </si>
  <si>
    <t>Md. Zakir Hossain</t>
  </si>
  <si>
    <t>Md. Zobayed Hassan</t>
  </si>
  <si>
    <t>Mir  Saidul Islam</t>
  </si>
  <si>
    <t>Mohammad Mahfujul Haque</t>
  </si>
  <si>
    <t>Mohammad Shahidul Haque Mithu</t>
  </si>
  <si>
    <t>Mozammel Haq</t>
  </si>
  <si>
    <t>Naim</t>
  </si>
  <si>
    <t>Najmus Shahadat</t>
  </si>
  <si>
    <t>Nozibur Rahman</t>
  </si>
  <si>
    <t>Rafi-Al-Islam</t>
  </si>
  <si>
    <t>Raihan Mizi Utshab</t>
  </si>
  <si>
    <t>Rajdeb Rajvar</t>
  </si>
  <si>
    <t>Razibur Rahman Rony</t>
  </si>
  <si>
    <t>REKHA KHANOM</t>
  </si>
  <si>
    <t>RIAD RAHMAN FARDIN</t>
  </si>
  <si>
    <t>Riaz Hossain Rakib</t>
  </si>
  <si>
    <t>S. M. Saiful Islam</t>
  </si>
  <si>
    <t>Saddam Hossain</t>
  </si>
  <si>
    <t>Sajjad Hossain Peias</t>
  </si>
  <si>
    <t>Shahrin Akter</t>
  </si>
  <si>
    <t>Shak Azim Al Satter</t>
  </si>
  <si>
    <t>Sonjoy Kumar Bala</t>
  </si>
  <si>
    <t>Syed M. Muttakillah</t>
  </si>
  <si>
    <t>Tanvir Jobayar</t>
  </si>
  <si>
    <t>Tanzir Hasan</t>
  </si>
  <si>
    <t>Yousuf</t>
  </si>
  <si>
    <t>BROKERAGE Total</t>
  </si>
  <si>
    <t>bti - Sales</t>
  </si>
  <si>
    <t>Ahammad Al Qursi</t>
  </si>
  <si>
    <t>Ali Reza Shohagh</t>
  </si>
  <si>
    <t>Alve Rashid Shoab</t>
  </si>
  <si>
    <t>Amit Kanti Roy</t>
  </si>
  <si>
    <t>Anik Islam</t>
  </si>
  <si>
    <t>Aniruddha Sarker</t>
  </si>
  <si>
    <t>Apurba Dev Barai</t>
  </si>
  <si>
    <t>Asiqur Rahman</t>
  </si>
  <si>
    <t>Asiqur Rahman Akash</t>
  </si>
  <si>
    <t>Chanchal Kumar Mazumder</t>
  </si>
  <si>
    <t>Humayun Kabir</t>
  </si>
  <si>
    <t>Jubayer Alam</t>
  </si>
  <si>
    <t>Junayet Hyder</t>
  </si>
  <si>
    <t>K.M. Mohiuddin Mahtab Sagar</t>
  </si>
  <si>
    <t>Kamran Hossain</t>
  </si>
  <si>
    <t>Kazi Ashraful Maruf</t>
  </si>
  <si>
    <t>Kazi Rajibul Haque</t>
  </si>
  <si>
    <t>Khairul Islam</t>
  </si>
  <si>
    <t>M. M. Taufiqur Rahman</t>
  </si>
  <si>
    <t>Mamdudur Rahman</t>
  </si>
  <si>
    <t>Md Tawhid Chowdhury</t>
  </si>
  <si>
    <t>Md.  Joshim</t>
  </si>
  <si>
    <t>Md. Abdul Malek</t>
  </si>
  <si>
    <t>Md. Abdur Rahim</t>
  </si>
  <si>
    <t>Md. Aktaruzzaman Jibon</t>
  </si>
  <si>
    <t>Md. Al Mamun Sharif</t>
  </si>
  <si>
    <t>Md. Ali Hassan Rabbi</t>
  </si>
  <si>
    <t>Md. Araf Osman</t>
  </si>
  <si>
    <t>Md. Asif Hasan Dales</t>
  </si>
  <si>
    <t>Md. Faizur Rahaman</t>
  </si>
  <si>
    <t>Md. Feroz Ahmed</t>
  </si>
  <si>
    <t>Md. Hasnain Ahammed</t>
  </si>
  <si>
    <t>Md. Humayun Kabir</t>
  </si>
  <si>
    <t>Md. Imran Hossain</t>
  </si>
  <si>
    <t>Md. Jahid Hasan</t>
  </si>
  <si>
    <t>Md. Jakiul Haque</t>
  </si>
  <si>
    <t>Md. Jubayer Hossen</t>
  </si>
  <si>
    <t>Md. Khalid Al Hasan</t>
  </si>
  <si>
    <t>Md. Leyaket Hossain</t>
  </si>
  <si>
    <t>Md. Lutfar Rahman Khan</t>
  </si>
  <si>
    <t>Md. Mahabub Hossain</t>
  </si>
  <si>
    <t>Md. Mahbub Alam</t>
  </si>
  <si>
    <t>Md. Masud Khan</t>
  </si>
  <si>
    <t>Md. Masum Raza</t>
  </si>
  <si>
    <t>Md. Mayn Uddin Zubaer</t>
  </si>
  <si>
    <t>Md. Mehedi Hasan</t>
  </si>
  <si>
    <t>Md. Milon Sarder</t>
  </si>
  <si>
    <t>Md. Milonur Rahman</t>
  </si>
  <si>
    <t>Md. Momen Khan</t>
  </si>
  <si>
    <t>Md. Mosaddak Hossain</t>
  </si>
  <si>
    <t>Md. Muhibur Rahman</t>
  </si>
  <si>
    <t>Md. Murshid  Alam</t>
  </si>
  <si>
    <t>Md. Nazmul Khorshed Khan</t>
  </si>
  <si>
    <t>Md. Nazmus Islam</t>
  </si>
  <si>
    <t>Md. Raihanul Karim</t>
  </si>
  <si>
    <t>Md. Rasel Mahmud</t>
  </si>
  <si>
    <t>Md. Rizvi Khair</t>
  </si>
  <si>
    <t>Md. Sabbir Hossain Mamun</t>
  </si>
  <si>
    <t>Md. Shakir Sadat</t>
  </si>
  <si>
    <t>Md. Shanewaj</t>
  </si>
  <si>
    <t>Md. Shariare Pevaje Jewel</t>
  </si>
  <si>
    <t>Md. Shariful Alam Bhuiyan</t>
  </si>
  <si>
    <t>Md. Tamjid Hassan</t>
  </si>
  <si>
    <t>Md. Tanvir Ahmed</t>
  </si>
  <si>
    <t>Md. Tariqul Islam</t>
  </si>
  <si>
    <t>Md. Yeasin Ibna Habib</t>
  </si>
  <si>
    <t>Mehadi Hasan</t>
  </si>
  <si>
    <t>Mehedi Hasan Limon</t>
  </si>
  <si>
    <t>Mirza Shahriar Ahmad</t>
  </si>
  <si>
    <t>Mohammad Abdul Motalab</t>
  </si>
  <si>
    <t>Mohammad Arifur Rahman</t>
  </si>
  <si>
    <t>Mohammad Faijur Rahman</t>
  </si>
  <si>
    <t>Mohammad Mohsin Islam</t>
  </si>
  <si>
    <t>Mohammad Ruhul Amin</t>
  </si>
  <si>
    <t>Mohammed Shah Alam</t>
  </si>
  <si>
    <t>MOHAMMED ZAHIDUL ALAM</t>
  </si>
  <si>
    <t>Mohsin Ahmed</t>
  </si>
  <si>
    <t>Moinuddin Ahmed</t>
  </si>
  <si>
    <t>Mugdha Podder</t>
  </si>
  <si>
    <t>Nasif Rahman</t>
  </si>
  <si>
    <t>Prince Mahmud Rakib</t>
  </si>
  <si>
    <t>Rakibul Hassan Chowdhury</t>
  </si>
  <si>
    <t>S.M. Maksuduzzaman</t>
  </si>
  <si>
    <t>S.M. Nazmul Hassan</t>
  </si>
  <si>
    <t>S.M. Rubel Rana</t>
  </si>
  <si>
    <t>Safaeat Ahamed Bhuiyan</t>
  </si>
  <si>
    <t>Saidul Islam</t>
  </si>
  <si>
    <t>Sanjit Kumer Ghosh</t>
  </si>
  <si>
    <t>Sayed Md. Minhaj</t>
  </si>
  <si>
    <t>Shagor Biswas</t>
  </si>
  <si>
    <t>Shahriar Kabir Emon</t>
  </si>
  <si>
    <t>Shobajit  Roy</t>
  </si>
  <si>
    <t>Sohel Ahmed</t>
  </si>
  <si>
    <t>Subrata Kumar Mondal</t>
  </si>
  <si>
    <t>Syed Samiur Rahman</t>
  </si>
  <si>
    <t>Taiful Mawla Tausick</t>
  </si>
  <si>
    <t>Tapash Saha</t>
  </si>
  <si>
    <t>bti - Sales Total</t>
  </si>
  <si>
    <t xml:space="preserve">Call Center </t>
  </si>
  <si>
    <t>Eyamun Nesa</t>
  </si>
  <si>
    <t>Fatema Akter</t>
  </si>
  <si>
    <t>Litun Jira</t>
  </si>
  <si>
    <t>Mahmuda Akter Antrora</t>
  </si>
  <si>
    <t>Md. Ahadur Rahaman</t>
  </si>
  <si>
    <t>Md. Shahin Alam (Shahin)</t>
  </si>
  <si>
    <t>Md. Zunayedur Rahman</t>
  </si>
  <si>
    <t>Mery Nazneen</t>
  </si>
  <si>
    <t>Monika  Akter</t>
  </si>
  <si>
    <t>Most. Hasi Khatun</t>
  </si>
  <si>
    <t>Most. Maksuda Parvin</t>
  </si>
  <si>
    <t>Mst. Sabrina Yeasmin</t>
  </si>
  <si>
    <t>Nowshin Nahar</t>
  </si>
  <si>
    <t>Shamema Akter Sumi</t>
  </si>
  <si>
    <t>Shamima Jahan</t>
  </si>
  <si>
    <t>Sharmin Akter</t>
  </si>
  <si>
    <t>Shirin Akter</t>
  </si>
  <si>
    <t>Sumaiya Islam</t>
  </si>
  <si>
    <t>Sumsun Naher</t>
  </si>
  <si>
    <t>Syeda Sarmin Jahan Rupa</t>
  </si>
  <si>
    <t>Tasnim Zakia Munmun</t>
  </si>
  <si>
    <t>Yasmin Akhter</t>
  </si>
  <si>
    <t>Call Center  Total</t>
  </si>
  <si>
    <t>Communication &amp; Brand Management</t>
  </si>
  <si>
    <t>Abu Bakar Siddik Shawn</t>
  </si>
  <si>
    <t>Aysha Siddiqua</t>
  </si>
  <si>
    <t>Hasan S Ullas</t>
  </si>
  <si>
    <t>Humaira Urme</t>
  </si>
  <si>
    <t>Iffat Ara Sharmin</t>
  </si>
  <si>
    <t>Joy Chowdhury</t>
  </si>
  <si>
    <t>Md. Ismail Hossain</t>
  </si>
  <si>
    <t>Md. Kamrul Islam Tushar</t>
  </si>
  <si>
    <t>Md. Nabil Shahriar Zamal</t>
  </si>
  <si>
    <t>Rafia Shamim</t>
  </si>
  <si>
    <t>Shubha Kumar Paul</t>
  </si>
  <si>
    <t>Communication &amp; Brand Management Total</t>
  </si>
  <si>
    <t>Construction</t>
  </si>
  <si>
    <t>A.S.M. Zahangir Alam</t>
  </si>
  <si>
    <t>Abu Wajabul Zakaria</t>
  </si>
  <si>
    <t>Abul Kalam Azad</t>
  </si>
  <si>
    <t>Achinta Kumer Roy</t>
  </si>
  <si>
    <t>Ajoy Chandra Sutradhar</t>
  </si>
  <si>
    <t>Ashini Kumar Haldar</t>
  </si>
  <si>
    <t>Azadul Islam</t>
  </si>
  <si>
    <t>Bidhan Kumar Sarker</t>
  </si>
  <si>
    <t>Bishnu Kumar Ray</t>
  </si>
  <si>
    <t>Dewan Mosabbir Hassan</t>
  </si>
  <si>
    <t>Dilip Kumar Kundu</t>
  </si>
  <si>
    <t>Enamul Haque</t>
  </si>
  <si>
    <t>F. M. Mostafizur Rahman</t>
  </si>
  <si>
    <t>Fardin Chowdhury</t>
  </si>
  <si>
    <t>Gazi Earul Islam</t>
  </si>
  <si>
    <t>Hassan Parvez</t>
  </si>
  <si>
    <t>Hossain Ahamed</t>
  </si>
  <si>
    <t>Jakir Hossain</t>
  </si>
  <si>
    <t>Jamal Uddin</t>
  </si>
  <si>
    <t>Khan Nazmul Hasan Shamim</t>
  </si>
  <si>
    <t>Maksudur Rahman</t>
  </si>
  <si>
    <t>Md. Abdul Adud Howlader</t>
  </si>
  <si>
    <t>Md. Abdur Rahman</t>
  </si>
  <si>
    <t>Md. Abdur Razzaque Khan</t>
  </si>
  <si>
    <t>Md. Abdus Sabhan</t>
  </si>
  <si>
    <t>Md. Abu Hanif</t>
  </si>
  <si>
    <t>Md. Abul Bashar</t>
  </si>
  <si>
    <t>Md. Abul Bashar Gazi</t>
  </si>
  <si>
    <t>Md. Abul Hayat</t>
  </si>
  <si>
    <t>Md. Abul Kalam Azad</t>
  </si>
  <si>
    <t>Md. Ahammad Ullah</t>
  </si>
  <si>
    <t>Md. Ahsan Habib Mozumder</t>
  </si>
  <si>
    <t>Md. Ajgar Ali</t>
  </si>
  <si>
    <t>Md. Al Mahfooz</t>
  </si>
  <si>
    <t>Md. Al Mamum Rana</t>
  </si>
  <si>
    <t>Md. Al-Amin</t>
  </si>
  <si>
    <t>Md. Amanullah</t>
  </si>
  <si>
    <t>Md. Amdadul Huq</t>
  </si>
  <si>
    <t>Md. Amir Hossain Bhuiyan</t>
  </si>
  <si>
    <t>Md. Anamul Hoque</t>
  </si>
  <si>
    <t>Md. Anisur Rahman Khokan</t>
  </si>
  <si>
    <t>Md. Anowar Hossain</t>
  </si>
  <si>
    <t>Md. Anowar Hossen</t>
  </si>
  <si>
    <t>Md. Ariful Islam</t>
  </si>
  <si>
    <t>Md. Asadul Islam</t>
  </si>
  <si>
    <t>Md. Asbahul Karim</t>
  </si>
  <si>
    <t>Md. Ashikur Rahman</t>
  </si>
  <si>
    <t>Md. Ashikur Rahman Akash</t>
  </si>
  <si>
    <t>Md. Ashraf Siddique</t>
  </si>
  <si>
    <t>Md. Atahar Ali</t>
  </si>
  <si>
    <t>Md. Ataur Rahman</t>
  </si>
  <si>
    <t>Md. Atikur Rahman</t>
  </si>
  <si>
    <t>Md. Azim Uddin Mir</t>
  </si>
  <si>
    <t>Md. Belal Hossain</t>
  </si>
  <si>
    <t>Md. Delower Hossain</t>
  </si>
  <si>
    <t>Md. Delwar Hosan Sydee</t>
  </si>
  <si>
    <t>Md. Emdadul Haque</t>
  </si>
  <si>
    <t>Md. Enamul Haque</t>
  </si>
  <si>
    <t>Md. Enamul Hoque</t>
  </si>
  <si>
    <t>Md. Esha Khan</t>
  </si>
  <si>
    <t>Md. Farid Hossain</t>
  </si>
  <si>
    <t>Md. Fazlul Haque</t>
  </si>
  <si>
    <t>Md. Gias Uddin</t>
  </si>
  <si>
    <t>Md. Golam Rabbi</t>
  </si>
  <si>
    <t>Md. Habibur Rahman</t>
  </si>
  <si>
    <t>Md. Harun-Or-Rashid</t>
  </si>
  <si>
    <t>Md. Hasanuzzaman</t>
  </si>
  <si>
    <t>Md. Hossain Al Forhad</t>
  </si>
  <si>
    <t>Md. Humayan Kabir</t>
  </si>
  <si>
    <t>Md. Imran Hasan</t>
  </si>
  <si>
    <t>Md. Jahangir Alam</t>
  </si>
  <si>
    <t>Md. Jahedul Islam</t>
  </si>
  <si>
    <t>Md. Jakir Hossain Khan</t>
  </si>
  <si>
    <t>Md. Jakirul Islam</t>
  </si>
  <si>
    <t>Md. Jamil Miah</t>
  </si>
  <si>
    <t>Md. Jubayer</t>
  </si>
  <si>
    <t>Md. Juel Rana</t>
  </si>
  <si>
    <t>Md. Kamal Hossen</t>
  </si>
  <si>
    <t>Md. Kamrul Hasan</t>
  </si>
  <si>
    <t>Md. Khairuzzaman Miah</t>
  </si>
  <si>
    <t>Md. Khalid Hasan</t>
  </si>
  <si>
    <t>Md. Khorshed Alam</t>
  </si>
  <si>
    <t>Md. Mahabur Alam</t>
  </si>
  <si>
    <t>Md. Mahbub Hasan</t>
  </si>
  <si>
    <t>Md. Mahedi Hasan</t>
  </si>
  <si>
    <t>Md. Mahfuzur Rahman</t>
  </si>
  <si>
    <t>Md. Mahfuzzaman</t>
  </si>
  <si>
    <t>Md. Main Uddin Shohel</t>
  </si>
  <si>
    <t>Md. Mamonur Rashid</t>
  </si>
  <si>
    <t>Md. Manikul Islam</t>
  </si>
  <si>
    <t>Md. Masum Sarker</t>
  </si>
  <si>
    <t>Md. Mehide Hassan</t>
  </si>
  <si>
    <t>Md. Mizanur Rahman</t>
  </si>
  <si>
    <t>Md. Mohabbat Hossain</t>
  </si>
  <si>
    <t>Md. Moin Khan</t>
  </si>
  <si>
    <t>Md. Monir Hossen</t>
  </si>
  <si>
    <t>Md. Monirul Islam</t>
  </si>
  <si>
    <t>Md. Monjurul Hoque</t>
  </si>
  <si>
    <t>Md. Morshed Alam</t>
  </si>
  <si>
    <t>Md. Mouazzem Hossain</t>
  </si>
  <si>
    <t>Md. Murshid Hossain</t>
  </si>
  <si>
    <t>Md. Mustafa Amir Faisal</t>
  </si>
  <si>
    <t>Md. Naimur Rahman</t>
  </si>
  <si>
    <t>Md. Nasir Uddin</t>
  </si>
  <si>
    <t>Md. Nazmul Islam</t>
  </si>
  <si>
    <t>Md. Omar Faruk</t>
  </si>
  <si>
    <t>Md. Owali Ullah</t>
  </si>
  <si>
    <t>Md. Rabiul Islam</t>
  </si>
  <si>
    <t>Md. Raju Ahmed Roney</t>
  </si>
  <si>
    <t>Md. Rasel Miya</t>
  </si>
  <si>
    <t>Md. Rayhan Alom</t>
  </si>
  <si>
    <t>Md. Rejaul Karim</t>
  </si>
  <si>
    <t>Md. Rezaul Haque</t>
  </si>
  <si>
    <t>Md. Rezuan Islam</t>
  </si>
  <si>
    <t>Md. Riazul Islam</t>
  </si>
  <si>
    <t>Md. Rokibul Islam</t>
  </si>
  <si>
    <t>Md. Ronju Mondol</t>
  </si>
  <si>
    <t>Md. Rubel Hosen</t>
  </si>
  <si>
    <t>Md. Ruman Mia</t>
  </si>
  <si>
    <t>Md. Saddam Hossain</t>
  </si>
  <si>
    <t>Md. Safayet Hossain (Tarzen)</t>
  </si>
  <si>
    <t>Md. Saidul Islam</t>
  </si>
  <si>
    <t>Md. Saidur Rahman</t>
  </si>
  <si>
    <t>Md. Sakaouat Hossain</t>
  </si>
  <si>
    <t>Md. Sarwar Hossen Shah</t>
  </si>
  <si>
    <t>Md. Sayful Kabir</t>
  </si>
  <si>
    <t>Md. Selim Mondol</t>
  </si>
  <si>
    <t>Md. Sha Alam</t>
  </si>
  <si>
    <t>Md. Shafiullah Miah</t>
  </si>
  <si>
    <t>Md. Shahdat Hossain</t>
  </si>
  <si>
    <t>Md. Shahnawaj Jahan</t>
  </si>
  <si>
    <t>Md. Shak Forid</t>
  </si>
  <si>
    <t>Md. Shakhawat Hossain</t>
  </si>
  <si>
    <t>Md. Shamim Hossain</t>
  </si>
  <si>
    <t>Md. Shamiul Kabir</t>
  </si>
  <si>
    <t>Md. Shamsur Rahman</t>
  </si>
  <si>
    <t>Md. Shariful Islam</t>
  </si>
  <si>
    <t>Md. Sharifur Rahman</t>
  </si>
  <si>
    <t>Md. Siddiqur Rahman</t>
  </si>
  <si>
    <t>Md. Sohel Ahmmed</t>
  </si>
  <si>
    <t>Md. Sohel Anower Khan</t>
  </si>
  <si>
    <t>Md. Solaiman</t>
  </si>
  <si>
    <t>Md. Solayman Hossain</t>
  </si>
  <si>
    <t>Md. Sumon Khan</t>
  </si>
  <si>
    <t>Md. Sumon Mahmud</t>
  </si>
  <si>
    <t>Md. Sumon Rana</t>
  </si>
  <si>
    <t>Md. Yeaqub Ali</t>
  </si>
  <si>
    <t>Md. Yousuf Islam</t>
  </si>
  <si>
    <t>Md. Zahidur Rahman</t>
  </si>
  <si>
    <t>Md. Zahir Khan</t>
  </si>
  <si>
    <t>Milton Bhowmick</t>
  </si>
  <si>
    <t>Minhajul Islam</t>
  </si>
  <si>
    <t>Mohammad Arafat Hossan</t>
  </si>
  <si>
    <t>Mohammad Mosharraf Hossain</t>
  </si>
  <si>
    <t>Mohammad Shamsul Hoque</t>
  </si>
  <si>
    <t>Mostakim</t>
  </si>
  <si>
    <t>Muhammad Jane Alam</t>
  </si>
  <si>
    <t>Munna Talukdar</t>
  </si>
  <si>
    <t>Niaj Mahamud Rana</t>
  </si>
  <si>
    <t>Nur Mohammad</t>
  </si>
  <si>
    <t>Nurul Islam</t>
  </si>
  <si>
    <t>Obaidul Chowdhury</t>
  </si>
  <si>
    <t>OMAR FARUK</t>
  </si>
  <si>
    <t>Prithwish Kumar Sarker</t>
  </si>
  <si>
    <t>Prodip Kumar Mahanta</t>
  </si>
  <si>
    <t>Proshanta Mandal</t>
  </si>
  <si>
    <t>Rabiul alam</t>
  </si>
  <si>
    <t>Rasel Uddin</t>
  </si>
  <si>
    <t>Roni Ahmed</t>
  </si>
  <si>
    <t>Ruhul Amin</t>
  </si>
  <si>
    <t>S.M Zakiul Islam</t>
  </si>
  <si>
    <t>Sabaget  Baroi</t>
  </si>
  <si>
    <t>Sabuj Ahmed</t>
  </si>
  <si>
    <t>Sayed Ibrahim</t>
  </si>
  <si>
    <t>Shaikh Monirul Islam</t>
  </si>
  <si>
    <t>Shakawath Hossen</t>
  </si>
  <si>
    <t>Shawon Ahamed</t>
  </si>
  <si>
    <t>Sohel Rana</t>
  </si>
  <si>
    <t>Sumon Miah</t>
  </si>
  <si>
    <t>Sunil Chandra Sarker</t>
  </si>
  <si>
    <t>Syed Musfikur Rahman</t>
  </si>
  <si>
    <t>Syed Oliul Islam</t>
  </si>
  <si>
    <t>Tajul Islam</t>
  </si>
  <si>
    <t>Tanvir Hasan</t>
  </si>
  <si>
    <t>Yousuf Ali</t>
  </si>
  <si>
    <t>Zebal Ahmed</t>
  </si>
  <si>
    <t>Construction Total</t>
  </si>
  <si>
    <t>CP</t>
  </si>
  <si>
    <t>ABDUL LOTIF</t>
  </si>
  <si>
    <t>ABUL FAZAL</t>
  </si>
  <si>
    <t>ASMA</t>
  </si>
  <si>
    <t>ASMA BEGUM</t>
  </si>
  <si>
    <t>DELOWER</t>
  </si>
  <si>
    <t>FARZANA</t>
  </si>
  <si>
    <t>JATIN BARAI</t>
  </si>
  <si>
    <t>MD. FAISAL SHORIF</t>
  </si>
  <si>
    <t>MD. MASUM</t>
  </si>
  <si>
    <t>MD. MONIR HOSSAIN BELAL</t>
  </si>
  <si>
    <t>MD. SAIDUL ISLAM JEBON</t>
  </si>
  <si>
    <t>MD. SOHAG HOSSEN</t>
  </si>
  <si>
    <t>MD. SUMON</t>
  </si>
  <si>
    <t>MD. ZIKRUL ISLAM</t>
  </si>
  <si>
    <t>MST. RINA KHATUN</t>
  </si>
  <si>
    <t>MST. SHAMIMA AKTER</t>
  </si>
  <si>
    <t>RUKSANA AKTER AYSHA</t>
  </si>
  <si>
    <t>Shilpi Begum</t>
  </si>
  <si>
    <t>TARIKUL ISLAM</t>
  </si>
  <si>
    <t>CP Total</t>
  </si>
  <si>
    <t>CSD &amp; CRD</t>
  </si>
  <si>
    <t>A.S.M. Tanvir Ahmed</t>
  </si>
  <si>
    <t>Ahsanull Kabir</t>
  </si>
  <si>
    <t>Iftikharul Anam</t>
  </si>
  <si>
    <t>Isteaq Ahmad</t>
  </si>
  <si>
    <t>Joyram Sen</t>
  </si>
  <si>
    <t>Kazi Tariqul Islam</t>
  </si>
  <si>
    <t>Md. Abdul Baten</t>
  </si>
  <si>
    <t>Md. Abul Kalam</t>
  </si>
  <si>
    <t>Md. Alamgir Hossain</t>
  </si>
  <si>
    <t>Md. Atiqur Rahman</t>
  </si>
  <si>
    <t>Md. Didar Hossain</t>
  </si>
  <si>
    <t>Md. Hanif Mia</t>
  </si>
  <si>
    <t>Md. Imtiaz Ahmed Sifath</t>
  </si>
  <si>
    <t>Md. Jamil Hossain</t>
  </si>
  <si>
    <t>Md. Mehedy Hasan</t>
  </si>
  <si>
    <t>Md. Rakib</t>
  </si>
  <si>
    <t>Md. Sohel Bepari</t>
  </si>
  <si>
    <t>Md. Sohidul Islam</t>
  </si>
  <si>
    <t>Md. Yousuf Abdulla</t>
  </si>
  <si>
    <t>Milon Howlader</t>
  </si>
  <si>
    <t>Mohammad Saiful Islam Rahat</t>
  </si>
  <si>
    <t>Mohd. Istiak Ahmed</t>
  </si>
  <si>
    <t>Monjurul Islam</t>
  </si>
  <si>
    <t>Muhammad Mahmud Kabir</t>
  </si>
  <si>
    <t>Mynool Hossain</t>
  </si>
  <si>
    <t>Quraishe Al Mahmud</t>
  </si>
  <si>
    <t>Sharif Miah</t>
  </si>
  <si>
    <t>Shohel</t>
  </si>
  <si>
    <t>Syed Razaul Karim</t>
  </si>
  <si>
    <t>Tareq Hossain</t>
  </si>
  <si>
    <t>CSD &amp; CRD Total</t>
  </si>
  <si>
    <t>DCL</t>
  </si>
  <si>
    <t>Amena Sultana</t>
  </si>
  <si>
    <t>Aminul Islam Khan</t>
  </si>
  <si>
    <t>Ananda Mohan Sarker</t>
  </si>
  <si>
    <t>Asif Hasnat Khurrom</t>
  </si>
  <si>
    <t>Asif Mostafa Anik</t>
  </si>
  <si>
    <t>Asish Mandal</t>
  </si>
  <si>
    <t>Bappa Mazumdar</t>
  </si>
  <si>
    <t>Debashis Paul</t>
  </si>
  <si>
    <t>Dipak Mallik</t>
  </si>
  <si>
    <t>FARID MIA</t>
  </si>
  <si>
    <t>Imrul Islam Durrany</t>
  </si>
  <si>
    <t>Ishtiaque Hossain</t>
  </si>
  <si>
    <t>Jashia Noshin Chowdury</t>
  </si>
  <si>
    <t>Mahbuba Sultana</t>
  </si>
  <si>
    <t>Md. Alam Hossain</t>
  </si>
  <si>
    <t>Md. Alamin Khan</t>
  </si>
  <si>
    <t>Md. Foysal Rahman</t>
  </si>
  <si>
    <t>Md. Luthfullah</t>
  </si>
  <si>
    <t>Md. Masudul Bashar</t>
  </si>
  <si>
    <t>Md. Nazim Uddin</t>
  </si>
  <si>
    <t>Md. Shojibul Islam</t>
  </si>
  <si>
    <t>Mehanaz Sultana</t>
  </si>
  <si>
    <t>Mst. Doulatun Nessa</t>
  </si>
  <si>
    <t>Ruma Halder</t>
  </si>
  <si>
    <t>S M Mahadi Hassan Shawon</t>
  </si>
  <si>
    <t>Sabrin Zinat Rahman</t>
  </si>
  <si>
    <t>Sadia Afrog</t>
  </si>
  <si>
    <t>Shakil Ahmed</t>
  </si>
  <si>
    <t>Sharmin Akhter</t>
  </si>
  <si>
    <t>Shova Parvin</t>
  </si>
  <si>
    <t>Tabassum Sultana Tamanna</t>
  </si>
  <si>
    <t>Tawfiq Kalam Suhas</t>
  </si>
  <si>
    <t>Uzzal Saha</t>
  </si>
  <si>
    <t>Youpria Haque</t>
  </si>
  <si>
    <t>DCL Total</t>
  </si>
  <si>
    <t>Digital Marketing</t>
  </si>
  <si>
    <t>Arnob Adnan Nadin</t>
  </si>
  <si>
    <t>Fatema Akhter Hira</t>
  </si>
  <si>
    <t>Jesika Akter Suchana</t>
  </si>
  <si>
    <t>Nishat Sultana</t>
  </si>
  <si>
    <t>Rakibul Hasan</t>
  </si>
  <si>
    <t>Rebeka Sultana Rupa</t>
  </si>
  <si>
    <t>S M Jubayer Salim</t>
  </si>
  <si>
    <t>Sohanur Rahman Sohan</t>
  </si>
  <si>
    <t>Digital Marketing Total</t>
  </si>
  <si>
    <t>Finance Department</t>
  </si>
  <si>
    <t>A.E.M. Fuhad Hasan</t>
  </si>
  <si>
    <t>Kazi Saiful Hoque</t>
  </si>
  <si>
    <t>M H Monir Hossain</t>
  </si>
  <si>
    <t>Md. Abdur Rahaman</t>
  </si>
  <si>
    <t>Md. Akbar Hossain</t>
  </si>
  <si>
    <t>Md. Al Mamun</t>
  </si>
  <si>
    <t>Md. Jubayer Alam</t>
  </si>
  <si>
    <t>Md. Neaz Morshed</t>
  </si>
  <si>
    <t>Md. Razaul Hoque</t>
  </si>
  <si>
    <t>Saiful Islam Rajib</t>
  </si>
  <si>
    <t>Finance Department Total</t>
  </si>
  <si>
    <t xml:space="preserve">HR &amp; Admin </t>
  </si>
  <si>
    <t>Abdullah Al Hossain</t>
  </si>
  <si>
    <t>Iqbal Hossain</t>
  </si>
  <si>
    <t>JASIM UDDIN</t>
  </si>
  <si>
    <t>M. Ebrahim Khalil</t>
  </si>
  <si>
    <t>Masud Bin Salam</t>
  </si>
  <si>
    <t>Md Abul Bashar</t>
  </si>
  <si>
    <t>Md. Al-Amin Hossain</t>
  </si>
  <si>
    <t>Md. Al-Mamun</t>
  </si>
  <si>
    <t>Md. Almot</t>
  </si>
  <si>
    <t>MD. AMRUL ISLAM</t>
  </si>
  <si>
    <t>MD. ERSHAD</t>
  </si>
  <si>
    <t>Md. Harun Or Rashid</t>
  </si>
  <si>
    <t>MD. HRIDOY SARDER</t>
  </si>
  <si>
    <t>MD. KHOKON MIAH</t>
  </si>
  <si>
    <t>MD. MIRAZ</t>
  </si>
  <si>
    <t>MD. Monir Hossain-1</t>
  </si>
  <si>
    <t>MD. Mozahid Islam</t>
  </si>
  <si>
    <t>MD. NANUTUBIN NAIM</t>
  </si>
  <si>
    <t>Md. Nazmul Haque</t>
  </si>
  <si>
    <t>Md. Rezbah Sk.</t>
  </si>
  <si>
    <t>MD. RIPON SHARIF</t>
  </si>
  <si>
    <t>MD. ROBIUL HASAN</t>
  </si>
  <si>
    <t>MD. RUBEL HOSSAIN</t>
  </si>
  <si>
    <t>MD. SABBIR HOSSAIN</t>
  </si>
  <si>
    <t>Md. Sajal</t>
  </si>
  <si>
    <t>Md. Shahidul Islam Rari</t>
  </si>
  <si>
    <t>MD. SHORIF HOSSAIN</t>
  </si>
  <si>
    <t>MD. SORAB HOSSAIN</t>
  </si>
  <si>
    <t>Md. Taher Mia</t>
  </si>
  <si>
    <t>MD. TAJUL ISLAM DULAL</t>
  </si>
  <si>
    <t>Mohammad Monir Uddin</t>
  </si>
  <si>
    <t>Mohammed Masud Khan</t>
  </si>
  <si>
    <t>MOZIBUL HOQUE</t>
  </si>
  <si>
    <t>Nishat Afrin</t>
  </si>
  <si>
    <t>Rakib</t>
  </si>
  <si>
    <t>Shajia Rifat Akter</t>
  </si>
  <si>
    <t>Shamsun Nahar Mily</t>
  </si>
  <si>
    <t>Sk. Alamgir Hossain</t>
  </si>
  <si>
    <t>Taufiqul  Islam</t>
  </si>
  <si>
    <t>Usob Ali</t>
  </si>
  <si>
    <t>Wes Koroni</t>
  </si>
  <si>
    <t>HR &amp; Admin  Total</t>
  </si>
  <si>
    <t>IT Department</t>
  </si>
  <si>
    <t>Enamul Hasan</t>
  </si>
  <si>
    <t>Faizur Rahman Khan</t>
  </si>
  <si>
    <t>Kh. Karibin Jobaid</t>
  </si>
  <si>
    <t>Md. Murad</t>
  </si>
  <si>
    <t>Md. Zafor Iqbal</t>
  </si>
  <si>
    <t>RAIHAN MIA</t>
  </si>
  <si>
    <t>IT Department Total</t>
  </si>
  <si>
    <t>Lead Audit &amp; Hot Line</t>
  </si>
  <si>
    <t>Hasna Rahman Sharna</t>
  </si>
  <si>
    <t>Juthi Justina Gomes</t>
  </si>
  <si>
    <t>Nazia Taher</t>
  </si>
  <si>
    <t>Lead Audit &amp; Hot Line Total</t>
  </si>
  <si>
    <t>Marketing Department</t>
  </si>
  <si>
    <t>Mehnaj Alam</t>
  </si>
  <si>
    <t>Mohammad Mostafizur Rahman</t>
  </si>
  <si>
    <t>Saqib Sarkar</t>
  </si>
  <si>
    <t>Marketing Department Total</t>
  </si>
  <si>
    <t>PR &amp; Logistics</t>
  </si>
  <si>
    <t>M M Enam Elahi</t>
  </si>
  <si>
    <t>Md. Abdul Ahad</t>
  </si>
  <si>
    <t>Md. Manikuzzaman Khan</t>
  </si>
  <si>
    <t>Md. Nurul Islam</t>
  </si>
  <si>
    <t>Md. Shamsul Amin</t>
  </si>
  <si>
    <t>Mohammad Moshiur Rahman Sikder</t>
  </si>
  <si>
    <t>Mohammad Rofiqul Alam</t>
  </si>
  <si>
    <t>Muhammad Jahangir Hossain</t>
  </si>
  <si>
    <t>Obaidullah Khan</t>
  </si>
  <si>
    <t>Sharif Mamun-or-Rashid</t>
  </si>
  <si>
    <t>Uttam Kumar</t>
  </si>
  <si>
    <t>PR &amp; Logistics Total</t>
  </si>
  <si>
    <t>Procurement</t>
  </si>
  <si>
    <t>Fazlur Rahman Chowdhury</t>
  </si>
  <si>
    <t>Md. Abual Foysal</t>
  </si>
  <si>
    <t>Md. Eliach Akond</t>
  </si>
  <si>
    <t>Md. Nadir Uddin</t>
  </si>
  <si>
    <t>Md. Shafiqul Islam</t>
  </si>
  <si>
    <t>Md. Thanvir Hasan Khan</t>
  </si>
  <si>
    <t>Sehab Chowdhury</t>
  </si>
  <si>
    <t>Syed Zahid Ali</t>
  </si>
  <si>
    <t>Wahiduzzaman</t>
  </si>
  <si>
    <t>Zamiul Hasan</t>
  </si>
  <si>
    <t>Procurement Total</t>
  </si>
  <si>
    <t>Property Management</t>
  </si>
  <si>
    <t>ALI AKKAS</t>
  </si>
  <si>
    <t>Asif Mahmood Tushar</t>
  </si>
  <si>
    <t>Avoy Kumar Roy</t>
  </si>
  <si>
    <t>B.M Mahabub Alam</t>
  </si>
  <si>
    <t>Hori Ranzon</t>
  </si>
  <si>
    <t>Ibrahim Kibria</t>
  </si>
  <si>
    <t>Kohinur Akter</t>
  </si>
  <si>
    <t>Mainul Hasan Raian</t>
  </si>
  <si>
    <t>Md. Abdullah Al Kafi</t>
  </si>
  <si>
    <t>Md. Abdur Rajjaque</t>
  </si>
  <si>
    <t>Md. Golam Mostofa</t>
  </si>
  <si>
    <t>Md. Jubair Ahmed</t>
  </si>
  <si>
    <t>Md. Jubayer Ahmed</t>
  </si>
  <si>
    <t>Md. Kauser Ahammed</t>
  </si>
  <si>
    <t>Md. Morshadul Muntaha</t>
  </si>
  <si>
    <t>Md. Nazrul Islam</t>
  </si>
  <si>
    <t>Md. Regaul Karim</t>
  </si>
  <si>
    <t>Md. Rifat Hossain</t>
  </si>
  <si>
    <t>Md. Sakil Ahmed</t>
  </si>
  <si>
    <t>Md. Shahenur Zaman</t>
  </si>
  <si>
    <t>Md. Zahid Hossain</t>
  </si>
  <si>
    <t>Md. Zillur Rahman</t>
  </si>
  <si>
    <t>Mohammad  Shakil Ahmed Shagor</t>
  </si>
  <si>
    <t>Mohammad Atif Wasif</t>
  </si>
  <si>
    <t>Mostafijur Rahman</t>
  </si>
  <si>
    <t>S.M. Haider Zaman</t>
  </si>
  <si>
    <t>Salahin Limon</t>
  </si>
  <si>
    <t>Sameer Ansary</t>
  </si>
  <si>
    <t>Sree Tapash Kumar Roy</t>
  </si>
  <si>
    <t>Wayes Ahammad Liton</t>
  </si>
  <si>
    <t>Property Management Total</t>
  </si>
  <si>
    <t>SICOL</t>
  </si>
  <si>
    <t>AHMED</t>
  </si>
  <si>
    <t>ALOMGIR</t>
  </si>
  <si>
    <t>ALTAF</t>
  </si>
  <si>
    <t>ANWAR</t>
  </si>
  <si>
    <t>BADHON</t>
  </si>
  <si>
    <t>BAEJID</t>
  </si>
  <si>
    <t>FARUQE HOSSAIN</t>
  </si>
  <si>
    <t>JOLIL</t>
  </si>
  <si>
    <t>JOSIM</t>
  </si>
  <si>
    <t>JOYNAL</t>
  </si>
  <si>
    <t>KAMRUL</t>
  </si>
  <si>
    <t>KASEM 1</t>
  </si>
  <si>
    <t>MD EBADUL</t>
  </si>
  <si>
    <t>MD KASEM 2</t>
  </si>
  <si>
    <t>MD. AWAL</t>
  </si>
  <si>
    <t>MD. BACHU</t>
  </si>
  <si>
    <t>MD. BHADHUR</t>
  </si>
  <si>
    <t>MD. FOKRUDDIN</t>
  </si>
  <si>
    <t>MD. FOYZER</t>
  </si>
  <si>
    <t>MD. HARUN</t>
  </si>
  <si>
    <t>MD. JOHIRUL HADR</t>
  </si>
  <si>
    <t>MD. JOY</t>
  </si>
  <si>
    <t>MD. JULHAS MOLLA</t>
  </si>
  <si>
    <t>MD. KALAM</t>
  </si>
  <si>
    <t>Md. Kawsar Hossen</t>
  </si>
  <si>
    <t>Md. Mahmudul Hasan Murad</t>
  </si>
  <si>
    <t>Md. Mezba Uddin</t>
  </si>
  <si>
    <t>MD. SHAHIN</t>
  </si>
  <si>
    <t>MD. SHOHBAHAN</t>
  </si>
  <si>
    <t>MD. YOUSUF</t>
  </si>
  <si>
    <t>MOSTOFA</t>
  </si>
  <si>
    <t>OHID</t>
  </si>
  <si>
    <t>RAJIB</t>
  </si>
  <si>
    <t>Robiul Awal</t>
  </si>
  <si>
    <t>ROHIMA BEGUM</t>
  </si>
  <si>
    <t>ROKY</t>
  </si>
  <si>
    <t>SAIDUR</t>
  </si>
  <si>
    <t>SAKIBUL</t>
  </si>
  <si>
    <t>SAMIUL</t>
  </si>
  <si>
    <t>Sk. Md. Abdus Salam</t>
  </si>
  <si>
    <t>SM SIRAJUL ISLAM</t>
  </si>
  <si>
    <t>SODA</t>
  </si>
  <si>
    <t>TASIN</t>
  </si>
  <si>
    <t>TOFIZUL</t>
  </si>
  <si>
    <t>UTPAL KUMER SARKER</t>
  </si>
  <si>
    <t>Shafiquzzaman Siddique (Fuad)</t>
  </si>
  <si>
    <t>SICOL Total</t>
  </si>
  <si>
    <t>Square  Feet Story (SFS)</t>
  </si>
  <si>
    <t>A.T.M. Mushfiqur Rahman</t>
  </si>
  <si>
    <t>Babar Hossain</t>
  </si>
  <si>
    <t>Babul Hossain</t>
  </si>
  <si>
    <t>Hoshen Md. Hanif</t>
  </si>
  <si>
    <t>Kazi Farmin Faruk</t>
  </si>
  <si>
    <t>Kazi Omar Faruk Mamun</t>
  </si>
  <si>
    <t>Kazi Sourav</t>
  </si>
  <si>
    <t>Mahibur Rahman</t>
  </si>
  <si>
    <t>Md. Abul Hasanat</t>
  </si>
  <si>
    <t>Md. Ahsan Habib</t>
  </si>
  <si>
    <t>Md. Arifur Rahman</t>
  </si>
  <si>
    <t>Md. Mahfuz Mofiz Pial</t>
  </si>
  <si>
    <t>Md. Mehedi Hasan Shaon</t>
  </si>
  <si>
    <t>Md. Moinur Rahman Khan</t>
  </si>
  <si>
    <t>Md. Murad Hussain Masum</t>
  </si>
  <si>
    <t>Md. Nazmul Hossain</t>
  </si>
  <si>
    <t>Md. Tareq Aziz</t>
  </si>
  <si>
    <t>Md. Walid Afrashiab</t>
  </si>
  <si>
    <t>Md. Yeasin Patwary</t>
  </si>
  <si>
    <t>Mohammad Rabbiul Hasan  Avi</t>
  </si>
  <si>
    <t>Mohammed Al Emran Khan Rana</t>
  </si>
  <si>
    <t>Mohammed Tarek Hassan Chowdhury</t>
  </si>
  <si>
    <t>Noman Salim Ullah</t>
  </si>
  <si>
    <t>Rejaul Karim</t>
  </si>
  <si>
    <t>Rumana Rashid</t>
  </si>
  <si>
    <t>Sabrina Fysalin Ridy</t>
  </si>
  <si>
    <t>Sakib Khan</t>
  </si>
  <si>
    <t>Sazid Been Delwar</t>
  </si>
  <si>
    <t>Subarna Akter</t>
  </si>
  <si>
    <t>Syed Maruf Sakhawat</t>
  </si>
  <si>
    <t>Square  Feet Story (SFS) Total</t>
  </si>
  <si>
    <t>TAX ,VAT &amp; Payroll</t>
  </si>
  <si>
    <t>Md. Emon Mollah</t>
  </si>
  <si>
    <t>Mohammad Yeasin Kabir</t>
  </si>
  <si>
    <t>TAX ,VAT &amp; Payroll Total</t>
  </si>
  <si>
    <t>Grand Total</t>
  </si>
  <si>
    <t>Monthly IR Tracker Report</t>
  </si>
  <si>
    <t>Month : Jan'23</t>
  </si>
  <si>
    <t>Total</t>
  </si>
  <si>
    <t xml:space="preserve">Grand Total Target Jan'23 to Dec,23 </t>
  </si>
  <si>
    <t xml:space="preserve">Grand Total Achievement Jan'23 to Dec,23 </t>
  </si>
  <si>
    <t>Achievment Jan'23</t>
  </si>
  <si>
    <t>Achievment Feb'23</t>
  </si>
  <si>
    <t>Achievment Mar'23</t>
  </si>
  <si>
    <t>Achievment Apr'23</t>
  </si>
  <si>
    <t>Achievment May'23</t>
  </si>
  <si>
    <t>Achievment Jun'23</t>
  </si>
  <si>
    <t>Achievment Jul'23</t>
  </si>
  <si>
    <t>Achievment Aug'23</t>
  </si>
  <si>
    <t>Achievment Sep'23</t>
  </si>
  <si>
    <t>Achievment Oct'23</t>
  </si>
  <si>
    <t>Achievment Nov'23</t>
  </si>
  <si>
    <t>Achievment Dec'23</t>
  </si>
  <si>
    <t>AchiementJan'23 to Mar'23</t>
  </si>
  <si>
    <t>Achievement Apr'23 to Jun'23</t>
  </si>
  <si>
    <t>Achievement Jul'23 to Sep'23</t>
  </si>
  <si>
    <t>Achievement Oct'23 to Dec'23</t>
  </si>
  <si>
    <t>Grand Total Achievment Jan'23 to Jan'23</t>
  </si>
  <si>
    <t>13027</t>
  </si>
  <si>
    <t>10102</t>
  </si>
  <si>
    <t>13087</t>
  </si>
  <si>
    <t>13547</t>
  </si>
  <si>
    <t>10682</t>
  </si>
  <si>
    <t>12545</t>
  </si>
  <si>
    <t>10957</t>
  </si>
  <si>
    <t>12492</t>
  </si>
  <si>
    <t>10062</t>
  </si>
  <si>
    <t>12529</t>
  </si>
  <si>
    <t>12423</t>
  </si>
  <si>
    <t>13405</t>
  </si>
  <si>
    <t>12985</t>
  </si>
  <si>
    <t>13179</t>
  </si>
  <si>
    <t>13606</t>
  </si>
  <si>
    <t>11080</t>
  </si>
  <si>
    <t>13469</t>
  </si>
  <si>
    <t>13468</t>
  </si>
  <si>
    <t>10582</t>
  </si>
  <si>
    <t>10888</t>
  </si>
  <si>
    <t>13467</t>
  </si>
  <si>
    <t>10073</t>
  </si>
  <si>
    <t>12867</t>
  </si>
  <si>
    <t>10204</t>
  </si>
  <si>
    <t>11772</t>
  </si>
  <si>
    <t>10886</t>
  </si>
  <si>
    <t>13451</t>
  </si>
  <si>
    <t>12077</t>
  </si>
  <si>
    <t>11584</t>
  </si>
  <si>
    <t>10024</t>
  </si>
  <si>
    <t>13459</t>
  </si>
  <si>
    <t>13450</t>
  </si>
  <si>
    <t>10632</t>
  </si>
  <si>
    <t>13223</t>
  </si>
  <si>
    <t>13030</t>
  </si>
  <si>
    <t>12768</t>
  </si>
  <si>
    <t>11797</t>
  </si>
  <si>
    <t>12769</t>
  </si>
  <si>
    <t>11904</t>
  </si>
  <si>
    <t>13404</t>
  </si>
  <si>
    <t>13432</t>
  </si>
  <si>
    <t>11411</t>
  </si>
  <si>
    <t>13584</t>
  </si>
  <si>
    <t>10219</t>
  </si>
  <si>
    <t>12844</t>
  </si>
  <si>
    <t>13174</t>
  </si>
  <si>
    <t>13571</t>
  </si>
  <si>
    <t>13103</t>
  </si>
  <si>
    <t>10253</t>
  </si>
  <si>
    <t>11550</t>
  </si>
  <si>
    <t>13455</t>
  </si>
  <si>
    <t>13312</t>
  </si>
  <si>
    <t>13597</t>
  </si>
  <si>
    <t>12108</t>
  </si>
  <si>
    <t>13603</t>
  </si>
  <si>
    <t>13408</t>
  </si>
  <si>
    <t>12792</t>
  </si>
  <si>
    <t>13575</t>
  </si>
  <si>
    <t>13370</t>
  </si>
  <si>
    <t>13616</t>
  </si>
  <si>
    <t>13493</t>
  </si>
  <si>
    <t>50031</t>
  </si>
  <si>
    <t>13214</t>
  </si>
  <si>
    <t>12915</t>
  </si>
  <si>
    <t>50072</t>
  </si>
  <si>
    <t>50074</t>
  </si>
  <si>
    <t>50062</t>
  </si>
  <si>
    <t>13619</t>
  </si>
  <si>
    <t>50057</t>
  </si>
  <si>
    <t>12910</t>
  </si>
  <si>
    <t>13022</t>
  </si>
  <si>
    <t>50061</t>
  </si>
  <si>
    <t>12334</t>
  </si>
  <si>
    <t>13516</t>
  </si>
  <si>
    <t>13431</t>
  </si>
  <si>
    <t>13381</t>
  </si>
  <si>
    <t>13409</t>
  </si>
  <si>
    <t>13623</t>
  </si>
  <si>
    <t>13388</t>
  </si>
  <si>
    <t>13234</t>
  </si>
  <si>
    <t>10002</t>
  </si>
  <si>
    <t>11129</t>
  </si>
  <si>
    <t>13130</t>
  </si>
  <si>
    <t>13374</t>
  </si>
  <si>
    <t>13443</t>
  </si>
  <si>
    <t>12404</t>
  </si>
  <si>
    <t>13320</t>
  </si>
  <si>
    <t>50076</t>
  </si>
  <si>
    <t>13460</t>
  </si>
  <si>
    <t>13159</t>
  </si>
  <si>
    <t>13506</t>
  </si>
  <si>
    <t>12921</t>
  </si>
  <si>
    <t>13617</t>
  </si>
  <si>
    <t>30644</t>
  </si>
  <si>
    <t>50036</t>
  </si>
  <si>
    <t>13421</t>
  </si>
  <si>
    <t>13010</t>
  </si>
  <si>
    <t>13353</t>
  </si>
  <si>
    <t>13488</t>
  </si>
  <si>
    <t>12912</t>
  </si>
  <si>
    <t>13343</t>
  </si>
  <si>
    <t>13585</t>
  </si>
  <si>
    <t>13140</t>
  </si>
  <si>
    <t>13612</t>
  </si>
  <si>
    <t>13454</t>
  </si>
  <si>
    <t>13490</t>
  </si>
  <si>
    <t>10901</t>
  </si>
  <si>
    <t>12392</t>
  </si>
  <si>
    <t>13494</t>
  </si>
  <si>
    <t>13403</t>
  </si>
  <si>
    <t>12724</t>
  </si>
  <si>
    <t>13565</t>
  </si>
  <si>
    <t>13504</t>
  </si>
  <si>
    <t>12667</t>
  </si>
  <si>
    <t>13558</t>
  </si>
  <si>
    <t>10600</t>
  </si>
  <si>
    <t>13496</t>
  </si>
  <si>
    <t>13611</t>
  </si>
  <si>
    <t>12993</t>
  </si>
  <si>
    <t>13577</t>
  </si>
  <si>
    <t>13594</t>
  </si>
  <si>
    <t>12842</t>
  </si>
  <si>
    <t>12606</t>
  </si>
  <si>
    <t>13440</t>
  </si>
  <si>
    <t>13288</t>
  </si>
  <si>
    <t>13510</t>
  </si>
  <si>
    <t>13607</t>
  </si>
  <si>
    <t>13436</t>
  </si>
  <si>
    <t>12150</t>
  </si>
  <si>
    <t>13544</t>
  </si>
  <si>
    <t>13386</t>
  </si>
  <si>
    <t>11144</t>
  </si>
  <si>
    <t>13362</t>
  </si>
  <si>
    <t>13071</t>
  </si>
  <si>
    <t>11882</t>
  </si>
  <si>
    <t>12481</t>
  </si>
  <si>
    <t>13495</t>
  </si>
  <si>
    <t>13006</t>
  </si>
  <si>
    <t>12066</t>
  </si>
  <si>
    <t>12862</t>
  </si>
  <si>
    <t>13576</t>
  </si>
  <si>
    <t>11615</t>
  </si>
  <si>
    <t>12848</t>
  </si>
  <si>
    <t>13578</t>
  </si>
  <si>
    <t>12944</t>
  </si>
  <si>
    <t>12946</t>
  </si>
  <si>
    <t>13545</t>
  </si>
  <si>
    <t>13543</t>
  </si>
  <si>
    <t>13290</t>
  </si>
  <si>
    <t>12978</t>
  </si>
  <si>
    <t>12772</t>
  </si>
  <si>
    <t>11907</t>
  </si>
  <si>
    <t>12285</t>
  </si>
  <si>
    <t>11856</t>
  </si>
  <si>
    <t>12696</t>
  </si>
  <si>
    <t>13524</t>
  </si>
  <si>
    <t>12959</t>
  </si>
  <si>
    <t>13458</t>
  </si>
  <si>
    <t>12585</t>
  </si>
  <si>
    <t>12655</t>
  </si>
  <si>
    <t>13614</t>
  </si>
  <si>
    <t>12661</t>
  </si>
  <si>
    <t>13476</t>
  </si>
  <si>
    <t>13376</t>
  </si>
  <si>
    <t>13072</t>
  </si>
  <si>
    <t>11397</t>
  </si>
  <si>
    <t>13530</t>
  </si>
  <si>
    <t>13551</t>
  </si>
  <si>
    <t>12648</t>
  </si>
  <si>
    <t>12493</t>
  </si>
  <si>
    <t>13498</t>
  </si>
  <si>
    <t>13471</t>
  </si>
  <si>
    <t>13074</t>
  </si>
  <si>
    <t>13355</t>
  </si>
  <si>
    <t>12207</t>
  </si>
  <si>
    <t>13586</t>
  </si>
  <si>
    <t>13158</t>
  </si>
  <si>
    <t>13441</t>
  </si>
  <si>
    <t>13541</t>
  </si>
  <si>
    <t>12847</t>
  </si>
  <si>
    <t>13563</t>
  </si>
  <si>
    <t>13330</t>
  </si>
  <si>
    <t>13209</t>
  </si>
  <si>
    <t>13426</t>
  </si>
  <si>
    <t>13518</t>
  </si>
  <si>
    <t>13345</t>
  </si>
  <si>
    <t>13531</t>
  </si>
  <si>
    <t>13457</t>
  </si>
  <si>
    <t>13492</t>
  </si>
  <si>
    <t>13546</t>
  </si>
  <si>
    <t>13025</t>
  </si>
  <si>
    <t>13095</t>
  </si>
  <si>
    <t>11985</t>
  </si>
  <si>
    <t>13013</t>
  </si>
  <si>
    <t>13444</t>
  </si>
  <si>
    <t>13622</t>
  </si>
  <si>
    <t>13011</t>
  </si>
  <si>
    <t>11228</t>
  </si>
  <si>
    <t>13499</t>
  </si>
  <si>
    <t>13098</t>
  </si>
  <si>
    <t>12782</t>
  </si>
  <si>
    <t>12716</t>
  </si>
  <si>
    <t>13034</t>
  </si>
  <si>
    <t>12718</t>
  </si>
  <si>
    <t>13589</t>
  </si>
  <si>
    <t>13453</t>
  </si>
  <si>
    <t>11437</t>
  </si>
  <si>
    <t>12593</t>
  </si>
  <si>
    <t>13163</t>
  </si>
  <si>
    <t>13535</t>
  </si>
  <si>
    <t>13539</t>
  </si>
  <si>
    <t>13618</t>
  </si>
  <si>
    <t>12184</t>
  </si>
  <si>
    <t>12704</t>
  </si>
  <si>
    <t>12633</t>
  </si>
  <si>
    <t>13536</t>
  </si>
  <si>
    <t>12869</t>
  </si>
  <si>
    <t>13245</t>
  </si>
  <si>
    <t>13141</t>
  </si>
  <si>
    <t>13595</t>
  </si>
  <si>
    <t>12543</t>
  </si>
  <si>
    <t>13627</t>
  </si>
  <si>
    <t>13394</t>
  </si>
  <si>
    <t>12941</t>
  </si>
  <si>
    <t>12967</t>
  </si>
  <si>
    <t>12595</t>
  </si>
  <si>
    <t>13538</t>
  </si>
  <si>
    <t>13596</t>
  </si>
  <si>
    <t>13247</t>
  </si>
  <si>
    <t>13392</t>
  </si>
  <si>
    <t>12433</t>
  </si>
  <si>
    <t>11493</t>
  </si>
  <si>
    <t>13569</t>
  </si>
  <si>
    <t>12830</t>
  </si>
  <si>
    <t>13016</t>
  </si>
  <si>
    <t>13475</t>
  </si>
  <si>
    <t>12491</t>
  </si>
  <si>
    <t>13430</t>
  </si>
  <si>
    <t>12890</t>
  </si>
  <si>
    <t>12873</t>
  </si>
  <si>
    <t>10177</t>
  </si>
  <si>
    <t>11018</t>
  </si>
  <si>
    <t>11242</t>
  </si>
  <si>
    <t>12645</t>
  </si>
  <si>
    <t>13525</t>
  </si>
  <si>
    <t>13348</t>
  </si>
  <si>
    <t>12269</t>
  </si>
  <si>
    <t>13031</t>
  </si>
  <si>
    <t>12347</t>
  </si>
  <si>
    <t>10054</t>
  </si>
  <si>
    <t>10442</t>
  </si>
  <si>
    <t>13508</t>
  </si>
  <si>
    <t>11370</t>
  </si>
  <si>
    <t>13579</t>
  </si>
  <si>
    <t>13324</t>
  </si>
  <si>
    <t>13481</t>
  </si>
  <si>
    <t>13168</t>
  </si>
  <si>
    <t>11099</t>
  </si>
  <si>
    <t>10211</t>
  </si>
  <si>
    <t>11083</t>
  </si>
  <si>
    <t>11497</t>
  </si>
  <si>
    <t>10391</t>
  </si>
  <si>
    <t>10819</t>
  </si>
  <si>
    <t>13513</t>
  </si>
  <si>
    <t>13417</t>
  </si>
  <si>
    <t>11825</t>
  </si>
  <si>
    <t>11705</t>
  </si>
  <si>
    <t>10651</t>
  </si>
  <si>
    <t>11137</t>
  </si>
  <si>
    <t>10433</t>
  </si>
  <si>
    <t>13398</t>
  </si>
  <si>
    <t>13489</t>
  </si>
  <si>
    <t>10526</t>
  </si>
  <si>
    <t>12152</t>
  </si>
  <si>
    <t>10555</t>
  </si>
  <si>
    <t>13464</t>
  </si>
  <si>
    <t>13266</t>
  </si>
  <si>
    <t>12044</t>
  </si>
  <si>
    <t>11201</t>
  </si>
  <si>
    <t>13559</t>
  </si>
  <si>
    <t>13625</t>
  </si>
  <si>
    <t>11821</t>
  </si>
  <si>
    <t>13129</t>
  </si>
  <si>
    <t>12896</t>
  </si>
  <si>
    <t>13260</t>
  </si>
  <si>
    <t>11873</t>
  </si>
  <si>
    <t>13517</t>
  </si>
  <si>
    <t>13532</t>
  </si>
  <si>
    <t>10602</t>
  </si>
  <si>
    <t>13263</t>
  </si>
  <si>
    <t>10194</t>
  </si>
  <si>
    <t>11505</t>
  </si>
  <si>
    <t>13422</t>
  </si>
  <si>
    <t>30678</t>
  </si>
  <si>
    <t>13591</t>
  </si>
  <si>
    <t>10187</t>
  </si>
  <si>
    <t>10761</t>
  </si>
  <si>
    <t>10789</t>
  </si>
  <si>
    <t>11719</t>
  </si>
  <si>
    <t>13396</t>
  </si>
  <si>
    <t>11553</t>
  </si>
  <si>
    <t>10241</t>
  </si>
  <si>
    <t>12372</t>
  </si>
  <si>
    <t>12283</t>
  </si>
  <si>
    <t>13399</t>
  </si>
  <si>
    <t>12377</t>
  </si>
  <si>
    <t>13428</t>
  </si>
  <si>
    <t>11056</t>
  </si>
  <si>
    <t>12306</t>
  </si>
  <si>
    <t>13522</t>
  </si>
  <si>
    <t>10691</t>
  </si>
  <si>
    <t>13534</t>
  </si>
  <si>
    <t>10941</t>
  </si>
  <si>
    <t>13256</t>
  </si>
  <si>
    <t>13485</t>
  </si>
  <si>
    <t>13047</t>
  </si>
  <si>
    <t>12345</t>
  </si>
  <si>
    <t>12348</t>
  </si>
  <si>
    <t>13212</t>
  </si>
  <si>
    <t>30635</t>
  </si>
  <si>
    <t>12336</t>
  </si>
  <si>
    <t>11140</t>
  </si>
  <si>
    <t>13502</t>
  </si>
  <si>
    <t>13529</t>
  </si>
  <si>
    <t>13211</t>
  </si>
  <si>
    <t>12041</t>
  </si>
  <si>
    <t>13341</t>
  </si>
  <si>
    <t>13110</t>
  </si>
  <si>
    <t>13194</t>
  </si>
  <si>
    <t>13352</t>
  </si>
  <si>
    <t>13608</t>
  </si>
  <si>
    <t>13567</t>
  </si>
  <si>
    <t>11252</t>
  </si>
  <si>
    <t>11414</t>
  </si>
  <si>
    <t>12373</t>
  </si>
  <si>
    <t>13429</t>
  </si>
  <si>
    <t>13600</t>
  </si>
  <si>
    <t>11124</t>
  </si>
  <si>
    <t>10006</t>
  </si>
  <si>
    <t>10959</t>
  </si>
  <si>
    <t>12522</t>
  </si>
  <si>
    <t>13236</t>
  </si>
  <si>
    <t>10848</t>
  </si>
  <si>
    <t>10800</t>
  </si>
  <si>
    <t>12274</t>
  </si>
  <si>
    <t>13486</t>
  </si>
  <si>
    <t>11008</t>
  </si>
  <si>
    <t>13077</t>
  </si>
  <si>
    <t>10509</t>
  </si>
  <si>
    <t>13227</t>
  </si>
  <si>
    <t>12318</t>
  </si>
  <si>
    <t>13410</t>
  </si>
  <si>
    <t>10201</t>
  </si>
  <si>
    <t>11671</t>
  </si>
  <si>
    <t>13299</t>
  </si>
  <si>
    <t>12176</t>
  </si>
  <si>
    <t>13128</t>
  </si>
  <si>
    <t>10424</t>
  </si>
  <si>
    <t>10323</t>
  </si>
  <si>
    <t>10989</t>
  </si>
  <si>
    <t>10535</t>
  </si>
  <si>
    <t>13548</t>
  </si>
  <si>
    <t>12278</t>
  </si>
  <si>
    <t>13232</t>
  </si>
  <si>
    <t>13580</t>
  </si>
  <si>
    <t>13283</t>
  </si>
  <si>
    <t>10968</t>
  </si>
  <si>
    <t>12359</t>
  </si>
  <si>
    <t>11574</t>
  </si>
  <si>
    <t>13582</t>
  </si>
  <si>
    <t>11669</t>
  </si>
  <si>
    <t>13590</t>
  </si>
  <si>
    <t>13598</t>
  </si>
  <si>
    <t>10531</t>
  </si>
  <si>
    <t>13331</t>
  </si>
  <si>
    <t>12935</t>
  </si>
  <si>
    <t>10603</t>
  </si>
  <si>
    <t>10545</t>
  </si>
  <si>
    <t>10484</t>
  </si>
  <si>
    <t>11676</t>
  </si>
  <si>
    <t>10043</t>
  </si>
  <si>
    <t>11617</t>
  </si>
  <si>
    <t>13274</t>
  </si>
  <si>
    <t>12331</t>
  </si>
  <si>
    <t>10032</t>
  </si>
  <si>
    <t>30675</t>
  </si>
  <si>
    <t>11757</t>
  </si>
  <si>
    <t>12289</t>
  </si>
  <si>
    <t>12380</t>
  </si>
  <si>
    <t>12233</t>
  </si>
  <si>
    <t>13282</t>
  </si>
  <si>
    <t>13592</t>
  </si>
  <si>
    <t>13157</t>
  </si>
  <si>
    <t>13262</t>
  </si>
  <si>
    <t>13416</t>
  </si>
  <si>
    <t>13604</t>
  </si>
  <si>
    <t>12295</t>
  </si>
  <si>
    <t>13427</t>
  </si>
  <si>
    <t>11179</t>
  </si>
  <si>
    <t>10021</t>
  </si>
  <si>
    <t>11016</t>
  </si>
  <si>
    <t>30496</t>
  </si>
  <si>
    <t>13361</t>
  </si>
  <si>
    <t>12250</t>
  </si>
  <si>
    <t>12155</t>
  </si>
  <si>
    <t>11722</t>
  </si>
  <si>
    <t>13610</t>
  </si>
  <si>
    <t>13257</t>
  </si>
  <si>
    <t>11270</t>
  </si>
  <si>
    <t>12511</t>
  </si>
  <si>
    <t>11067</t>
  </si>
  <si>
    <t>13111</t>
  </si>
  <si>
    <t>13248</t>
  </si>
  <si>
    <t>10475</t>
  </si>
  <si>
    <t>10739</t>
  </si>
  <si>
    <t>13484</t>
  </si>
  <si>
    <t>11668</t>
  </si>
  <si>
    <t>11752</t>
  </si>
  <si>
    <t>10133</t>
  </si>
  <si>
    <t>11834</t>
  </si>
  <si>
    <t>13609</t>
  </si>
  <si>
    <t>13385</t>
  </si>
  <si>
    <t>13599</t>
  </si>
  <si>
    <t>13507</t>
  </si>
  <si>
    <t>10114</t>
  </si>
  <si>
    <t>13308</t>
  </si>
  <si>
    <t>13273</t>
  </si>
  <si>
    <t>13461</t>
  </si>
  <si>
    <t>10763</t>
  </si>
  <si>
    <t>10416</t>
  </si>
  <si>
    <t>13145</t>
  </si>
  <si>
    <t>13264</t>
  </si>
  <si>
    <t>11103</t>
  </si>
  <si>
    <t>12168</t>
  </si>
  <si>
    <t>13415</t>
  </si>
  <si>
    <t>12660</t>
  </si>
  <si>
    <t>00102</t>
  </si>
  <si>
    <t>30005</t>
  </si>
  <si>
    <t>30086</t>
  </si>
  <si>
    <t>30687</t>
  </si>
  <si>
    <t>30637</t>
  </si>
  <si>
    <t>30103</t>
  </si>
  <si>
    <t>30683</t>
  </si>
  <si>
    <t>30050</t>
  </si>
  <si>
    <t>43824</t>
  </si>
  <si>
    <t>30663</t>
  </si>
  <si>
    <t>30620</t>
  </si>
  <si>
    <t>30615</t>
  </si>
  <si>
    <t>30672</t>
  </si>
  <si>
    <t>30668</t>
  </si>
  <si>
    <t>30488</t>
  </si>
  <si>
    <t>30048</t>
  </si>
  <si>
    <t>30705</t>
  </si>
  <si>
    <t>30703</t>
  </si>
  <si>
    <t>30698</t>
  </si>
  <si>
    <t>43823</t>
  </si>
  <si>
    <t>13051</t>
  </si>
  <si>
    <t>13364</t>
  </si>
  <si>
    <t>12533</t>
  </si>
  <si>
    <t>12845</t>
  </si>
  <si>
    <t>10064</t>
  </si>
  <si>
    <t>13165</t>
  </si>
  <si>
    <t>13265</t>
  </si>
  <si>
    <t>13511</t>
  </si>
  <si>
    <t>30433</t>
  </si>
  <si>
    <t>11329</t>
  </si>
  <si>
    <t>10944</t>
  </si>
  <si>
    <t>33012</t>
  </si>
  <si>
    <t>13080</t>
  </si>
  <si>
    <t>13311</t>
  </si>
  <si>
    <t>12587</t>
  </si>
  <si>
    <t>13109</t>
  </si>
  <si>
    <t>33011</t>
  </si>
  <si>
    <t>12573</t>
  </si>
  <si>
    <t>13554</t>
  </si>
  <si>
    <t>11328</t>
  </si>
  <si>
    <t>13359</t>
  </si>
  <si>
    <t>13442</t>
  </si>
  <si>
    <t>13375</t>
  </si>
  <si>
    <t>13557</t>
  </si>
  <si>
    <t>12383</t>
  </si>
  <si>
    <t>12487</t>
  </si>
  <si>
    <t>13305</t>
  </si>
  <si>
    <t>13208</t>
  </si>
  <si>
    <t>12828</t>
  </si>
  <si>
    <t>11451</t>
  </si>
  <si>
    <t>10301</t>
  </si>
  <si>
    <t>12820</t>
  </si>
  <si>
    <t>00085</t>
  </si>
  <si>
    <t>12328</t>
  </si>
  <si>
    <t>10374</t>
  </si>
  <si>
    <t>13526</t>
  </si>
  <si>
    <t>13425</t>
  </si>
  <si>
    <t>13380</t>
  </si>
  <si>
    <t>12814</t>
  </si>
  <si>
    <t>12408</t>
  </si>
  <si>
    <t>11161</t>
  </si>
  <si>
    <t>30015</t>
  </si>
  <si>
    <t>12356</t>
  </si>
  <si>
    <t>12403</t>
  </si>
  <si>
    <t>13462</t>
  </si>
  <si>
    <t>13289</t>
  </si>
  <si>
    <t>10087</t>
  </si>
  <si>
    <t>12360</t>
  </si>
  <si>
    <t>12100</t>
  </si>
  <si>
    <t>13601</t>
  </si>
  <si>
    <t>12121</t>
  </si>
  <si>
    <t>12023</t>
  </si>
  <si>
    <t>12122</t>
  </si>
  <si>
    <t>12316</t>
  </si>
  <si>
    <t>10502</t>
  </si>
  <si>
    <t>50046</t>
  </si>
  <si>
    <t>13123</t>
  </si>
  <si>
    <t>13278</t>
  </si>
  <si>
    <t>13439</t>
  </si>
  <si>
    <t>13108</t>
  </si>
  <si>
    <t>12827</t>
  </si>
  <si>
    <t>12702</t>
  </si>
  <si>
    <t>12829</t>
  </si>
  <si>
    <t>11516</t>
  </si>
  <si>
    <t>11022</t>
  </si>
  <si>
    <t>13219</t>
  </si>
  <si>
    <t>11203</t>
  </si>
  <si>
    <t>12310</t>
  </si>
  <si>
    <t>13349</t>
  </si>
  <si>
    <t>13122</t>
  </si>
  <si>
    <t>13501</t>
  </si>
  <si>
    <t>13552</t>
  </si>
  <si>
    <t>13583</t>
  </si>
  <si>
    <t>12732</t>
  </si>
  <si>
    <t>13028</t>
  </si>
  <si>
    <t>12682</t>
  </si>
  <si>
    <t>13624</t>
  </si>
  <si>
    <t>12407</t>
  </si>
  <si>
    <t>13602</t>
  </si>
  <si>
    <t>10057</t>
  </si>
  <si>
    <t>10269</t>
  </si>
  <si>
    <t>12484</t>
  </si>
  <si>
    <t>10192</t>
  </si>
  <si>
    <t>13154</t>
  </si>
  <si>
    <t>12656</t>
  </si>
  <si>
    <t>10397</t>
  </si>
  <si>
    <t>12182</t>
  </si>
  <si>
    <t>13210</t>
  </si>
  <si>
    <t>11520</t>
  </si>
  <si>
    <t>12583</t>
  </si>
  <si>
    <t>12578</t>
  </si>
  <si>
    <t>12670</t>
  </si>
  <si>
    <t>11956</t>
  </si>
  <si>
    <t>30709</t>
  </si>
  <si>
    <t>13435</t>
  </si>
  <si>
    <t>12612</t>
  </si>
  <si>
    <t>30616</t>
  </si>
  <si>
    <t>30702</t>
  </si>
  <si>
    <t>13449</t>
  </si>
  <si>
    <t>30422</t>
  </si>
  <si>
    <t>30093</t>
  </si>
  <si>
    <t>30713</t>
  </si>
  <si>
    <t>30494</t>
  </si>
  <si>
    <t>30665</t>
  </si>
  <si>
    <t>30710</t>
  </si>
  <si>
    <t>30487</t>
  </si>
  <si>
    <t>30706</t>
  </si>
  <si>
    <t>30701</t>
  </si>
  <si>
    <t>40678</t>
  </si>
  <si>
    <t>30412</t>
  </si>
  <si>
    <t>30097</t>
  </si>
  <si>
    <t>30696</t>
  </si>
  <si>
    <t>13079</t>
  </si>
  <si>
    <t>12689</t>
  </si>
  <si>
    <t>30704</t>
  </si>
  <si>
    <t>05010</t>
  </si>
  <si>
    <t>30708</t>
  </si>
  <si>
    <t>30700</t>
  </si>
  <si>
    <t>30712</t>
  </si>
  <si>
    <t>30658</t>
  </si>
  <si>
    <t>30669</t>
  </si>
  <si>
    <t>30680</t>
  </si>
  <si>
    <t>30679</t>
  </si>
  <si>
    <t>30674</t>
  </si>
  <si>
    <t>10000</t>
  </si>
  <si>
    <t>13615</t>
  </si>
  <si>
    <t>11536</t>
  </si>
  <si>
    <t>30684</t>
  </si>
  <si>
    <t>12132</t>
  </si>
  <si>
    <t>30642</t>
  </si>
  <si>
    <t>13199</t>
  </si>
  <si>
    <t>13574</t>
  </si>
  <si>
    <t>30415</t>
  </si>
  <si>
    <t>11568</t>
  </si>
  <si>
    <t>30662</t>
  </si>
  <si>
    <t>30671</t>
  </si>
  <si>
    <t>30016</t>
  </si>
  <si>
    <t>13472</t>
  </si>
  <si>
    <t>00036</t>
  </si>
  <si>
    <t>12580</t>
  </si>
  <si>
    <t>30595</t>
  </si>
  <si>
    <t>12999</t>
  </si>
  <si>
    <t>30685</t>
  </si>
  <si>
    <t>12816</t>
  </si>
  <si>
    <t>13326</t>
  </si>
  <si>
    <t>11851</t>
  </si>
  <si>
    <t>13081</t>
  </si>
  <si>
    <t>12990</t>
  </si>
  <si>
    <t>13357</t>
  </si>
  <si>
    <t>13564</t>
  </si>
  <si>
    <t>13302</t>
  </si>
  <si>
    <t>10001</t>
  </si>
  <si>
    <t>13298</t>
  </si>
  <si>
    <t>10011</t>
  </si>
  <si>
    <t>13070</t>
  </si>
  <si>
    <t>13218</t>
  </si>
  <si>
    <t>13473</t>
  </si>
  <si>
    <t>13363</t>
  </si>
  <si>
    <t>10010</t>
  </si>
  <si>
    <t>13309</t>
  </si>
  <si>
    <t>13570</t>
  </si>
  <si>
    <t>13523</t>
  </si>
  <si>
    <t>13267</t>
  </si>
  <si>
    <t>13233</t>
  </si>
  <si>
    <t>11794</t>
  </si>
  <si>
    <t>13400</t>
  </si>
  <si>
    <t>13562</t>
  </si>
  <si>
    <t>13568</t>
  </si>
  <si>
    <t>13300</t>
  </si>
  <si>
    <t>13470</t>
  </si>
  <si>
    <t>13402</t>
  </si>
  <si>
    <t>13480</t>
  </si>
  <si>
    <t>50006</t>
  </si>
  <si>
    <t>13012</t>
  </si>
  <si>
    <t>13520</t>
  </si>
  <si>
    <t>13412</t>
  </si>
  <si>
    <t>50007</t>
  </si>
  <si>
    <t>13423</t>
  </si>
  <si>
    <t>13465</t>
  </si>
  <si>
    <t>13254</t>
  </si>
  <si>
    <t>13497</t>
  </si>
  <si>
    <t>13253</t>
  </si>
  <si>
    <t>13186</t>
  </si>
  <si>
    <t>13519</t>
  </si>
  <si>
    <t>13505</t>
  </si>
  <si>
    <t>13328</t>
  </si>
  <si>
    <t>13573</t>
  </si>
  <si>
    <t>13620</t>
  </si>
  <si>
    <t>13066</t>
  </si>
  <si>
    <t>13318</t>
  </si>
  <si>
    <t>13329</t>
  </si>
  <si>
    <t>13553</t>
  </si>
  <si>
    <t>13294</t>
  </si>
  <si>
    <t>13270</t>
  </si>
  <si>
    <t>13613</t>
  </si>
  <si>
    <t>13512</t>
  </si>
  <si>
    <t>13419</t>
  </si>
  <si>
    <t>13239</t>
  </si>
  <si>
    <t>13164</t>
  </si>
  <si>
    <t>13407</t>
  </si>
  <si>
    <t>13367</t>
  </si>
  <si>
    <t>13411</t>
  </si>
  <si>
    <t>13521</t>
  </si>
  <si>
    <t>60013</t>
  </si>
  <si>
    <t>60009</t>
  </si>
  <si>
    <t>01033</t>
  </si>
  <si>
    <t>60014</t>
  </si>
  <si>
    <t>60015</t>
  </si>
  <si>
    <t>60001</t>
  </si>
  <si>
    <t>01003</t>
  </si>
  <si>
    <t>01001</t>
  </si>
  <si>
    <t>01126</t>
  </si>
  <si>
    <t>01116</t>
  </si>
  <si>
    <t>01109</t>
  </si>
  <si>
    <t>01127</t>
  </si>
  <si>
    <t>60006</t>
  </si>
  <si>
    <t>01096</t>
  </si>
  <si>
    <t>01094</t>
  </si>
  <si>
    <t>01076</t>
  </si>
  <si>
    <t>01009</t>
  </si>
  <si>
    <t>00176</t>
  </si>
  <si>
    <t>01091</t>
  </si>
  <si>
    <t>01029</t>
  </si>
  <si>
    <t>01077</t>
  </si>
  <si>
    <t>20005</t>
  </si>
  <si>
    <t>01015</t>
  </si>
  <si>
    <t>01002</t>
  </si>
  <si>
    <t>01084</t>
  </si>
  <si>
    <t>13276</t>
  </si>
  <si>
    <t>13338</t>
  </si>
  <si>
    <t>13002</t>
  </si>
  <si>
    <t>12410</t>
  </si>
  <si>
    <t>01019</t>
  </si>
  <si>
    <t>01006</t>
  </si>
  <si>
    <t>01037</t>
  </si>
  <si>
    <t>01113</t>
  </si>
  <si>
    <t>01004</t>
  </si>
  <si>
    <t>60005</t>
  </si>
  <si>
    <t>13418</t>
  </si>
  <si>
    <t>00101</t>
  </si>
  <si>
    <t>30643</t>
  </si>
  <si>
    <t>60003</t>
  </si>
  <si>
    <t>60011</t>
  </si>
  <si>
    <t>60012</t>
  </si>
  <si>
    <t>13626</t>
  </si>
  <si>
    <t>20001</t>
  </si>
  <si>
    <t>01105</t>
  </si>
  <si>
    <t>60010</t>
  </si>
  <si>
    <t>01123</t>
  </si>
  <si>
    <t>20002</t>
  </si>
  <si>
    <t>20003</t>
  </si>
  <si>
    <t>13368</t>
  </si>
  <si>
    <t>13226</t>
  </si>
  <si>
    <t>12754</t>
  </si>
  <si>
    <t>13184</t>
  </si>
  <si>
    <t>13371</t>
  </si>
  <si>
    <t>13500</t>
  </si>
  <si>
    <t>13373</t>
  </si>
  <si>
    <t>13303</t>
  </si>
  <si>
    <t>12851</t>
  </si>
  <si>
    <t>11831</t>
  </si>
  <si>
    <t>13515</t>
  </si>
  <si>
    <t>13588</t>
  </si>
  <si>
    <t>13133</t>
  </si>
  <si>
    <t>10871</t>
  </si>
  <si>
    <t>13605</t>
  </si>
  <si>
    <t>12701</t>
  </si>
  <si>
    <t>13026</t>
  </si>
  <si>
    <t>13560</t>
  </si>
  <si>
    <t>13550</t>
  </si>
  <si>
    <t>12723</t>
  </si>
  <si>
    <t>13316</t>
  </si>
  <si>
    <t>13561</t>
  </si>
  <si>
    <t>13438</t>
  </si>
  <si>
    <t>12697</t>
  </si>
  <si>
    <t>13106</t>
  </si>
  <si>
    <t>13383</t>
  </si>
  <si>
    <t>12731</t>
  </si>
  <si>
    <t>13414</t>
  </si>
  <si>
    <t>13171</t>
  </si>
  <si>
    <t>12387</t>
  </si>
  <si>
    <t>13064</t>
  </si>
  <si>
    <t>12012</t>
  </si>
  <si>
    <t>10118</t>
  </si>
  <si>
    <t>Employee ID</t>
  </si>
  <si>
    <t>Daily IR Incentive  Report</t>
  </si>
  <si>
    <t>Last Year IR Incentive Jan'22 to Dec'22</t>
  </si>
  <si>
    <t>Target Jan'23 to Mar'23</t>
  </si>
  <si>
    <t>Target Apr'23 to Jun'23</t>
  </si>
  <si>
    <t>Target Jul'23 to Sep'23</t>
  </si>
  <si>
    <t>Target Oct'23 to Dec'23</t>
  </si>
  <si>
    <t>Earn Incentive</t>
  </si>
  <si>
    <t>Paid Incentive</t>
  </si>
  <si>
    <t>Balance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</si>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</sst>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6"/>
      <name val="Arial"/>
      <family val="2"/>
    </font>
    <font>
      <sz val="10"/>
      <name val="Arial"/>
      <family val="2"/>
    </font>
    <font>
      <sz val="16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164" fontId="3" fillId="0" borderId="0" xfId="1" applyNumberFormat="1" applyFont="1"/>
    <xf numFmtId="164" fontId="1" fillId="0" borderId="0" xfId="1" applyNumberFormat="1" applyFont="1" applyAlignment="1">
      <alignment wrapText="1"/>
    </xf>
    <xf numFmtId="164" fontId="1" fillId="0" borderId="0" xfId="1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164" fontId="5" fillId="0" borderId="0" xfId="1" applyNumberFormat="1" applyFont="1"/>
    <xf numFmtId="164" fontId="4" fillId="0" borderId="0" xfId="1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4" fontId="4" fillId="0" borderId="0" xfId="1" applyNumberFormat="1" applyFont="1" applyAlignment="1">
      <alignment wrapText="1"/>
    </xf>
    <xf numFmtId="0" fontId="6" fillId="2" borderId="1" xfId="0" applyFont="1" applyFill="1" applyBorder="1"/>
    <xf numFmtId="0" fontId="0" fillId="0" borderId="1" xfId="0" applyBorder="1"/>
    <xf numFmtId="0" fontId="6" fillId="3" borderId="1" xfId="0" applyFont="1" applyFill="1" applyBorder="1"/>
    <xf numFmtId="164" fontId="4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6" fillId="3" borderId="1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center" vertical="center" shrinkToFit="1"/>
    </xf>
    <xf numFmtId="164" fontId="0" fillId="5" borderId="1" xfId="1" applyNumberFormat="1" applyFont="1" applyFill="1" applyBorder="1" applyAlignment="1">
      <alignment horizontal="center" vertical="center"/>
    </xf>
    <xf numFmtId="164" fontId="6" fillId="5" borderId="1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" fontId="6" fillId="2" borderId="1" xfId="0" applyNumberFormat="1" applyFont="1" applyFill="1" applyBorder="1" applyAlignment="1">
      <alignment horizontal="left"/>
    </xf>
    <xf numFmtId="164" fontId="6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N2290"/>
  <sheetViews>
    <sheetView zoomScale="115" zoomScaleNormal="115" workbookViewId="0">
      <pane xSplit="3" ySplit="5" topLeftCell="AD6" activePane="bottomRight" state="frozen"/>
      <selection activeCell="Q32" sqref="Q32"/>
      <selection pane="topRight" activeCell="Q32" sqref="Q32"/>
      <selection pane="bottomLeft" activeCell="Q32" sqref="Q32"/>
      <selection pane="bottomRight" activeCell="AG9" sqref="AG9"/>
    </sheetView>
  </sheetViews>
  <sheetFormatPr defaultRowHeight="11.25" x14ac:dyDescent="0.2"/>
  <cols>
    <col min="1" max="1" width="26.140625" style="5" customWidth="1"/>
    <col min="2" max="2" width="11.42578125" style="6" customWidth="1"/>
    <col min="3" max="3" width="25.42578125" style="6" customWidth="1"/>
    <col min="4" max="8" width="7.42578125" style="7" customWidth="1"/>
    <col min="9" max="34" width="7.42578125" style="12" customWidth="1"/>
    <col min="35" max="35" width="7.28515625" style="12" customWidth="1"/>
    <col min="36" max="37" width="5.5703125" style="12" bestFit="1" customWidth="1"/>
    <col min="38" max="38" width="11" style="8" bestFit="1" customWidth="1"/>
    <col min="39" max="39" width="11.28515625" style="8" bestFit="1" customWidth="1"/>
    <col min="40" max="40" width="11.42578125" style="8" bestFit="1" customWidth="1"/>
    <col min="41" max="16384" width="9.140625" style="6"/>
  </cols>
  <sheetData>
    <row r="2" spans="1:40" s="1" customFormat="1" ht="20.25" x14ac:dyDescent="0.3">
      <c r="A2" s="1" t="s">
        <v>1518</v>
      </c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M2" s="4"/>
      <c r="AN2" s="4"/>
    </row>
    <row r="3" spans="1:40" s="1" customFormat="1" ht="20.25" x14ac:dyDescent="0.3">
      <c r="A3" s="1" t="s">
        <v>756</v>
      </c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4"/>
      <c r="AM3" s="4"/>
      <c r="AN3" s="4"/>
    </row>
    <row r="4" spans="1:40" x14ac:dyDescent="0.2"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40" s="9" customFormat="1" ht="12.75" x14ac:dyDescent="0.2">
      <c r="A5" s="13" t="s">
        <v>0</v>
      </c>
      <c r="B5" s="13" t="s">
        <v>1517</v>
      </c>
      <c r="C5" s="13" t="s">
        <v>1</v>
      </c>
      <c r="D5" s="44">
        <v>44927</v>
      </c>
      <c r="E5" s="44">
        <f>D5+1</f>
        <v>44928</v>
      </c>
      <c r="F5" s="44">
        <f t="shared" ref="F5:AH5" si="0">E5+1</f>
        <v>44929</v>
      </c>
      <c r="G5" s="44">
        <f t="shared" si="0"/>
        <v>44930</v>
      </c>
      <c r="H5" s="44">
        <f t="shared" si="0"/>
        <v>44931</v>
      </c>
      <c r="I5" s="44">
        <f t="shared" si="0"/>
        <v>44932</v>
      </c>
      <c r="J5" s="44">
        <f t="shared" si="0"/>
        <v>44933</v>
      </c>
      <c r="K5" s="44">
        <f t="shared" si="0"/>
        <v>44934</v>
      </c>
      <c r="L5" s="44">
        <f t="shared" si="0"/>
        <v>44935</v>
      </c>
      <c r="M5" s="44">
        <f t="shared" si="0"/>
        <v>44936</v>
      </c>
      <c r="N5" s="44">
        <f t="shared" si="0"/>
        <v>44937</v>
      </c>
      <c r="O5" s="44">
        <f t="shared" si="0"/>
        <v>44938</v>
      </c>
      <c r="P5" s="44">
        <f t="shared" si="0"/>
        <v>44939</v>
      </c>
      <c r="Q5" s="44">
        <f t="shared" si="0"/>
        <v>44940</v>
      </c>
      <c r="R5" s="44">
        <f t="shared" si="0"/>
        <v>44941</v>
      </c>
      <c r="S5" s="44">
        <f t="shared" si="0"/>
        <v>44942</v>
      </c>
      <c r="T5" s="44">
        <f t="shared" si="0"/>
        <v>44943</v>
      </c>
      <c r="U5" s="44">
        <f t="shared" si="0"/>
        <v>44944</v>
      </c>
      <c r="V5" s="44">
        <f t="shared" si="0"/>
        <v>44945</v>
      </c>
      <c r="W5" s="44">
        <f t="shared" si="0"/>
        <v>44946</v>
      </c>
      <c r="X5" s="44">
        <f t="shared" si="0"/>
        <v>44947</v>
      </c>
      <c r="Y5" s="44">
        <f t="shared" si="0"/>
        <v>44948</v>
      </c>
      <c r="Z5" s="44">
        <f t="shared" si="0"/>
        <v>44949</v>
      </c>
      <c r="AA5" s="44">
        <f t="shared" si="0"/>
        <v>44950</v>
      </c>
      <c r="AB5" s="44">
        <f t="shared" si="0"/>
        <v>44951</v>
      </c>
      <c r="AC5" s="44">
        <f t="shared" si="0"/>
        <v>44952</v>
      </c>
      <c r="AD5" s="44">
        <f t="shared" si="0"/>
        <v>44953</v>
      </c>
      <c r="AE5" s="44">
        <f t="shared" si="0"/>
        <v>44954</v>
      </c>
      <c r="AF5" s="44">
        <f t="shared" si="0"/>
        <v>44955</v>
      </c>
      <c r="AG5" s="44">
        <f t="shared" si="0"/>
        <v>44956</v>
      </c>
      <c r="AH5" s="44">
        <f t="shared" si="0"/>
        <v>44957</v>
      </c>
      <c r="AI5" s="13" t="s">
        <v>757</v>
      </c>
      <c r="AJ5"/>
      <c r="AK5"/>
      <c r="AL5" s="10"/>
      <c r="AM5" s="10"/>
      <c r="AN5" s="10"/>
    </row>
    <row r="6" spans="1:40" ht="12.75" x14ac:dyDescent="0.2">
      <c r="A6" s="14" t="s">
        <v>2</v>
      </c>
      <c r="B6" s="14" t="s">
        <v>777</v>
      </c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>
        <f>SUM(D6:AH6)</f>
        <v>0</v>
      </c>
      <c r="AJ6"/>
      <c r="AK6"/>
      <c r="AL6"/>
      <c r="AM6"/>
      <c r="AN6"/>
    </row>
    <row r="7" spans="1:40" ht="12.75" x14ac:dyDescent="0.2">
      <c r="A7" s="14" t="str">
        <f t="shared" ref="A7:A17" si="1">A6</f>
        <v>Accounts Department/FRC</v>
      </c>
      <c r="B7" s="14" t="s">
        <v>778</v>
      </c>
      <c r="C7" s="14" t="s">
        <v>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3">
        <f t="shared" ref="AI7:AI70" si="2">SUM(D7:AH7)</f>
        <v>0</v>
      </c>
      <c r="AJ7"/>
      <c r="AK7"/>
      <c r="AL7"/>
      <c r="AM7"/>
      <c r="AN7"/>
    </row>
    <row r="8" spans="1:40" ht="12.75" x14ac:dyDescent="0.2">
      <c r="A8" s="14" t="str">
        <f t="shared" si="1"/>
        <v>Accounts Department/FRC</v>
      </c>
      <c r="B8" s="14" t="s">
        <v>779</v>
      </c>
      <c r="C8" s="14" t="s">
        <v>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3">
        <f t="shared" si="2"/>
        <v>0</v>
      </c>
      <c r="AJ8"/>
      <c r="AK8"/>
      <c r="AL8"/>
      <c r="AM8"/>
      <c r="AN8"/>
    </row>
    <row r="9" spans="1:40" ht="12.75" x14ac:dyDescent="0.2">
      <c r="A9" s="14" t="str">
        <f t="shared" si="1"/>
        <v>Accounts Department/FRC</v>
      </c>
      <c r="B9" s="14" t="s">
        <v>780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3">
        <f t="shared" si="2"/>
        <v>0</v>
      </c>
      <c r="AJ9"/>
      <c r="AK9"/>
      <c r="AL9" s="11"/>
      <c r="AM9" s="11"/>
      <c r="AN9" s="11"/>
    </row>
    <row r="10" spans="1:40" ht="12.75" x14ac:dyDescent="0.2">
      <c r="A10" s="14" t="str">
        <f t="shared" si="1"/>
        <v>Accounts Department/FRC</v>
      </c>
      <c r="B10" s="14" t="s">
        <v>781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3">
        <f t="shared" si="2"/>
        <v>0</v>
      </c>
      <c r="AJ10"/>
      <c r="AK10"/>
      <c r="AL10" s="11"/>
      <c r="AM10" s="11"/>
      <c r="AN10" s="11"/>
    </row>
    <row r="11" spans="1:40" ht="12.75" x14ac:dyDescent="0.2">
      <c r="A11" s="14" t="str">
        <f t="shared" si="1"/>
        <v>Accounts Department/FRC</v>
      </c>
      <c r="B11" s="14" t="s">
        <v>782</v>
      </c>
      <c r="C11" s="14" t="s"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3">
        <f t="shared" si="2"/>
        <v>0</v>
      </c>
      <c r="AJ11"/>
      <c r="AK11"/>
      <c r="AL11" s="11"/>
      <c r="AM11" s="11"/>
      <c r="AN11" s="11"/>
    </row>
    <row r="12" spans="1:40" ht="12.75" x14ac:dyDescent="0.2">
      <c r="A12" s="14" t="str">
        <f t="shared" si="1"/>
        <v>Accounts Department/FRC</v>
      </c>
      <c r="B12" s="14" t="s">
        <v>783</v>
      </c>
      <c r="C12" s="14" t="s">
        <v>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3">
        <f t="shared" si="2"/>
        <v>0</v>
      </c>
      <c r="AJ12"/>
      <c r="AK12"/>
      <c r="AL12" s="11"/>
      <c r="AM12" s="11"/>
      <c r="AN12" s="11"/>
    </row>
    <row r="13" spans="1:40" ht="12.75" x14ac:dyDescent="0.2">
      <c r="A13" s="14" t="str">
        <f t="shared" si="1"/>
        <v>Accounts Department/FRC</v>
      </c>
      <c r="B13" s="14" t="s">
        <v>784</v>
      </c>
      <c r="C13" s="14" t="s">
        <v>10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3">
        <f t="shared" si="2"/>
        <v>0</v>
      </c>
      <c r="AJ13"/>
      <c r="AK13"/>
      <c r="AL13" s="11"/>
      <c r="AM13" s="11"/>
      <c r="AN13" s="11"/>
    </row>
    <row r="14" spans="1:40" ht="12.75" x14ac:dyDescent="0.2">
      <c r="A14" s="14" t="str">
        <f t="shared" si="1"/>
        <v>Accounts Department/FRC</v>
      </c>
      <c r="B14" s="14" t="s">
        <v>785</v>
      </c>
      <c r="C14" s="14" t="s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3">
        <f t="shared" si="2"/>
        <v>0</v>
      </c>
      <c r="AJ14"/>
      <c r="AK14"/>
      <c r="AL14" s="11"/>
      <c r="AM14" s="11"/>
      <c r="AN14" s="11"/>
    </row>
    <row r="15" spans="1:40" ht="12.75" x14ac:dyDescent="0.2">
      <c r="A15" s="14" t="str">
        <f t="shared" si="1"/>
        <v>Accounts Department/FRC</v>
      </c>
      <c r="B15" s="14" t="s">
        <v>786</v>
      </c>
      <c r="C15" s="14" t="s">
        <v>12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3">
        <f t="shared" si="2"/>
        <v>0</v>
      </c>
      <c r="AJ15"/>
      <c r="AK15"/>
      <c r="AL15" s="11"/>
      <c r="AM15" s="11"/>
      <c r="AN15" s="11"/>
    </row>
    <row r="16" spans="1:40" ht="12.75" x14ac:dyDescent="0.2">
      <c r="A16" s="14" t="str">
        <f t="shared" si="1"/>
        <v>Accounts Department/FRC</v>
      </c>
      <c r="B16" s="14" t="s">
        <v>787</v>
      </c>
      <c r="C16" s="14" t="s">
        <v>13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3">
        <f t="shared" si="2"/>
        <v>0</v>
      </c>
      <c r="AJ16"/>
      <c r="AK16"/>
      <c r="AL16" s="11"/>
      <c r="AM16" s="11"/>
      <c r="AN16" s="11"/>
    </row>
    <row r="17" spans="1:40" ht="12.75" x14ac:dyDescent="0.2">
      <c r="A17" s="14" t="str">
        <f t="shared" si="1"/>
        <v>Accounts Department/FRC</v>
      </c>
      <c r="B17" s="14" t="s">
        <v>788</v>
      </c>
      <c r="C17" s="14" t="s">
        <v>14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3">
        <f t="shared" si="2"/>
        <v>0</v>
      </c>
      <c r="AJ17"/>
      <c r="AK17"/>
      <c r="AL17" s="11"/>
      <c r="AM17" s="11"/>
      <c r="AN17" s="11"/>
    </row>
    <row r="18" spans="1:40" ht="12.75" x14ac:dyDescent="0.2">
      <c r="A18" s="15" t="s">
        <v>15</v>
      </c>
      <c r="B18" s="15"/>
      <c r="C18" s="15"/>
      <c r="D18" s="15">
        <f>SUM(D6:D17)</f>
        <v>0</v>
      </c>
      <c r="E18" s="15">
        <f t="shared" ref="E18:AH18" si="3">SUM(E6:E17)</f>
        <v>0</v>
      </c>
      <c r="F18" s="15">
        <f t="shared" si="3"/>
        <v>0</v>
      </c>
      <c r="G18" s="15">
        <f t="shared" si="3"/>
        <v>0</v>
      </c>
      <c r="H18" s="15">
        <f t="shared" si="3"/>
        <v>0</v>
      </c>
      <c r="I18" s="15">
        <f t="shared" si="3"/>
        <v>0</v>
      </c>
      <c r="J18" s="15">
        <f t="shared" si="3"/>
        <v>0</v>
      </c>
      <c r="K18" s="15">
        <f t="shared" si="3"/>
        <v>0</v>
      </c>
      <c r="L18" s="15">
        <f t="shared" si="3"/>
        <v>0</v>
      </c>
      <c r="M18" s="15">
        <f t="shared" si="3"/>
        <v>0</v>
      </c>
      <c r="N18" s="15">
        <f t="shared" si="3"/>
        <v>0</v>
      </c>
      <c r="O18" s="15">
        <f t="shared" si="3"/>
        <v>0</v>
      </c>
      <c r="P18" s="15">
        <f t="shared" si="3"/>
        <v>0</v>
      </c>
      <c r="Q18" s="15">
        <f t="shared" si="3"/>
        <v>0</v>
      </c>
      <c r="R18" s="15">
        <f t="shared" si="3"/>
        <v>0</v>
      </c>
      <c r="S18" s="15">
        <f t="shared" si="3"/>
        <v>0</v>
      </c>
      <c r="T18" s="15">
        <f t="shared" si="3"/>
        <v>0</v>
      </c>
      <c r="U18" s="15">
        <f t="shared" si="3"/>
        <v>0</v>
      </c>
      <c r="V18" s="15">
        <f t="shared" si="3"/>
        <v>0</v>
      </c>
      <c r="W18" s="15">
        <f t="shared" si="3"/>
        <v>0</v>
      </c>
      <c r="X18" s="15">
        <f t="shared" si="3"/>
        <v>0</v>
      </c>
      <c r="Y18" s="15">
        <f t="shared" si="3"/>
        <v>0</v>
      </c>
      <c r="Z18" s="15">
        <f t="shared" si="3"/>
        <v>0</v>
      </c>
      <c r="AA18" s="15">
        <f t="shared" si="3"/>
        <v>0</v>
      </c>
      <c r="AB18" s="15">
        <f t="shared" si="3"/>
        <v>0</v>
      </c>
      <c r="AC18" s="15">
        <f t="shared" si="3"/>
        <v>0</v>
      </c>
      <c r="AD18" s="15">
        <f t="shared" si="3"/>
        <v>0</v>
      </c>
      <c r="AE18" s="15">
        <f t="shared" si="3"/>
        <v>0</v>
      </c>
      <c r="AF18" s="15">
        <f t="shared" si="3"/>
        <v>0</v>
      </c>
      <c r="AG18" s="15">
        <f t="shared" si="3"/>
        <v>0</v>
      </c>
      <c r="AH18" s="15">
        <f t="shared" si="3"/>
        <v>0</v>
      </c>
      <c r="AI18" s="13">
        <f t="shared" si="2"/>
        <v>0</v>
      </c>
      <c r="AJ18"/>
      <c r="AK18"/>
      <c r="AL18" s="11"/>
      <c r="AM18" s="11"/>
      <c r="AN18" s="11"/>
    </row>
    <row r="19" spans="1:40" ht="12.75" x14ac:dyDescent="0.2">
      <c r="A19" s="14" t="s">
        <v>16</v>
      </c>
      <c r="B19" s="14" t="s">
        <v>789</v>
      </c>
      <c r="C19" s="14" t="s">
        <v>17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3">
        <f t="shared" si="2"/>
        <v>0</v>
      </c>
      <c r="AJ19"/>
      <c r="AK19"/>
      <c r="AL19" s="11"/>
      <c r="AM19" s="11"/>
      <c r="AN19" s="11"/>
    </row>
    <row r="20" spans="1:40" ht="12.75" x14ac:dyDescent="0.2">
      <c r="A20" s="14" t="str">
        <f t="shared" ref="A20:A22" si="4">A19</f>
        <v>AR Department</v>
      </c>
      <c r="B20" s="14" t="s">
        <v>790</v>
      </c>
      <c r="C20" s="14" t="s">
        <v>18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3">
        <f t="shared" si="2"/>
        <v>0</v>
      </c>
      <c r="AJ20"/>
      <c r="AK20"/>
      <c r="AL20" s="11"/>
      <c r="AM20" s="11"/>
      <c r="AN20" s="11"/>
    </row>
    <row r="21" spans="1:40" ht="12.75" x14ac:dyDescent="0.2">
      <c r="A21" s="14" t="str">
        <f t="shared" si="4"/>
        <v>AR Department</v>
      </c>
      <c r="B21" s="14" t="s">
        <v>791</v>
      </c>
      <c r="C21" s="14" t="s">
        <v>19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3">
        <f t="shared" si="2"/>
        <v>0</v>
      </c>
      <c r="AJ21"/>
      <c r="AK21"/>
      <c r="AL21" s="11"/>
      <c r="AM21" s="11"/>
      <c r="AN21" s="11"/>
    </row>
    <row r="22" spans="1:40" ht="12.75" x14ac:dyDescent="0.2">
      <c r="A22" s="14" t="str">
        <f t="shared" si="4"/>
        <v>AR Department</v>
      </c>
      <c r="B22" s="14" t="s">
        <v>792</v>
      </c>
      <c r="C22" s="14" t="s">
        <v>20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3">
        <f t="shared" si="2"/>
        <v>0</v>
      </c>
      <c r="AJ22"/>
      <c r="AK22"/>
      <c r="AL22" s="11"/>
      <c r="AM22" s="11"/>
      <c r="AN22" s="11"/>
    </row>
    <row r="23" spans="1:40" ht="12.75" x14ac:dyDescent="0.2">
      <c r="A23" s="15" t="s">
        <v>21</v>
      </c>
      <c r="B23" s="15"/>
      <c r="C23" s="15"/>
      <c r="D23" s="15">
        <f>SUM(D19:D22)</f>
        <v>0</v>
      </c>
      <c r="E23" s="15">
        <f t="shared" ref="E23:AH23" si="5">SUM(E19:E22)</f>
        <v>0</v>
      </c>
      <c r="F23" s="15">
        <f t="shared" si="5"/>
        <v>0</v>
      </c>
      <c r="G23" s="15">
        <f t="shared" si="5"/>
        <v>0</v>
      </c>
      <c r="H23" s="15">
        <f t="shared" si="5"/>
        <v>0</v>
      </c>
      <c r="I23" s="15">
        <f t="shared" si="5"/>
        <v>0</v>
      </c>
      <c r="J23" s="15">
        <f t="shared" si="5"/>
        <v>0</v>
      </c>
      <c r="K23" s="15">
        <f t="shared" si="5"/>
        <v>0</v>
      </c>
      <c r="L23" s="15">
        <f t="shared" si="5"/>
        <v>0</v>
      </c>
      <c r="M23" s="15">
        <f t="shared" si="5"/>
        <v>0</v>
      </c>
      <c r="N23" s="15">
        <f t="shared" si="5"/>
        <v>0</v>
      </c>
      <c r="O23" s="15">
        <f t="shared" si="5"/>
        <v>0</v>
      </c>
      <c r="P23" s="15">
        <f t="shared" si="5"/>
        <v>0</v>
      </c>
      <c r="Q23" s="15">
        <f t="shared" si="5"/>
        <v>0</v>
      </c>
      <c r="R23" s="15">
        <f t="shared" si="5"/>
        <v>0</v>
      </c>
      <c r="S23" s="15">
        <f t="shared" si="5"/>
        <v>0</v>
      </c>
      <c r="T23" s="15">
        <f t="shared" si="5"/>
        <v>0</v>
      </c>
      <c r="U23" s="15">
        <f t="shared" si="5"/>
        <v>0</v>
      </c>
      <c r="V23" s="15">
        <f t="shared" si="5"/>
        <v>0</v>
      </c>
      <c r="W23" s="15">
        <f t="shared" si="5"/>
        <v>0</v>
      </c>
      <c r="X23" s="15">
        <f t="shared" si="5"/>
        <v>0</v>
      </c>
      <c r="Y23" s="15">
        <f t="shared" si="5"/>
        <v>0</v>
      </c>
      <c r="Z23" s="15">
        <f t="shared" si="5"/>
        <v>0</v>
      </c>
      <c r="AA23" s="15">
        <f t="shared" si="5"/>
        <v>0</v>
      </c>
      <c r="AB23" s="15">
        <f t="shared" si="5"/>
        <v>0</v>
      </c>
      <c r="AC23" s="15">
        <f t="shared" si="5"/>
        <v>0</v>
      </c>
      <c r="AD23" s="15">
        <f t="shared" si="5"/>
        <v>0</v>
      </c>
      <c r="AE23" s="15">
        <f t="shared" si="5"/>
        <v>0</v>
      </c>
      <c r="AF23" s="15">
        <f t="shared" si="5"/>
        <v>0</v>
      </c>
      <c r="AG23" s="15">
        <f t="shared" si="5"/>
        <v>0</v>
      </c>
      <c r="AH23" s="15">
        <f t="shared" si="5"/>
        <v>0</v>
      </c>
      <c r="AI23" s="13">
        <f t="shared" si="2"/>
        <v>0</v>
      </c>
      <c r="AJ23"/>
      <c r="AK23"/>
      <c r="AL23" s="11"/>
      <c r="AM23" s="11"/>
      <c r="AN23" s="11"/>
    </row>
    <row r="24" spans="1:40" ht="12.75" x14ac:dyDescent="0.2">
      <c r="A24" s="14" t="s">
        <v>22</v>
      </c>
      <c r="B24" s="14" t="s">
        <v>793</v>
      </c>
      <c r="C24" s="14" t="s">
        <v>23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3">
        <f t="shared" si="2"/>
        <v>0</v>
      </c>
      <c r="AJ24"/>
      <c r="AK24"/>
      <c r="AL24" s="11"/>
      <c r="AM24" s="11"/>
      <c r="AN24" s="11"/>
    </row>
    <row r="25" spans="1:40" ht="12.75" x14ac:dyDescent="0.2">
      <c r="A25" s="14" t="str">
        <f t="shared" ref="A25:A41" si="6">A24</f>
        <v>Audit Department</v>
      </c>
      <c r="B25" s="14" t="s">
        <v>794</v>
      </c>
      <c r="C25" s="14" t="s">
        <v>24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3">
        <f t="shared" si="2"/>
        <v>0</v>
      </c>
      <c r="AJ25"/>
      <c r="AK25"/>
      <c r="AL25" s="11"/>
      <c r="AM25" s="11"/>
      <c r="AN25" s="11"/>
    </row>
    <row r="26" spans="1:40" ht="12.75" x14ac:dyDescent="0.2">
      <c r="A26" s="14" t="str">
        <f t="shared" si="6"/>
        <v>Audit Department</v>
      </c>
      <c r="B26" s="14" t="s">
        <v>795</v>
      </c>
      <c r="C26" s="14" t="s">
        <v>25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3">
        <f t="shared" si="2"/>
        <v>0</v>
      </c>
      <c r="AJ26"/>
      <c r="AK26"/>
      <c r="AL26" s="11"/>
      <c r="AM26" s="11"/>
      <c r="AN26" s="11"/>
    </row>
    <row r="27" spans="1:40" ht="12.75" x14ac:dyDescent="0.2">
      <c r="A27" s="14" t="str">
        <f t="shared" si="6"/>
        <v>Audit Department</v>
      </c>
      <c r="B27" s="14" t="s">
        <v>796</v>
      </c>
      <c r="C27" s="14" t="s">
        <v>26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3">
        <f t="shared" si="2"/>
        <v>0</v>
      </c>
      <c r="AJ27"/>
      <c r="AK27"/>
      <c r="AL27" s="11"/>
      <c r="AM27" s="11"/>
      <c r="AN27" s="11"/>
    </row>
    <row r="28" spans="1:40" ht="12.75" x14ac:dyDescent="0.2">
      <c r="A28" s="14" t="str">
        <f t="shared" si="6"/>
        <v>Audit Department</v>
      </c>
      <c r="B28" s="14" t="s">
        <v>797</v>
      </c>
      <c r="C28" s="14" t="s">
        <v>27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3">
        <f t="shared" si="2"/>
        <v>0</v>
      </c>
      <c r="AJ28"/>
      <c r="AK28"/>
      <c r="AL28" s="11"/>
      <c r="AM28" s="11"/>
      <c r="AN28" s="11"/>
    </row>
    <row r="29" spans="1:40" ht="12.75" x14ac:dyDescent="0.2">
      <c r="A29" s="14" t="str">
        <f t="shared" si="6"/>
        <v>Audit Department</v>
      </c>
      <c r="B29" s="14" t="s">
        <v>798</v>
      </c>
      <c r="C29" s="14" t="s">
        <v>28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3">
        <f t="shared" si="2"/>
        <v>0</v>
      </c>
      <c r="AJ29"/>
      <c r="AK29"/>
      <c r="AL29" s="11"/>
      <c r="AM29" s="11"/>
      <c r="AN29" s="11"/>
    </row>
    <row r="30" spans="1:40" ht="12.75" x14ac:dyDescent="0.2">
      <c r="A30" s="14" t="str">
        <f t="shared" si="6"/>
        <v>Audit Department</v>
      </c>
      <c r="B30" s="14" t="s">
        <v>799</v>
      </c>
      <c r="C30" s="14" t="s">
        <v>29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3">
        <f t="shared" si="2"/>
        <v>0</v>
      </c>
      <c r="AJ30"/>
      <c r="AK30"/>
      <c r="AL30" s="11"/>
      <c r="AM30" s="11"/>
      <c r="AN30" s="11"/>
    </row>
    <row r="31" spans="1:40" ht="12.75" x14ac:dyDescent="0.2">
      <c r="A31" s="14" t="str">
        <f t="shared" si="6"/>
        <v>Audit Department</v>
      </c>
      <c r="B31" s="14" t="s">
        <v>800</v>
      </c>
      <c r="C31" s="14" t="s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3">
        <f t="shared" si="2"/>
        <v>0</v>
      </c>
      <c r="AJ31"/>
      <c r="AK31"/>
      <c r="AL31" s="11"/>
      <c r="AM31" s="11"/>
      <c r="AN31" s="11"/>
    </row>
    <row r="32" spans="1:40" ht="12.75" x14ac:dyDescent="0.2">
      <c r="A32" s="14" t="str">
        <f t="shared" si="6"/>
        <v>Audit Department</v>
      </c>
      <c r="B32" s="14" t="s">
        <v>801</v>
      </c>
      <c r="C32" s="14" t="s">
        <v>31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3">
        <f t="shared" si="2"/>
        <v>0</v>
      </c>
      <c r="AJ32"/>
      <c r="AK32"/>
      <c r="AL32" s="11"/>
      <c r="AM32" s="11"/>
      <c r="AN32" s="11"/>
    </row>
    <row r="33" spans="1:40" ht="12.75" x14ac:dyDescent="0.2">
      <c r="A33" s="14" t="str">
        <f t="shared" si="6"/>
        <v>Audit Department</v>
      </c>
      <c r="B33" s="14" t="s">
        <v>802</v>
      </c>
      <c r="C33" s="14" t="s">
        <v>32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3">
        <f t="shared" si="2"/>
        <v>0</v>
      </c>
      <c r="AJ33"/>
      <c r="AK33"/>
      <c r="AL33" s="11"/>
      <c r="AM33" s="11"/>
      <c r="AN33" s="11"/>
    </row>
    <row r="34" spans="1:40" ht="12.75" x14ac:dyDescent="0.2">
      <c r="A34" s="14" t="str">
        <f t="shared" si="6"/>
        <v>Audit Department</v>
      </c>
      <c r="B34" s="14" t="s">
        <v>803</v>
      </c>
      <c r="C34" s="14" t="s">
        <v>33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3">
        <f t="shared" si="2"/>
        <v>0</v>
      </c>
      <c r="AJ34"/>
      <c r="AK34"/>
      <c r="AL34" s="11"/>
      <c r="AM34" s="11"/>
      <c r="AN34" s="11"/>
    </row>
    <row r="35" spans="1:40" ht="12.75" x14ac:dyDescent="0.2">
      <c r="A35" s="14" t="str">
        <f t="shared" si="6"/>
        <v>Audit Department</v>
      </c>
      <c r="B35" s="14" t="s">
        <v>804</v>
      </c>
      <c r="C35" s="14" t="s">
        <v>34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3">
        <f t="shared" si="2"/>
        <v>0</v>
      </c>
      <c r="AJ35"/>
      <c r="AK35"/>
      <c r="AL35" s="11"/>
      <c r="AM35" s="11"/>
      <c r="AN35" s="11"/>
    </row>
    <row r="36" spans="1:40" ht="12.75" x14ac:dyDescent="0.2">
      <c r="A36" s="14" t="str">
        <f t="shared" si="6"/>
        <v>Audit Department</v>
      </c>
      <c r="B36" s="14" t="s">
        <v>805</v>
      </c>
      <c r="C36" s="14" t="s">
        <v>35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3">
        <f t="shared" si="2"/>
        <v>0</v>
      </c>
      <c r="AJ36"/>
      <c r="AK36"/>
      <c r="AL36" s="11"/>
      <c r="AM36" s="11"/>
      <c r="AN36" s="11"/>
    </row>
    <row r="37" spans="1:40" ht="12.75" x14ac:dyDescent="0.2">
      <c r="A37" s="14" t="str">
        <f t="shared" si="6"/>
        <v>Audit Department</v>
      </c>
      <c r="B37" s="14" t="s">
        <v>806</v>
      </c>
      <c r="C37" s="14" t="s">
        <v>36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3">
        <f t="shared" si="2"/>
        <v>0</v>
      </c>
      <c r="AJ37"/>
      <c r="AK37"/>
      <c r="AL37" s="11"/>
      <c r="AM37" s="11"/>
      <c r="AN37" s="11"/>
    </row>
    <row r="38" spans="1:40" ht="12.75" x14ac:dyDescent="0.2">
      <c r="A38" s="14" t="str">
        <f t="shared" si="6"/>
        <v>Audit Department</v>
      </c>
      <c r="B38" s="14" t="s">
        <v>807</v>
      </c>
      <c r="C38" s="14" t="s">
        <v>37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3">
        <f t="shared" si="2"/>
        <v>0</v>
      </c>
      <c r="AJ38"/>
      <c r="AK38"/>
      <c r="AL38" s="11"/>
      <c r="AM38" s="11"/>
      <c r="AN38" s="11"/>
    </row>
    <row r="39" spans="1:40" ht="12.75" x14ac:dyDescent="0.2">
      <c r="A39" s="14" t="str">
        <f t="shared" si="6"/>
        <v>Audit Department</v>
      </c>
      <c r="B39" s="14" t="s">
        <v>808</v>
      </c>
      <c r="C39" s="14" t="s">
        <v>38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3">
        <f t="shared" si="2"/>
        <v>0</v>
      </c>
      <c r="AJ39"/>
      <c r="AK39"/>
      <c r="AL39" s="11"/>
      <c r="AM39" s="11"/>
      <c r="AN39" s="11"/>
    </row>
    <row r="40" spans="1:40" ht="12.75" x14ac:dyDescent="0.2">
      <c r="A40" s="14" t="str">
        <f t="shared" si="6"/>
        <v>Audit Department</v>
      </c>
      <c r="B40" s="14" t="s">
        <v>809</v>
      </c>
      <c r="C40" s="14" t="s">
        <v>39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3">
        <f t="shared" si="2"/>
        <v>0</v>
      </c>
      <c r="AJ40"/>
      <c r="AK40"/>
      <c r="AL40" s="11"/>
      <c r="AM40" s="11"/>
      <c r="AN40" s="11"/>
    </row>
    <row r="41" spans="1:40" ht="12.75" x14ac:dyDescent="0.2">
      <c r="A41" s="14" t="str">
        <f t="shared" si="6"/>
        <v>Audit Department</v>
      </c>
      <c r="B41" s="14" t="s">
        <v>810</v>
      </c>
      <c r="C41" s="14" t="s">
        <v>40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3">
        <f t="shared" si="2"/>
        <v>0</v>
      </c>
      <c r="AJ41"/>
      <c r="AK41"/>
      <c r="AL41" s="11"/>
      <c r="AM41" s="11"/>
      <c r="AN41" s="11"/>
    </row>
    <row r="42" spans="1:40" ht="12.75" x14ac:dyDescent="0.2">
      <c r="A42" s="15" t="s">
        <v>41</v>
      </c>
      <c r="B42" s="15"/>
      <c r="C42" s="15"/>
      <c r="D42" s="15">
        <f>SUM(D24:D41)</f>
        <v>0</v>
      </c>
      <c r="E42" s="15">
        <f t="shared" ref="E42:AH42" si="7">SUM(E24:E41)</f>
        <v>0</v>
      </c>
      <c r="F42" s="15">
        <f t="shared" si="7"/>
        <v>0</v>
      </c>
      <c r="G42" s="15">
        <f t="shared" si="7"/>
        <v>0</v>
      </c>
      <c r="H42" s="15">
        <f t="shared" si="7"/>
        <v>0</v>
      </c>
      <c r="I42" s="15">
        <f t="shared" si="7"/>
        <v>0</v>
      </c>
      <c r="J42" s="15">
        <f t="shared" si="7"/>
        <v>0</v>
      </c>
      <c r="K42" s="15">
        <f t="shared" si="7"/>
        <v>0</v>
      </c>
      <c r="L42" s="15">
        <f t="shared" si="7"/>
        <v>0</v>
      </c>
      <c r="M42" s="15">
        <f t="shared" si="7"/>
        <v>0</v>
      </c>
      <c r="N42" s="15">
        <f t="shared" si="7"/>
        <v>0</v>
      </c>
      <c r="O42" s="15">
        <f t="shared" si="7"/>
        <v>0</v>
      </c>
      <c r="P42" s="15">
        <f t="shared" si="7"/>
        <v>0</v>
      </c>
      <c r="Q42" s="15">
        <f t="shared" si="7"/>
        <v>0</v>
      </c>
      <c r="R42" s="15">
        <f t="shared" si="7"/>
        <v>0</v>
      </c>
      <c r="S42" s="15">
        <f t="shared" si="7"/>
        <v>0</v>
      </c>
      <c r="T42" s="15">
        <f t="shared" si="7"/>
        <v>0</v>
      </c>
      <c r="U42" s="15">
        <f t="shared" si="7"/>
        <v>0</v>
      </c>
      <c r="V42" s="15">
        <f t="shared" si="7"/>
        <v>0</v>
      </c>
      <c r="W42" s="15">
        <f t="shared" si="7"/>
        <v>0</v>
      </c>
      <c r="X42" s="15">
        <f t="shared" si="7"/>
        <v>0</v>
      </c>
      <c r="Y42" s="15">
        <f t="shared" si="7"/>
        <v>0</v>
      </c>
      <c r="Z42" s="15">
        <f t="shared" si="7"/>
        <v>0</v>
      </c>
      <c r="AA42" s="15">
        <f t="shared" si="7"/>
        <v>0</v>
      </c>
      <c r="AB42" s="15">
        <f t="shared" si="7"/>
        <v>0</v>
      </c>
      <c r="AC42" s="15">
        <f t="shared" si="7"/>
        <v>0</v>
      </c>
      <c r="AD42" s="15">
        <f t="shared" si="7"/>
        <v>0</v>
      </c>
      <c r="AE42" s="15">
        <f t="shared" si="7"/>
        <v>0</v>
      </c>
      <c r="AF42" s="15">
        <f t="shared" si="7"/>
        <v>0</v>
      </c>
      <c r="AG42" s="15">
        <f t="shared" si="7"/>
        <v>0</v>
      </c>
      <c r="AH42" s="15">
        <f t="shared" si="7"/>
        <v>0</v>
      </c>
      <c r="AI42" s="13">
        <f t="shared" si="2"/>
        <v>0</v>
      </c>
      <c r="AJ42"/>
      <c r="AK42"/>
      <c r="AL42" s="11"/>
      <c r="AM42" s="11"/>
      <c r="AN42" s="11"/>
    </row>
    <row r="43" spans="1:40" ht="12.75" x14ac:dyDescent="0.2">
      <c r="A43" s="14" t="s">
        <v>42</v>
      </c>
      <c r="B43" s="14" t="s">
        <v>811</v>
      </c>
      <c r="C43" s="14" t="s">
        <v>43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3">
        <f t="shared" si="2"/>
        <v>0</v>
      </c>
      <c r="AJ43"/>
      <c r="AK43"/>
      <c r="AL43" s="11"/>
      <c r="AM43" s="11"/>
      <c r="AN43" s="11"/>
    </row>
    <row r="44" spans="1:40" ht="12.75" x14ac:dyDescent="0.2">
      <c r="A44" s="14" t="str">
        <f t="shared" ref="A44:A66" si="8">A43</f>
        <v>BD Land</v>
      </c>
      <c r="B44" s="14" t="s">
        <v>812</v>
      </c>
      <c r="C44" s="14" t="s">
        <v>44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3">
        <f t="shared" si="2"/>
        <v>0</v>
      </c>
      <c r="AJ44"/>
      <c r="AK44"/>
      <c r="AL44" s="11"/>
      <c r="AM44" s="11"/>
      <c r="AN44" s="11"/>
    </row>
    <row r="45" spans="1:40" ht="12.75" x14ac:dyDescent="0.2">
      <c r="A45" s="14" t="str">
        <f t="shared" si="8"/>
        <v>BD Land</v>
      </c>
      <c r="B45" s="14" t="s">
        <v>813</v>
      </c>
      <c r="C45" s="14" t="s">
        <v>45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3">
        <f t="shared" si="2"/>
        <v>0</v>
      </c>
      <c r="AJ45"/>
      <c r="AK45"/>
      <c r="AL45" s="11"/>
      <c r="AM45" s="11"/>
      <c r="AN45" s="11"/>
    </row>
    <row r="46" spans="1:40" ht="12.75" x14ac:dyDescent="0.2">
      <c r="A46" s="14" t="str">
        <f t="shared" si="8"/>
        <v>BD Land</v>
      </c>
      <c r="B46" s="14" t="s">
        <v>814</v>
      </c>
      <c r="C46" s="14" t="s">
        <v>46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3">
        <f t="shared" si="2"/>
        <v>0</v>
      </c>
      <c r="AJ46"/>
      <c r="AK46"/>
      <c r="AL46" s="11"/>
      <c r="AM46" s="11"/>
      <c r="AN46" s="11"/>
    </row>
    <row r="47" spans="1:40" ht="12.75" x14ac:dyDescent="0.2">
      <c r="A47" s="14" t="str">
        <f t="shared" si="8"/>
        <v>BD Land</v>
      </c>
      <c r="B47" s="14" t="s">
        <v>815</v>
      </c>
      <c r="C47" s="14" t="s">
        <v>47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3">
        <f t="shared" si="2"/>
        <v>0</v>
      </c>
      <c r="AJ47"/>
      <c r="AK47"/>
      <c r="AL47" s="11"/>
      <c r="AM47" s="11"/>
      <c r="AN47" s="11"/>
    </row>
    <row r="48" spans="1:40" ht="12.75" x14ac:dyDescent="0.2">
      <c r="A48" s="14" t="str">
        <f t="shared" si="8"/>
        <v>BD Land</v>
      </c>
      <c r="B48" s="14" t="s">
        <v>816</v>
      </c>
      <c r="C48" s="14" t="s">
        <v>48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3">
        <f t="shared" si="2"/>
        <v>0</v>
      </c>
      <c r="AJ48"/>
      <c r="AK48"/>
      <c r="AL48" s="11"/>
      <c r="AM48" s="11"/>
      <c r="AN48" s="11"/>
    </row>
    <row r="49" spans="1:40" ht="12.75" x14ac:dyDescent="0.2">
      <c r="A49" s="14" t="str">
        <f t="shared" si="8"/>
        <v>BD Land</v>
      </c>
      <c r="B49" s="14" t="s">
        <v>817</v>
      </c>
      <c r="C49" s="14" t="s">
        <v>49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3">
        <f t="shared" si="2"/>
        <v>0</v>
      </c>
      <c r="AJ49"/>
      <c r="AK49"/>
      <c r="AL49" s="11"/>
      <c r="AM49" s="11"/>
      <c r="AN49" s="11"/>
    </row>
    <row r="50" spans="1:40" ht="12.75" x14ac:dyDescent="0.2">
      <c r="A50" s="14" t="str">
        <f t="shared" si="8"/>
        <v>BD Land</v>
      </c>
      <c r="B50" s="14" t="s">
        <v>818</v>
      </c>
      <c r="C50" s="14" t="s">
        <v>50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3">
        <f t="shared" si="2"/>
        <v>0</v>
      </c>
      <c r="AJ50"/>
      <c r="AK50"/>
      <c r="AL50" s="11"/>
      <c r="AM50" s="11"/>
      <c r="AN50" s="11"/>
    </row>
    <row r="51" spans="1:40" ht="12.75" x14ac:dyDescent="0.2">
      <c r="A51" s="14" t="str">
        <f t="shared" si="8"/>
        <v>BD Land</v>
      </c>
      <c r="B51" s="14" t="s">
        <v>819</v>
      </c>
      <c r="C51" s="14" t="s">
        <v>51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3">
        <f t="shared" si="2"/>
        <v>0</v>
      </c>
      <c r="AJ51"/>
      <c r="AK51"/>
      <c r="AL51" s="11"/>
      <c r="AM51" s="11"/>
      <c r="AN51" s="11"/>
    </row>
    <row r="52" spans="1:40" ht="12.75" x14ac:dyDescent="0.2">
      <c r="A52" s="14" t="str">
        <f t="shared" si="8"/>
        <v>BD Land</v>
      </c>
      <c r="B52" s="14" t="s">
        <v>820</v>
      </c>
      <c r="C52" s="14" t="s">
        <v>52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3">
        <f t="shared" si="2"/>
        <v>0</v>
      </c>
      <c r="AJ52"/>
      <c r="AK52"/>
      <c r="AL52" s="11"/>
      <c r="AM52" s="11"/>
      <c r="AN52" s="11"/>
    </row>
    <row r="53" spans="1:40" ht="12.75" x14ac:dyDescent="0.2">
      <c r="A53" s="14" t="str">
        <f t="shared" si="8"/>
        <v>BD Land</v>
      </c>
      <c r="B53" s="14" t="s">
        <v>821</v>
      </c>
      <c r="C53" s="14" t="s">
        <v>53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3">
        <f t="shared" si="2"/>
        <v>0</v>
      </c>
      <c r="AJ53"/>
      <c r="AK53"/>
      <c r="AL53" s="11"/>
      <c r="AM53" s="11"/>
      <c r="AN53" s="11"/>
    </row>
    <row r="54" spans="1:40" ht="12.75" x14ac:dyDescent="0.2">
      <c r="A54" s="14" t="str">
        <f t="shared" si="8"/>
        <v>BD Land</v>
      </c>
      <c r="B54" s="14" t="s">
        <v>822</v>
      </c>
      <c r="C54" s="14" t="s">
        <v>54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3">
        <f t="shared" si="2"/>
        <v>0</v>
      </c>
      <c r="AJ54"/>
      <c r="AK54"/>
      <c r="AL54" s="11"/>
      <c r="AM54" s="11"/>
      <c r="AN54" s="11"/>
    </row>
    <row r="55" spans="1:40" ht="12.75" x14ac:dyDescent="0.2">
      <c r="A55" s="14" t="str">
        <f t="shared" si="8"/>
        <v>BD Land</v>
      </c>
      <c r="B55" s="14" t="s">
        <v>823</v>
      </c>
      <c r="C55" s="14" t="s">
        <v>55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3">
        <f t="shared" si="2"/>
        <v>0</v>
      </c>
      <c r="AJ55"/>
      <c r="AK55"/>
      <c r="AL55" s="11"/>
      <c r="AM55" s="11"/>
      <c r="AN55" s="11"/>
    </row>
    <row r="56" spans="1:40" ht="12.75" x14ac:dyDescent="0.2">
      <c r="A56" s="14" t="str">
        <f t="shared" si="8"/>
        <v>BD Land</v>
      </c>
      <c r="B56" s="14" t="s">
        <v>824</v>
      </c>
      <c r="C56" s="14" t="s">
        <v>56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3">
        <f t="shared" si="2"/>
        <v>0</v>
      </c>
      <c r="AJ56"/>
      <c r="AK56"/>
      <c r="AL56" s="11"/>
      <c r="AM56" s="11"/>
      <c r="AN56" s="11"/>
    </row>
    <row r="57" spans="1:40" ht="12.75" x14ac:dyDescent="0.2">
      <c r="A57" s="14" t="str">
        <f t="shared" si="8"/>
        <v>BD Land</v>
      </c>
      <c r="B57" s="14" t="s">
        <v>825</v>
      </c>
      <c r="C57" s="14" t="s">
        <v>57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3">
        <f t="shared" si="2"/>
        <v>0</v>
      </c>
      <c r="AJ57"/>
      <c r="AK57"/>
      <c r="AL57" s="11"/>
      <c r="AM57" s="11"/>
      <c r="AN57" s="11"/>
    </row>
    <row r="58" spans="1:40" ht="12.75" x14ac:dyDescent="0.2">
      <c r="A58" s="14" t="str">
        <f t="shared" si="8"/>
        <v>BD Land</v>
      </c>
      <c r="B58" s="14" t="s">
        <v>826</v>
      </c>
      <c r="C58" s="14" t="s">
        <v>58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3">
        <f t="shared" si="2"/>
        <v>0</v>
      </c>
      <c r="AJ58"/>
      <c r="AK58"/>
      <c r="AL58" s="11"/>
      <c r="AM58" s="11"/>
      <c r="AN58" s="11"/>
    </row>
    <row r="59" spans="1:40" ht="12.75" x14ac:dyDescent="0.2">
      <c r="A59" s="14" t="str">
        <f t="shared" si="8"/>
        <v>BD Land</v>
      </c>
      <c r="B59" s="14" t="s">
        <v>827</v>
      </c>
      <c r="C59" s="14" t="s">
        <v>59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3">
        <f t="shared" si="2"/>
        <v>0</v>
      </c>
      <c r="AJ59"/>
      <c r="AK59"/>
      <c r="AL59" s="11"/>
      <c r="AM59" s="11"/>
      <c r="AN59" s="11"/>
    </row>
    <row r="60" spans="1:40" ht="12.75" x14ac:dyDescent="0.2">
      <c r="A60" s="14" t="str">
        <f t="shared" si="8"/>
        <v>BD Land</v>
      </c>
      <c r="B60" s="14" t="s">
        <v>828</v>
      </c>
      <c r="C60" s="14" t="s">
        <v>60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3">
        <f t="shared" si="2"/>
        <v>0</v>
      </c>
      <c r="AJ60"/>
      <c r="AK60"/>
      <c r="AL60" s="11"/>
      <c r="AM60" s="11"/>
      <c r="AN60" s="11"/>
    </row>
    <row r="61" spans="1:40" ht="12.75" x14ac:dyDescent="0.2">
      <c r="A61" s="14" t="str">
        <f t="shared" si="8"/>
        <v>BD Land</v>
      </c>
      <c r="B61" s="14" t="s">
        <v>829</v>
      </c>
      <c r="C61" s="14" t="s">
        <v>61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3">
        <f t="shared" si="2"/>
        <v>0</v>
      </c>
      <c r="AJ61"/>
      <c r="AK61"/>
      <c r="AL61" s="11"/>
      <c r="AM61" s="11"/>
      <c r="AN61" s="11"/>
    </row>
    <row r="62" spans="1:40" ht="12.75" x14ac:dyDescent="0.2">
      <c r="A62" s="14" t="str">
        <f t="shared" si="8"/>
        <v>BD Land</v>
      </c>
      <c r="B62" s="14" t="s">
        <v>830</v>
      </c>
      <c r="C62" s="14" t="s">
        <v>62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3">
        <f t="shared" si="2"/>
        <v>0</v>
      </c>
      <c r="AJ62"/>
      <c r="AK62"/>
      <c r="AL62" s="11"/>
      <c r="AM62" s="11"/>
      <c r="AN62" s="11"/>
    </row>
    <row r="63" spans="1:40" ht="12.75" x14ac:dyDescent="0.2">
      <c r="A63" s="14" t="str">
        <f t="shared" si="8"/>
        <v>BD Land</v>
      </c>
      <c r="B63" s="14" t="s">
        <v>831</v>
      </c>
      <c r="C63" s="14" t="s">
        <v>63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3">
        <f t="shared" si="2"/>
        <v>0</v>
      </c>
      <c r="AJ63"/>
      <c r="AK63"/>
      <c r="AL63" s="11"/>
      <c r="AM63" s="11"/>
      <c r="AN63" s="11"/>
    </row>
    <row r="64" spans="1:40" ht="12.75" x14ac:dyDescent="0.2">
      <c r="A64" s="14" t="str">
        <f t="shared" si="8"/>
        <v>BD Land</v>
      </c>
      <c r="B64" s="14" t="s">
        <v>832</v>
      </c>
      <c r="C64" s="14" t="s">
        <v>64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3">
        <f t="shared" si="2"/>
        <v>0</v>
      </c>
      <c r="AJ64"/>
      <c r="AK64"/>
      <c r="AL64" s="11"/>
      <c r="AM64" s="11"/>
      <c r="AN64" s="11"/>
    </row>
    <row r="65" spans="1:40" ht="12.75" x14ac:dyDescent="0.2">
      <c r="A65" s="14" t="str">
        <f t="shared" si="8"/>
        <v>BD Land</v>
      </c>
      <c r="B65" s="14" t="s">
        <v>833</v>
      </c>
      <c r="C65" s="14" t="s">
        <v>65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3">
        <f t="shared" si="2"/>
        <v>0</v>
      </c>
      <c r="AJ65"/>
      <c r="AK65"/>
      <c r="AL65" s="11"/>
      <c r="AM65" s="11"/>
      <c r="AN65" s="11"/>
    </row>
    <row r="66" spans="1:40" ht="12.75" x14ac:dyDescent="0.2">
      <c r="A66" s="14" t="str">
        <f t="shared" si="8"/>
        <v>BD Land</v>
      </c>
      <c r="B66" s="14" t="s">
        <v>834</v>
      </c>
      <c r="C66" s="14" t="s">
        <v>66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3">
        <f t="shared" si="2"/>
        <v>0</v>
      </c>
      <c r="AJ66"/>
      <c r="AK66"/>
      <c r="AL66" s="11"/>
      <c r="AM66" s="11"/>
      <c r="AN66" s="11"/>
    </row>
    <row r="67" spans="1:40" ht="12.75" x14ac:dyDescent="0.2">
      <c r="A67" s="15" t="s">
        <v>67</v>
      </c>
      <c r="B67" s="15"/>
      <c r="C67" s="15"/>
      <c r="D67" s="15">
        <f>SUM(D43:D66)</f>
        <v>0</v>
      </c>
      <c r="E67" s="15">
        <f t="shared" ref="E67:AH67" si="9">SUM(E43:E66)</f>
        <v>0</v>
      </c>
      <c r="F67" s="15">
        <f t="shared" si="9"/>
        <v>0</v>
      </c>
      <c r="G67" s="15">
        <f t="shared" si="9"/>
        <v>0</v>
      </c>
      <c r="H67" s="15">
        <f t="shared" si="9"/>
        <v>0</v>
      </c>
      <c r="I67" s="15">
        <f t="shared" si="9"/>
        <v>0</v>
      </c>
      <c r="J67" s="15">
        <f t="shared" si="9"/>
        <v>0</v>
      </c>
      <c r="K67" s="15">
        <f t="shared" si="9"/>
        <v>0</v>
      </c>
      <c r="L67" s="15">
        <f t="shared" si="9"/>
        <v>0</v>
      </c>
      <c r="M67" s="15">
        <f t="shared" si="9"/>
        <v>0</v>
      </c>
      <c r="N67" s="15">
        <f t="shared" si="9"/>
        <v>0</v>
      </c>
      <c r="O67" s="15">
        <f t="shared" si="9"/>
        <v>0</v>
      </c>
      <c r="P67" s="15">
        <f t="shared" si="9"/>
        <v>0</v>
      </c>
      <c r="Q67" s="15">
        <f t="shared" si="9"/>
        <v>0</v>
      </c>
      <c r="R67" s="15">
        <f t="shared" si="9"/>
        <v>0</v>
      </c>
      <c r="S67" s="15">
        <f t="shared" si="9"/>
        <v>0</v>
      </c>
      <c r="T67" s="15">
        <f t="shared" si="9"/>
        <v>0</v>
      </c>
      <c r="U67" s="15">
        <f t="shared" si="9"/>
        <v>0</v>
      </c>
      <c r="V67" s="15">
        <f t="shared" si="9"/>
        <v>0</v>
      </c>
      <c r="W67" s="15">
        <f t="shared" si="9"/>
        <v>0</v>
      </c>
      <c r="X67" s="15">
        <f t="shared" si="9"/>
        <v>0</v>
      </c>
      <c r="Y67" s="15">
        <f t="shared" si="9"/>
        <v>0</v>
      </c>
      <c r="Z67" s="15">
        <f t="shared" si="9"/>
        <v>0</v>
      </c>
      <c r="AA67" s="15">
        <f t="shared" si="9"/>
        <v>0</v>
      </c>
      <c r="AB67" s="15">
        <f t="shared" si="9"/>
        <v>0</v>
      </c>
      <c r="AC67" s="15">
        <f t="shared" si="9"/>
        <v>0</v>
      </c>
      <c r="AD67" s="15">
        <f t="shared" si="9"/>
        <v>0</v>
      </c>
      <c r="AE67" s="15">
        <f t="shared" si="9"/>
        <v>0</v>
      </c>
      <c r="AF67" s="15">
        <f t="shared" si="9"/>
        <v>0</v>
      </c>
      <c r="AG67" s="15">
        <f t="shared" si="9"/>
        <v>0</v>
      </c>
      <c r="AH67" s="15">
        <f t="shared" si="9"/>
        <v>0</v>
      </c>
      <c r="AI67" s="13">
        <f t="shared" si="2"/>
        <v>0</v>
      </c>
      <c r="AJ67"/>
      <c r="AK67"/>
      <c r="AL67" s="11"/>
      <c r="AM67" s="11"/>
      <c r="AN67" s="11"/>
    </row>
    <row r="68" spans="1:40" ht="12.75" x14ac:dyDescent="0.2">
      <c r="A68" s="14" t="s">
        <v>68</v>
      </c>
      <c r="B68" s="14" t="s">
        <v>835</v>
      </c>
      <c r="C68" s="14" t="s">
        <v>69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>
        <f t="shared" si="2"/>
        <v>0</v>
      </c>
      <c r="AJ68"/>
      <c r="AK68"/>
      <c r="AL68" s="11"/>
      <c r="AM68" s="11"/>
      <c r="AN68" s="11"/>
    </row>
    <row r="69" spans="1:40" ht="12.75" x14ac:dyDescent="0.2">
      <c r="A69" s="14" t="str">
        <f t="shared" ref="A69:A115" si="10">A68</f>
        <v>BROKERAGE</v>
      </c>
      <c r="B69" s="14" t="s">
        <v>836</v>
      </c>
      <c r="C69" s="14" t="s">
        <v>70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3">
        <f t="shared" si="2"/>
        <v>0</v>
      </c>
      <c r="AJ69"/>
      <c r="AK69"/>
      <c r="AL69" s="11"/>
      <c r="AM69" s="11"/>
      <c r="AN69" s="11"/>
    </row>
    <row r="70" spans="1:40" ht="12.75" x14ac:dyDescent="0.2">
      <c r="A70" s="14" t="str">
        <f t="shared" si="10"/>
        <v>BROKERAGE</v>
      </c>
      <c r="B70" s="14" t="s">
        <v>837</v>
      </c>
      <c r="C70" s="14" t="s">
        <v>71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3">
        <f t="shared" si="2"/>
        <v>0</v>
      </c>
      <c r="AJ70"/>
      <c r="AK70"/>
      <c r="AL70" s="11"/>
      <c r="AM70" s="11"/>
      <c r="AN70" s="11"/>
    </row>
    <row r="71" spans="1:40" ht="12.75" x14ac:dyDescent="0.2">
      <c r="A71" s="14" t="str">
        <f t="shared" si="10"/>
        <v>BROKERAGE</v>
      </c>
      <c r="B71" s="14" t="s">
        <v>838</v>
      </c>
      <c r="C71" s="14" t="s">
        <v>72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3">
        <f t="shared" ref="AI71:AI134" si="11">SUM(D71:AH71)</f>
        <v>0</v>
      </c>
      <c r="AJ71"/>
      <c r="AK71"/>
      <c r="AL71" s="11"/>
      <c r="AM71" s="11"/>
      <c r="AN71" s="11"/>
    </row>
    <row r="72" spans="1:40" ht="12.75" x14ac:dyDescent="0.2">
      <c r="A72" s="14" t="str">
        <f t="shared" si="10"/>
        <v>BROKERAGE</v>
      </c>
      <c r="B72" s="14" t="s">
        <v>839</v>
      </c>
      <c r="C72" s="14" t="s">
        <v>73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3">
        <f t="shared" si="11"/>
        <v>0</v>
      </c>
      <c r="AJ72"/>
      <c r="AK72"/>
      <c r="AL72" s="11"/>
      <c r="AM72" s="11"/>
      <c r="AN72" s="11"/>
    </row>
    <row r="73" spans="1:40" ht="12.75" x14ac:dyDescent="0.2">
      <c r="A73" s="14" t="str">
        <f t="shared" si="10"/>
        <v>BROKERAGE</v>
      </c>
      <c r="B73" s="14" t="s">
        <v>840</v>
      </c>
      <c r="C73" s="14" t="s">
        <v>74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3">
        <f t="shared" si="11"/>
        <v>0</v>
      </c>
      <c r="AJ73"/>
      <c r="AK73"/>
      <c r="AL73" s="11"/>
      <c r="AM73" s="11"/>
      <c r="AN73" s="11"/>
    </row>
    <row r="74" spans="1:40" ht="12.75" x14ac:dyDescent="0.2">
      <c r="A74" s="14" t="str">
        <f t="shared" si="10"/>
        <v>BROKERAGE</v>
      </c>
      <c r="B74" s="14" t="s">
        <v>841</v>
      </c>
      <c r="C74" s="14" t="s">
        <v>75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3">
        <f t="shared" si="11"/>
        <v>0</v>
      </c>
      <c r="AJ74"/>
      <c r="AK74"/>
      <c r="AL74" s="11"/>
      <c r="AM74" s="11"/>
      <c r="AN74" s="11"/>
    </row>
    <row r="75" spans="1:40" ht="12.75" x14ac:dyDescent="0.2">
      <c r="A75" s="14" t="str">
        <f t="shared" si="10"/>
        <v>BROKERAGE</v>
      </c>
      <c r="B75" s="14" t="s">
        <v>842</v>
      </c>
      <c r="C75" s="14" t="s">
        <v>76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3">
        <f t="shared" si="11"/>
        <v>0</v>
      </c>
      <c r="AJ75"/>
      <c r="AK75"/>
      <c r="AL75" s="11"/>
      <c r="AM75" s="11"/>
      <c r="AN75" s="11"/>
    </row>
    <row r="76" spans="1:40" ht="12.75" x14ac:dyDescent="0.2">
      <c r="A76" s="14" t="str">
        <f t="shared" si="10"/>
        <v>BROKERAGE</v>
      </c>
      <c r="B76" s="14" t="s">
        <v>843</v>
      </c>
      <c r="C76" s="14" t="s">
        <v>77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3">
        <f t="shared" si="11"/>
        <v>0</v>
      </c>
      <c r="AJ76"/>
      <c r="AK76"/>
      <c r="AL76" s="11"/>
      <c r="AM76" s="11"/>
      <c r="AN76" s="11"/>
    </row>
    <row r="77" spans="1:40" ht="12.75" x14ac:dyDescent="0.2">
      <c r="A77" s="14" t="str">
        <f t="shared" si="10"/>
        <v>BROKERAGE</v>
      </c>
      <c r="B77" s="14" t="s">
        <v>844</v>
      </c>
      <c r="C77" s="14" t="s">
        <v>78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3">
        <f t="shared" si="11"/>
        <v>0</v>
      </c>
      <c r="AJ77"/>
      <c r="AK77"/>
      <c r="AL77" s="11"/>
      <c r="AM77" s="11"/>
      <c r="AN77" s="11"/>
    </row>
    <row r="78" spans="1:40" ht="12.75" x14ac:dyDescent="0.2">
      <c r="A78" s="14" t="str">
        <f t="shared" si="10"/>
        <v>BROKERAGE</v>
      </c>
      <c r="B78" s="14" t="s">
        <v>845</v>
      </c>
      <c r="C78" s="14" t="s">
        <v>79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3">
        <f t="shared" si="11"/>
        <v>0</v>
      </c>
      <c r="AJ78"/>
      <c r="AK78"/>
      <c r="AL78" s="11"/>
      <c r="AM78" s="11"/>
      <c r="AN78" s="11"/>
    </row>
    <row r="79" spans="1:40" ht="12.75" x14ac:dyDescent="0.2">
      <c r="A79" s="14" t="str">
        <f t="shared" si="10"/>
        <v>BROKERAGE</v>
      </c>
      <c r="B79" s="14" t="s">
        <v>846</v>
      </c>
      <c r="C79" s="14" t="s">
        <v>26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3">
        <f t="shared" si="11"/>
        <v>0</v>
      </c>
      <c r="AJ79"/>
      <c r="AK79"/>
      <c r="AL79" s="11"/>
      <c r="AM79" s="11"/>
      <c r="AN79" s="11"/>
    </row>
    <row r="80" spans="1:40" ht="12.75" x14ac:dyDescent="0.2">
      <c r="A80" s="14" t="str">
        <f t="shared" si="10"/>
        <v>BROKERAGE</v>
      </c>
      <c r="B80" s="14" t="s">
        <v>847</v>
      </c>
      <c r="C80" s="14" t="s">
        <v>80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3">
        <f t="shared" si="11"/>
        <v>0</v>
      </c>
      <c r="AJ80"/>
      <c r="AK80"/>
      <c r="AL80" s="11"/>
      <c r="AM80" s="11"/>
      <c r="AN80" s="11"/>
    </row>
    <row r="81" spans="1:40" ht="12.75" x14ac:dyDescent="0.2">
      <c r="A81" s="14" t="str">
        <f t="shared" si="10"/>
        <v>BROKERAGE</v>
      </c>
      <c r="B81" s="14" t="s">
        <v>848</v>
      </c>
      <c r="C81" s="14" t="s">
        <v>81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3">
        <f t="shared" si="11"/>
        <v>0</v>
      </c>
      <c r="AJ81"/>
      <c r="AK81"/>
      <c r="AL81" s="11"/>
      <c r="AM81" s="11"/>
      <c r="AN81" s="11"/>
    </row>
    <row r="82" spans="1:40" ht="12.75" x14ac:dyDescent="0.2">
      <c r="A82" s="14" t="str">
        <f t="shared" si="10"/>
        <v>BROKERAGE</v>
      </c>
      <c r="B82" s="14" t="s">
        <v>849</v>
      </c>
      <c r="C82" s="14" t="s">
        <v>82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>
        <f t="shared" si="11"/>
        <v>0</v>
      </c>
      <c r="AJ82"/>
      <c r="AK82"/>
      <c r="AL82" s="11"/>
      <c r="AM82" s="11"/>
      <c r="AN82" s="11"/>
    </row>
    <row r="83" spans="1:40" ht="12.75" x14ac:dyDescent="0.2">
      <c r="A83" s="14" t="str">
        <f t="shared" si="10"/>
        <v>BROKERAGE</v>
      </c>
      <c r="B83" s="14" t="s">
        <v>850</v>
      </c>
      <c r="C83" s="14" t="s">
        <v>83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3">
        <f t="shared" si="11"/>
        <v>0</v>
      </c>
      <c r="AJ83"/>
      <c r="AK83"/>
      <c r="AL83" s="11"/>
      <c r="AM83" s="11"/>
      <c r="AN83" s="11"/>
    </row>
    <row r="84" spans="1:40" ht="12.75" x14ac:dyDescent="0.2">
      <c r="A84" s="14" t="str">
        <f t="shared" si="10"/>
        <v>BROKERAGE</v>
      </c>
      <c r="B84" s="14" t="s">
        <v>851</v>
      </c>
      <c r="C84" s="14" t="s">
        <v>84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3">
        <f t="shared" si="11"/>
        <v>0</v>
      </c>
      <c r="AJ84"/>
      <c r="AK84"/>
      <c r="AL84" s="11"/>
      <c r="AM84" s="11"/>
      <c r="AN84" s="11"/>
    </row>
    <row r="85" spans="1:40" ht="12.75" x14ac:dyDescent="0.2">
      <c r="A85" s="14" t="str">
        <f t="shared" si="10"/>
        <v>BROKERAGE</v>
      </c>
      <c r="B85" s="14" t="s">
        <v>852</v>
      </c>
      <c r="C85" s="14" t="s">
        <v>85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3">
        <f t="shared" si="11"/>
        <v>0</v>
      </c>
      <c r="AJ85"/>
      <c r="AK85"/>
      <c r="AL85" s="11"/>
      <c r="AM85" s="11"/>
      <c r="AN85" s="11"/>
    </row>
    <row r="86" spans="1:40" ht="12.75" x14ac:dyDescent="0.2">
      <c r="A86" s="14" t="str">
        <f t="shared" si="10"/>
        <v>BROKERAGE</v>
      </c>
      <c r="B86" s="14" t="s">
        <v>853</v>
      </c>
      <c r="C86" s="14" t="s">
        <v>86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3">
        <f t="shared" si="11"/>
        <v>0</v>
      </c>
      <c r="AJ86"/>
      <c r="AK86"/>
      <c r="AL86" s="11"/>
      <c r="AM86" s="11"/>
      <c r="AN86" s="11"/>
    </row>
    <row r="87" spans="1:40" ht="12.75" x14ac:dyDescent="0.2">
      <c r="A87" s="14" t="str">
        <f t="shared" si="10"/>
        <v>BROKERAGE</v>
      </c>
      <c r="B87" s="14" t="s">
        <v>854</v>
      </c>
      <c r="C87" s="14" t="s">
        <v>87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3">
        <f t="shared" si="11"/>
        <v>0</v>
      </c>
      <c r="AJ87"/>
      <c r="AK87"/>
      <c r="AL87" s="11"/>
      <c r="AM87" s="11"/>
      <c r="AN87" s="11"/>
    </row>
    <row r="88" spans="1:40" ht="12.75" x14ac:dyDescent="0.2">
      <c r="A88" s="14" t="str">
        <f t="shared" si="10"/>
        <v>BROKERAGE</v>
      </c>
      <c r="B88" s="14" t="s">
        <v>855</v>
      </c>
      <c r="C88" s="14" t="s">
        <v>88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3">
        <f t="shared" si="11"/>
        <v>0</v>
      </c>
      <c r="AJ88"/>
      <c r="AK88"/>
      <c r="AL88" s="11"/>
      <c r="AM88" s="11"/>
      <c r="AN88" s="11"/>
    </row>
    <row r="89" spans="1:40" ht="12.75" x14ac:dyDescent="0.2">
      <c r="A89" s="14" t="str">
        <f t="shared" si="10"/>
        <v>BROKERAGE</v>
      </c>
      <c r="B89" s="14" t="s">
        <v>856</v>
      </c>
      <c r="C89" s="14" t="s">
        <v>89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3">
        <f t="shared" si="11"/>
        <v>0</v>
      </c>
      <c r="AJ89"/>
      <c r="AK89"/>
      <c r="AL89" s="11"/>
      <c r="AM89" s="11"/>
      <c r="AN89" s="11"/>
    </row>
    <row r="90" spans="1:40" ht="12.75" x14ac:dyDescent="0.2">
      <c r="A90" s="14" t="str">
        <f t="shared" si="10"/>
        <v>BROKERAGE</v>
      </c>
      <c r="B90" s="14" t="s">
        <v>857</v>
      </c>
      <c r="C90" s="14" t="s">
        <v>90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3">
        <f t="shared" si="11"/>
        <v>0</v>
      </c>
      <c r="AJ90"/>
      <c r="AK90"/>
      <c r="AL90" s="11"/>
      <c r="AM90" s="11"/>
      <c r="AN90" s="11"/>
    </row>
    <row r="91" spans="1:40" ht="12.75" x14ac:dyDescent="0.2">
      <c r="A91" s="14" t="str">
        <f t="shared" si="10"/>
        <v>BROKERAGE</v>
      </c>
      <c r="B91" s="14" t="s">
        <v>858</v>
      </c>
      <c r="C91" s="14" t="s">
        <v>91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3">
        <f t="shared" si="11"/>
        <v>0</v>
      </c>
      <c r="AJ91"/>
      <c r="AK91"/>
      <c r="AL91" s="11"/>
      <c r="AM91" s="11"/>
      <c r="AN91" s="11"/>
    </row>
    <row r="92" spans="1:40" ht="12.75" x14ac:dyDescent="0.2">
      <c r="A92" s="14" t="str">
        <f t="shared" si="10"/>
        <v>BROKERAGE</v>
      </c>
      <c r="B92" s="14" t="s">
        <v>859</v>
      </c>
      <c r="C92" s="14" t="s">
        <v>92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3">
        <f t="shared" si="11"/>
        <v>0</v>
      </c>
      <c r="AJ92"/>
      <c r="AK92"/>
      <c r="AL92" s="11"/>
      <c r="AM92" s="11"/>
      <c r="AN92" s="11"/>
    </row>
    <row r="93" spans="1:40" ht="12.75" x14ac:dyDescent="0.2">
      <c r="A93" s="14" t="str">
        <f t="shared" si="10"/>
        <v>BROKERAGE</v>
      </c>
      <c r="B93" s="14" t="s">
        <v>860</v>
      </c>
      <c r="C93" s="14" t="s">
        <v>93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3">
        <f t="shared" si="11"/>
        <v>0</v>
      </c>
      <c r="AJ93"/>
      <c r="AK93"/>
      <c r="AL93" s="11"/>
      <c r="AM93" s="11"/>
      <c r="AN93" s="11"/>
    </row>
    <row r="94" spans="1:40" ht="12.75" x14ac:dyDescent="0.2">
      <c r="A94" s="14" t="str">
        <f t="shared" si="10"/>
        <v>BROKERAGE</v>
      </c>
      <c r="B94" s="14" t="s">
        <v>861</v>
      </c>
      <c r="C94" s="14" t="s">
        <v>94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3">
        <f t="shared" si="11"/>
        <v>0</v>
      </c>
      <c r="AJ94"/>
      <c r="AK94"/>
      <c r="AL94" s="11"/>
      <c r="AM94" s="11"/>
      <c r="AN94" s="11"/>
    </row>
    <row r="95" spans="1:40" ht="12.75" x14ac:dyDescent="0.2">
      <c r="A95" s="14" t="str">
        <f t="shared" si="10"/>
        <v>BROKERAGE</v>
      </c>
      <c r="B95" s="14" t="s">
        <v>862</v>
      </c>
      <c r="C95" s="14" t="s">
        <v>95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3">
        <f t="shared" si="11"/>
        <v>0</v>
      </c>
      <c r="AJ95"/>
      <c r="AK95"/>
      <c r="AL95" s="11"/>
      <c r="AM95" s="11"/>
      <c r="AN95" s="11"/>
    </row>
    <row r="96" spans="1:40" ht="12.75" x14ac:dyDescent="0.2">
      <c r="A96" s="14" t="str">
        <f t="shared" si="10"/>
        <v>BROKERAGE</v>
      </c>
      <c r="B96" s="14" t="s">
        <v>863</v>
      </c>
      <c r="C96" s="14" t="s">
        <v>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>
        <f t="shared" si="11"/>
        <v>0</v>
      </c>
      <c r="AJ96"/>
      <c r="AK96"/>
      <c r="AL96" s="11"/>
      <c r="AM96" s="11"/>
      <c r="AN96" s="11"/>
    </row>
    <row r="97" spans="1:40" ht="12.75" x14ac:dyDescent="0.2">
      <c r="A97" s="14" t="str">
        <f t="shared" si="10"/>
        <v>BROKERAGE</v>
      </c>
      <c r="B97" s="14" t="s">
        <v>864</v>
      </c>
      <c r="C97" s="14" t="s">
        <v>97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3">
        <f t="shared" si="11"/>
        <v>0</v>
      </c>
      <c r="AJ97"/>
      <c r="AK97"/>
      <c r="AL97" s="11"/>
      <c r="AM97" s="11"/>
      <c r="AN97" s="11"/>
    </row>
    <row r="98" spans="1:40" ht="12.75" x14ac:dyDescent="0.2">
      <c r="A98" s="14" t="str">
        <f t="shared" si="10"/>
        <v>BROKERAGE</v>
      </c>
      <c r="B98" s="14" t="s">
        <v>865</v>
      </c>
      <c r="C98" s="14" t="s">
        <v>98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3">
        <f t="shared" si="11"/>
        <v>0</v>
      </c>
      <c r="AJ98"/>
      <c r="AK98"/>
      <c r="AL98" s="11"/>
      <c r="AM98" s="11"/>
      <c r="AN98" s="11"/>
    </row>
    <row r="99" spans="1:40" ht="12.75" x14ac:dyDescent="0.2">
      <c r="A99" s="14" t="str">
        <f t="shared" si="10"/>
        <v>BROKERAGE</v>
      </c>
      <c r="B99" s="14" t="s">
        <v>866</v>
      </c>
      <c r="C99" s="14" t="s">
        <v>99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3">
        <f t="shared" si="11"/>
        <v>0</v>
      </c>
      <c r="AJ99"/>
      <c r="AK99"/>
      <c r="AL99" s="11"/>
      <c r="AM99" s="11"/>
      <c r="AN99" s="11"/>
    </row>
    <row r="100" spans="1:40" ht="12.75" x14ac:dyDescent="0.2">
      <c r="A100" s="14" t="str">
        <f t="shared" si="10"/>
        <v>BROKERAGE</v>
      </c>
      <c r="B100" s="14" t="s">
        <v>867</v>
      </c>
      <c r="C100" s="14" t="s">
        <v>100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3">
        <f t="shared" si="11"/>
        <v>0</v>
      </c>
      <c r="AJ100"/>
      <c r="AK100"/>
      <c r="AL100" s="11"/>
      <c r="AM100" s="11"/>
      <c r="AN100" s="11"/>
    </row>
    <row r="101" spans="1:40" ht="12.75" x14ac:dyDescent="0.2">
      <c r="A101" s="14" t="str">
        <f t="shared" si="10"/>
        <v>BROKERAGE</v>
      </c>
      <c r="B101" s="14" t="s">
        <v>868</v>
      </c>
      <c r="C101" s="14" t="s">
        <v>101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3">
        <f t="shared" si="11"/>
        <v>0</v>
      </c>
      <c r="AJ101"/>
      <c r="AK101"/>
      <c r="AL101" s="11"/>
      <c r="AM101" s="11"/>
      <c r="AN101" s="11"/>
    </row>
    <row r="102" spans="1:40" ht="12.75" x14ac:dyDescent="0.2">
      <c r="A102" s="14" t="str">
        <f t="shared" si="10"/>
        <v>BROKERAGE</v>
      </c>
      <c r="B102" s="14" t="s">
        <v>869</v>
      </c>
      <c r="C102" s="14" t="s">
        <v>102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3">
        <f t="shared" si="11"/>
        <v>0</v>
      </c>
      <c r="AJ102"/>
      <c r="AK102"/>
      <c r="AL102" s="11"/>
      <c r="AM102" s="11"/>
      <c r="AN102" s="11"/>
    </row>
    <row r="103" spans="1:40" ht="12.75" x14ac:dyDescent="0.2">
      <c r="A103" s="14" t="str">
        <f t="shared" si="10"/>
        <v>BROKERAGE</v>
      </c>
      <c r="B103" s="14" t="s">
        <v>870</v>
      </c>
      <c r="C103" s="14" t="s">
        <v>103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3">
        <f t="shared" si="11"/>
        <v>0</v>
      </c>
      <c r="AJ103"/>
      <c r="AK103"/>
      <c r="AL103" s="11"/>
      <c r="AM103" s="11"/>
      <c r="AN103" s="11"/>
    </row>
    <row r="104" spans="1:40" ht="12.75" x14ac:dyDescent="0.2">
      <c r="A104" s="14" t="str">
        <f t="shared" si="10"/>
        <v>BROKERAGE</v>
      </c>
      <c r="B104" s="14" t="s">
        <v>871</v>
      </c>
      <c r="C104" s="14" t="s">
        <v>104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3">
        <f t="shared" si="11"/>
        <v>0</v>
      </c>
      <c r="AJ104"/>
      <c r="AK104"/>
      <c r="AL104" s="11"/>
      <c r="AM104" s="11"/>
      <c r="AN104" s="11"/>
    </row>
    <row r="105" spans="1:40" ht="12.75" x14ac:dyDescent="0.2">
      <c r="A105" s="14" t="str">
        <f t="shared" si="10"/>
        <v>BROKERAGE</v>
      </c>
      <c r="B105" s="14" t="s">
        <v>872</v>
      </c>
      <c r="C105" s="14" t="s">
        <v>105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3">
        <f t="shared" si="11"/>
        <v>0</v>
      </c>
      <c r="AJ105"/>
      <c r="AK105"/>
      <c r="AL105" s="11"/>
      <c r="AM105" s="11"/>
      <c r="AN105" s="11"/>
    </row>
    <row r="106" spans="1:40" ht="12.75" x14ac:dyDescent="0.2">
      <c r="A106" s="14" t="str">
        <f t="shared" si="10"/>
        <v>BROKERAGE</v>
      </c>
      <c r="B106" s="14" t="s">
        <v>873</v>
      </c>
      <c r="C106" s="14" t="s">
        <v>106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3">
        <f t="shared" si="11"/>
        <v>0</v>
      </c>
      <c r="AJ106"/>
      <c r="AK106"/>
      <c r="AL106" s="11"/>
      <c r="AM106" s="11"/>
      <c r="AN106" s="11"/>
    </row>
    <row r="107" spans="1:40" ht="12.75" x14ac:dyDescent="0.2">
      <c r="A107" s="14" t="str">
        <f t="shared" si="10"/>
        <v>BROKERAGE</v>
      </c>
      <c r="B107" s="14" t="s">
        <v>874</v>
      </c>
      <c r="C107" s="14" t="s">
        <v>107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3">
        <f t="shared" si="11"/>
        <v>0</v>
      </c>
      <c r="AJ107"/>
      <c r="AK107"/>
      <c r="AL107" s="11"/>
      <c r="AM107" s="11"/>
      <c r="AN107" s="11"/>
    </row>
    <row r="108" spans="1:40" ht="12.75" x14ac:dyDescent="0.2">
      <c r="A108" s="14" t="str">
        <f t="shared" si="10"/>
        <v>BROKERAGE</v>
      </c>
      <c r="B108" s="14" t="s">
        <v>875</v>
      </c>
      <c r="C108" s="14" t="s">
        <v>108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3">
        <f t="shared" si="11"/>
        <v>0</v>
      </c>
      <c r="AJ108"/>
      <c r="AK108"/>
      <c r="AL108" s="11"/>
      <c r="AM108" s="11"/>
      <c r="AN108" s="11"/>
    </row>
    <row r="109" spans="1:40" ht="12.75" x14ac:dyDescent="0.2">
      <c r="A109" s="14" t="str">
        <f t="shared" si="10"/>
        <v>BROKERAGE</v>
      </c>
      <c r="B109" s="14" t="s">
        <v>876</v>
      </c>
      <c r="C109" s="14" t="s">
        <v>109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3">
        <f t="shared" si="11"/>
        <v>0</v>
      </c>
      <c r="AJ109"/>
      <c r="AK109"/>
      <c r="AL109" s="11"/>
      <c r="AM109" s="11"/>
      <c r="AN109" s="11"/>
    </row>
    <row r="110" spans="1:40" ht="12.75" x14ac:dyDescent="0.2">
      <c r="A110" s="14" t="str">
        <f t="shared" si="10"/>
        <v>BROKERAGE</v>
      </c>
      <c r="B110" s="14" t="s">
        <v>877</v>
      </c>
      <c r="C110" s="14" t="s">
        <v>110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3">
        <f t="shared" si="11"/>
        <v>0</v>
      </c>
      <c r="AJ110"/>
      <c r="AK110"/>
      <c r="AL110" s="11"/>
      <c r="AM110" s="11"/>
      <c r="AN110" s="11"/>
    </row>
    <row r="111" spans="1:40" ht="12.75" x14ac:dyDescent="0.2">
      <c r="A111" s="14" t="str">
        <f t="shared" si="10"/>
        <v>BROKERAGE</v>
      </c>
      <c r="B111" s="14" t="s">
        <v>878</v>
      </c>
      <c r="C111" s="14" t="s">
        <v>111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3">
        <f t="shared" si="11"/>
        <v>0</v>
      </c>
      <c r="AJ111"/>
      <c r="AK111"/>
      <c r="AL111" s="11"/>
      <c r="AM111" s="11"/>
      <c r="AN111" s="11"/>
    </row>
    <row r="112" spans="1:40" ht="12.75" x14ac:dyDescent="0.2">
      <c r="A112" s="14" t="str">
        <f t="shared" si="10"/>
        <v>BROKERAGE</v>
      </c>
      <c r="B112" s="14" t="s">
        <v>879</v>
      </c>
      <c r="C112" s="14" t="s">
        <v>112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3">
        <f t="shared" si="11"/>
        <v>0</v>
      </c>
      <c r="AJ112"/>
      <c r="AK112"/>
      <c r="AL112" s="11"/>
      <c r="AM112" s="11"/>
      <c r="AN112" s="11"/>
    </row>
    <row r="113" spans="1:40" ht="12.75" x14ac:dyDescent="0.2">
      <c r="A113" s="14" t="str">
        <f t="shared" si="10"/>
        <v>BROKERAGE</v>
      </c>
      <c r="B113" s="14" t="s">
        <v>880</v>
      </c>
      <c r="C113" s="14" t="s">
        <v>113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3">
        <f t="shared" si="11"/>
        <v>0</v>
      </c>
      <c r="AJ113"/>
      <c r="AK113"/>
      <c r="AL113" s="11"/>
      <c r="AM113" s="11"/>
      <c r="AN113" s="11"/>
    </row>
    <row r="114" spans="1:40" ht="12.75" x14ac:dyDescent="0.2">
      <c r="A114" s="14" t="str">
        <f t="shared" si="10"/>
        <v>BROKERAGE</v>
      </c>
      <c r="B114" s="14" t="s">
        <v>881</v>
      </c>
      <c r="C114" s="14" t="s">
        <v>114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3">
        <f t="shared" si="11"/>
        <v>0</v>
      </c>
      <c r="AJ114"/>
      <c r="AK114"/>
      <c r="AL114" s="11"/>
      <c r="AM114" s="11"/>
      <c r="AN114" s="11"/>
    </row>
    <row r="115" spans="1:40" ht="12.75" x14ac:dyDescent="0.2">
      <c r="A115" s="14" t="str">
        <f t="shared" si="10"/>
        <v>BROKERAGE</v>
      </c>
      <c r="B115" s="14" t="s">
        <v>882</v>
      </c>
      <c r="C115" s="14" t="s">
        <v>115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3">
        <f t="shared" si="11"/>
        <v>0</v>
      </c>
      <c r="AJ115"/>
      <c r="AK115"/>
      <c r="AL115" s="11"/>
      <c r="AM115" s="11"/>
      <c r="AN115" s="11"/>
    </row>
    <row r="116" spans="1:40" ht="12.75" x14ac:dyDescent="0.2">
      <c r="A116" s="15" t="s">
        <v>116</v>
      </c>
      <c r="B116" s="15"/>
      <c r="C116" s="15"/>
      <c r="D116" s="15">
        <f>SUM(D68:D115)</f>
        <v>0</v>
      </c>
      <c r="E116" s="15">
        <f t="shared" ref="E116:AH116" si="12">SUM(E68:E115)</f>
        <v>0</v>
      </c>
      <c r="F116" s="15">
        <f t="shared" si="12"/>
        <v>0</v>
      </c>
      <c r="G116" s="15">
        <f t="shared" si="12"/>
        <v>0</v>
      </c>
      <c r="H116" s="15">
        <f t="shared" si="12"/>
        <v>0</v>
      </c>
      <c r="I116" s="15">
        <f t="shared" si="12"/>
        <v>0</v>
      </c>
      <c r="J116" s="15">
        <f t="shared" si="12"/>
        <v>0</v>
      </c>
      <c r="K116" s="15">
        <f t="shared" si="12"/>
        <v>0</v>
      </c>
      <c r="L116" s="15">
        <f t="shared" si="12"/>
        <v>0</v>
      </c>
      <c r="M116" s="15">
        <f t="shared" si="12"/>
        <v>0</v>
      </c>
      <c r="N116" s="15">
        <f t="shared" si="12"/>
        <v>0</v>
      </c>
      <c r="O116" s="15">
        <f t="shared" si="12"/>
        <v>0</v>
      </c>
      <c r="P116" s="15">
        <f t="shared" si="12"/>
        <v>0</v>
      </c>
      <c r="Q116" s="15">
        <f t="shared" si="12"/>
        <v>0</v>
      </c>
      <c r="R116" s="15">
        <f t="shared" si="12"/>
        <v>0</v>
      </c>
      <c r="S116" s="15">
        <f t="shared" si="12"/>
        <v>0</v>
      </c>
      <c r="T116" s="15">
        <f t="shared" si="12"/>
        <v>0</v>
      </c>
      <c r="U116" s="15">
        <f t="shared" si="12"/>
        <v>0</v>
      </c>
      <c r="V116" s="15">
        <f t="shared" si="12"/>
        <v>0</v>
      </c>
      <c r="W116" s="15">
        <f t="shared" si="12"/>
        <v>0</v>
      </c>
      <c r="X116" s="15">
        <f t="shared" si="12"/>
        <v>0</v>
      </c>
      <c r="Y116" s="15">
        <f t="shared" si="12"/>
        <v>0</v>
      </c>
      <c r="Z116" s="15">
        <f t="shared" si="12"/>
        <v>0</v>
      </c>
      <c r="AA116" s="15">
        <f t="shared" si="12"/>
        <v>0</v>
      </c>
      <c r="AB116" s="15">
        <f t="shared" si="12"/>
        <v>0</v>
      </c>
      <c r="AC116" s="15">
        <f t="shared" si="12"/>
        <v>0</v>
      </c>
      <c r="AD116" s="15">
        <f t="shared" si="12"/>
        <v>0</v>
      </c>
      <c r="AE116" s="15">
        <f t="shared" si="12"/>
        <v>0</v>
      </c>
      <c r="AF116" s="15">
        <f t="shared" si="12"/>
        <v>0</v>
      </c>
      <c r="AG116" s="15">
        <f t="shared" si="12"/>
        <v>0</v>
      </c>
      <c r="AH116" s="15">
        <f t="shared" si="12"/>
        <v>0</v>
      </c>
      <c r="AI116" s="13">
        <f t="shared" si="11"/>
        <v>0</v>
      </c>
      <c r="AJ116"/>
      <c r="AK116"/>
      <c r="AL116" s="11"/>
      <c r="AM116" s="11"/>
      <c r="AN116" s="11"/>
    </row>
    <row r="117" spans="1:40" ht="12.75" x14ac:dyDescent="0.2">
      <c r="A117" s="14" t="s">
        <v>117</v>
      </c>
      <c r="B117" s="14" t="s">
        <v>883</v>
      </c>
      <c r="C117" s="14" t="s">
        <v>118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3">
        <f t="shared" si="11"/>
        <v>0</v>
      </c>
      <c r="AJ117"/>
      <c r="AK117"/>
      <c r="AL117" s="11"/>
      <c r="AM117" s="11"/>
      <c r="AN117" s="11"/>
    </row>
    <row r="118" spans="1:40" ht="12.75" x14ac:dyDescent="0.2">
      <c r="A118" s="14" t="str">
        <f t="shared" ref="A118:A149" si="13">A117</f>
        <v>bti - Sales</v>
      </c>
      <c r="B118" s="14" t="s">
        <v>884</v>
      </c>
      <c r="C118" s="14" t="s">
        <v>119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3">
        <f t="shared" si="11"/>
        <v>0</v>
      </c>
      <c r="AJ118"/>
      <c r="AK118"/>
      <c r="AL118" s="11"/>
      <c r="AM118" s="11"/>
      <c r="AN118" s="11"/>
    </row>
    <row r="119" spans="1:40" ht="12.75" x14ac:dyDescent="0.2">
      <c r="A119" s="14" t="str">
        <f t="shared" si="13"/>
        <v>bti - Sales</v>
      </c>
      <c r="B119" s="14" t="s">
        <v>885</v>
      </c>
      <c r="C119" s="14" t="s">
        <v>120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3">
        <f t="shared" si="11"/>
        <v>0</v>
      </c>
      <c r="AJ119"/>
      <c r="AK119"/>
      <c r="AL119" s="11"/>
      <c r="AM119" s="11"/>
      <c r="AN119" s="11"/>
    </row>
    <row r="120" spans="1:40" ht="12.75" x14ac:dyDescent="0.2">
      <c r="A120" s="14" t="str">
        <f t="shared" si="13"/>
        <v>bti - Sales</v>
      </c>
      <c r="B120" s="14" t="s">
        <v>886</v>
      </c>
      <c r="C120" s="14" t="s">
        <v>121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3">
        <f t="shared" si="11"/>
        <v>0</v>
      </c>
      <c r="AJ120"/>
      <c r="AK120"/>
      <c r="AL120" s="11"/>
      <c r="AM120" s="11"/>
      <c r="AN120" s="11"/>
    </row>
    <row r="121" spans="1:40" ht="12.75" x14ac:dyDescent="0.2">
      <c r="A121" s="14" t="str">
        <f t="shared" si="13"/>
        <v>bti - Sales</v>
      </c>
      <c r="B121" s="14" t="s">
        <v>887</v>
      </c>
      <c r="C121" s="14" t="s">
        <v>122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3">
        <f t="shared" si="11"/>
        <v>0</v>
      </c>
      <c r="AJ121"/>
      <c r="AK121"/>
      <c r="AL121" s="11"/>
      <c r="AM121" s="11"/>
      <c r="AN121" s="11"/>
    </row>
    <row r="122" spans="1:40" ht="12.75" x14ac:dyDescent="0.2">
      <c r="A122" s="14" t="str">
        <f t="shared" si="13"/>
        <v>bti - Sales</v>
      </c>
      <c r="B122" s="14" t="s">
        <v>888</v>
      </c>
      <c r="C122" s="14" t="s">
        <v>123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3">
        <f t="shared" si="11"/>
        <v>0</v>
      </c>
      <c r="AJ122"/>
      <c r="AK122"/>
      <c r="AL122" s="11"/>
      <c r="AM122" s="11"/>
      <c r="AN122" s="11"/>
    </row>
    <row r="123" spans="1:40" ht="12.75" x14ac:dyDescent="0.2">
      <c r="A123" s="14" t="str">
        <f t="shared" si="13"/>
        <v>bti - Sales</v>
      </c>
      <c r="B123" s="14" t="s">
        <v>889</v>
      </c>
      <c r="C123" s="14" t="s">
        <v>124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3">
        <f t="shared" si="11"/>
        <v>0</v>
      </c>
      <c r="AJ123"/>
      <c r="AK123"/>
      <c r="AL123" s="11"/>
      <c r="AM123" s="11"/>
      <c r="AN123" s="11"/>
    </row>
    <row r="124" spans="1:40" ht="12.75" x14ac:dyDescent="0.2">
      <c r="A124" s="14" t="str">
        <f t="shared" si="13"/>
        <v>bti - Sales</v>
      </c>
      <c r="B124" s="14" t="s">
        <v>890</v>
      </c>
      <c r="C124" s="14" t="s">
        <v>125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3">
        <f t="shared" si="11"/>
        <v>0</v>
      </c>
      <c r="AJ124"/>
      <c r="AK124"/>
      <c r="AL124" s="11"/>
      <c r="AM124" s="11"/>
      <c r="AN124" s="11"/>
    </row>
    <row r="125" spans="1:40" ht="12.75" x14ac:dyDescent="0.2">
      <c r="A125" s="14" t="str">
        <f t="shared" si="13"/>
        <v>bti - Sales</v>
      </c>
      <c r="B125" s="14" t="s">
        <v>891</v>
      </c>
      <c r="C125" s="14" t="s">
        <v>126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3">
        <f t="shared" si="11"/>
        <v>0</v>
      </c>
      <c r="AJ125"/>
      <c r="AK125"/>
      <c r="AL125" s="11"/>
      <c r="AM125" s="11"/>
      <c r="AN125" s="11"/>
    </row>
    <row r="126" spans="1:40" ht="12.75" x14ac:dyDescent="0.2">
      <c r="A126" s="14" t="str">
        <f t="shared" si="13"/>
        <v>bti - Sales</v>
      </c>
      <c r="B126" s="14" t="s">
        <v>892</v>
      </c>
      <c r="C126" s="14" t="s">
        <v>127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3">
        <f t="shared" si="11"/>
        <v>0</v>
      </c>
      <c r="AJ126"/>
      <c r="AK126"/>
      <c r="AL126" s="11"/>
      <c r="AM126" s="11"/>
      <c r="AN126" s="11"/>
    </row>
    <row r="127" spans="1:40" ht="12.75" x14ac:dyDescent="0.2">
      <c r="A127" s="14" t="str">
        <f t="shared" si="13"/>
        <v>bti - Sales</v>
      </c>
      <c r="B127" s="14" t="s">
        <v>893</v>
      </c>
      <c r="C127" s="14" t="s">
        <v>128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3">
        <f t="shared" si="11"/>
        <v>0</v>
      </c>
      <c r="AJ127"/>
      <c r="AK127"/>
      <c r="AL127" s="11"/>
      <c r="AM127" s="11"/>
      <c r="AN127" s="11"/>
    </row>
    <row r="128" spans="1:40" ht="12.75" x14ac:dyDescent="0.2">
      <c r="A128" s="14" t="str">
        <f t="shared" si="13"/>
        <v>bti - Sales</v>
      </c>
      <c r="B128" s="14" t="s">
        <v>894</v>
      </c>
      <c r="C128" s="14" t="s">
        <v>129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3">
        <f t="shared" si="11"/>
        <v>0</v>
      </c>
      <c r="AJ128"/>
      <c r="AK128"/>
      <c r="AL128" s="11"/>
      <c r="AM128" s="11"/>
      <c r="AN128" s="11"/>
    </row>
    <row r="129" spans="1:40" ht="12.75" x14ac:dyDescent="0.2">
      <c r="A129" s="14" t="str">
        <f t="shared" si="13"/>
        <v>bti - Sales</v>
      </c>
      <c r="B129" s="14" t="s">
        <v>895</v>
      </c>
      <c r="C129" s="14" t="s">
        <v>130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3">
        <f t="shared" si="11"/>
        <v>0</v>
      </c>
      <c r="AJ129"/>
      <c r="AK129"/>
      <c r="AL129" s="11"/>
      <c r="AM129" s="11"/>
      <c r="AN129" s="11"/>
    </row>
    <row r="130" spans="1:40" ht="12.75" x14ac:dyDescent="0.2">
      <c r="A130" s="14" t="str">
        <f t="shared" si="13"/>
        <v>bti - Sales</v>
      </c>
      <c r="B130" s="14" t="s">
        <v>896</v>
      </c>
      <c r="C130" s="14" t="s">
        <v>131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3">
        <f t="shared" si="11"/>
        <v>0</v>
      </c>
      <c r="AJ130"/>
      <c r="AK130"/>
      <c r="AL130" s="11"/>
      <c r="AM130" s="11"/>
      <c r="AN130" s="11"/>
    </row>
    <row r="131" spans="1:40" ht="12.75" x14ac:dyDescent="0.2">
      <c r="A131" s="14" t="str">
        <f t="shared" si="13"/>
        <v>bti - Sales</v>
      </c>
      <c r="B131" s="14" t="s">
        <v>897</v>
      </c>
      <c r="C131" s="14" t="s">
        <v>132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3">
        <f t="shared" si="11"/>
        <v>0</v>
      </c>
      <c r="AJ131"/>
      <c r="AK131"/>
      <c r="AL131" s="11"/>
      <c r="AM131" s="11"/>
      <c r="AN131" s="11"/>
    </row>
    <row r="132" spans="1:40" ht="12.75" x14ac:dyDescent="0.2">
      <c r="A132" s="14" t="str">
        <f t="shared" si="13"/>
        <v>bti - Sales</v>
      </c>
      <c r="B132" s="14" t="s">
        <v>898</v>
      </c>
      <c r="C132" s="14" t="s">
        <v>133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3">
        <f t="shared" si="11"/>
        <v>0</v>
      </c>
      <c r="AJ132"/>
      <c r="AK132"/>
      <c r="AL132" s="11"/>
      <c r="AM132" s="11"/>
      <c r="AN132" s="11"/>
    </row>
    <row r="133" spans="1:40" ht="12.75" x14ac:dyDescent="0.2">
      <c r="A133" s="14" t="str">
        <f t="shared" si="13"/>
        <v>bti - Sales</v>
      </c>
      <c r="B133" s="14" t="s">
        <v>899</v>
      </c>
      <c r="C133" s="14" t="s">
        <v>134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3">
        <f t="shared" si="11"/>
        <v>0</v>
      </c>
      <c r="AJ133"/>
      <c r="AK133"/>
      <c r="AL133" s="11"/>
      <c r="AM133" s="11"/>
      <c r="AN133" s="11"/>
    </row>
    <row r="134" spans="1:40" ht="12.75" x14ac:dyDescent="0.2">
      <c r="A134" s="14" t="str">
        <f t="shared" si="13"/>
        <v>bti - Sales</v>
      </c>
      <c r="B134" s="14" t="s">
        <v>900</v>
      </c>
      <c r="C134" s="14" t="s">
        <v>135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3">
        <f t="shared" si="11"/>
        <v>0</v>
      </c>
      <c r="AJ134"/>
      <c r="AK134"/>
      <c r="AL134" s="11"/>
      <c r="AM134" s="11"/>
      <c r="AN134" s="11"/>
    </row>
    <row r="135" spans="1:40" ht="12.75" x14ac:dyDescent="0.2">
      <c r="A135" s="14" t="str">
        <f t="shared" si="13"/>
        <v>bti - Sales</v>
      </c>
      <c r="B135" s="14" t="s">
        <v>901</v>
      </c>
      <c r="C135" s="14" t="s">
        <v>136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3">
        <f t="shared" ref="AI135:AI198" si="14">SUM(D135:AH135)</f>
        <v>0</v>
      </c>
      <c r="AJ135"/>
      <c r="AK135"/>
      <c r="AL135" s="11"/>
      <c r="AM135" s="11"/>
      <c r="AN135" s="11"/>
    </row>
    <row r="136" spans="1:40" ht="12.75" x14ac:dyDescent="0.2">
      <c r="A136" s="14" t="str">
        <f t="shared" si="13"/>
        <v>bti - Sales</v>
      </c>
      <c r="B136" s="14" t="s">
        <v>902</v>
      </c>
      <c r="C136" s="14" t="s">
        <v>137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3">
        <f t="shared" si="14"/>
        <v>0</v>
      </c>
      <c r="AJ136"/>
      <c r="AK136"/>
      <c r="AL136" s="11"/>
      <c r="AM136" s="11"/>
      <c r="AN136" s="11"/>
    </row>
    <row r="137" spans="1:40" ht="12.75" x14ac:dyDescent="0.2">
      <c r="A137" s="14" t="str">
        <f t="shared" si="13"/>
        <v>bti - Sales</v>
      </c>
      <c r="B137" s="14" t="s">
        <v>903</v>
      </c>
      <c r="C137" s="14" t="s">
        <v>138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3">
        <f t="shared" si="14"/>
        <v>0</v>
      </c>
      <c r="AJ137"/>
      <c r="AK137"/>
      <c r="AL137" s="11"/>
      <c r="AM137" s="11"/>
      <c r="AN137" s="11"/>
    </row>
    <row r="138" spans="1:40" ht="12.75" x14ac:dyDescent="0.2">
      <c r="A138" s="14" t="str">
        <f t="shared" si="13"/>
        <v>bti - Sales</v>
      </c>
      <c r="B138" s="14" t="s">
        <v>904</v>
      </c>
      <c r="C138" s="14" t="s">
        <v>139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3">
        <f t="shared" si="14"/>
        <v>0</v>
      </c>
      <c r="AJ138"/>
      <c r="AK138"/>
      <c r="AL138" s="11"/>
      <c r="AM138" s="11"/>
      <c r="AN138" s="11"/>
    </row>
    <row r="139" spans="1:40" ht="12.75" x14ac:dyDescent="0.2">
      <c r="A139" s="14" t="str">
        <f t="shared" si="13"/>
        <v>bti - Sales</v>
      </c>
      <c r="B139" s="14" t="s">
        <v>905</v>
      </c>
      <c r="C139" s="14" t="s">
        <v>140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3">
        <f t="shared" si="14"/>
        <v>0</v>
      </c>
      <c r="AJ139"/>
      <c r="AK139"/>
      <c r="AL139" s="11"/>
      <c r="AM139" s="11"/>
      <c r="AN139" s="11"/>
    </row>
    <row r="140" spans="1:40" ht="12.75" x14ac:dyDescent="0.2">
      <c r="A140" s="14" t="str">
        <f t="shared" si="13"/>
        <v>bti - Sales</v>
      </c>
      <c r="B140" s="14" t="s">
        <v>906</v>
      </c>
      <c r="C140" s="14" t="s">
        <v>141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3">
        <f t="shared" si="14"/>
        <v>0</v>
      </c>
      <c r="AJ140"/>
      <c r="AK140"/>
      <c r="AL140" s="11"/>
      <c r="AM140" s="11"/>
      <c r="AN140" s="11"/>
    </row>
    <row r="141" spans="1:40" ht="12.75" x14ac:dyDescent="0.2">
      <c r="A141" s="14" t="str">
        <f t="shared" si="13"/>
        <v>bti - Sales</v>
      </c>
      <c r="B141" s="14" t="s">
        <v>907</v>
      </c>
      <c r="C141" s="14" t="s">
        <v>142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3">
        <f t="shared" si="14"/>
        <v>0</v>
      </c>
      <c r="AJ141"/>
      <c r="AK141"/>
      <c r="AL141" s="11"/>
      <c r="AM141" s="11"/>
      <c r="AN141" s="11"/>
    </row>
    <row r="142" spans="1:40" ht="12.75" x14ac:dyDescent="0.2">
      <c r="A142" s="14" t="str">
        <f t="shared" si="13"/>
        <v>bti - Sales</v>
      </c>
      <c r="B142" s="14" t="s">
        <v>908</v>
      </c>
      <c r="C142" s="14" t="s">
        <v>143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3">
        <f t="shared" si="14"/>
        <v>0</v>
      </c>
      <c r="AJ142"/>
      <c r="AK142"/>
      <c r="AL142" s="11"/>
      <c r="AM142" s="11"/>
      <c r="AN142" s="11"/>
    </row>
    <row r="143" spans="1:40" ht="12.75" x14ac:dyDescent="0.2">
      <c r="A143" s="14" t="str">
        <f t="shared" si="13"/>
        <v>bti - Sales</v>
      </c>
      <c r="B143" s="14" t="s">
        <v>909</v>
      </c>
      <c r="C143" s="14" t="s">
        <v>144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3">
        <f t="shared" si="14"/>
        <v>0</v>
      </c>
      <c r="AJ143"/>
      <c r="AK143"/>
      <c r="AL143" s="11"/>
      <c r="AM143" s="11"/>
      <c r="AN143" s="11"/>
    </row>
    <row r="144" spans="1:40" ht="12.75" x14ac:dyDescent="0.2">
      <c r="A144" s="14" t="str">
        <f t="shared" si="13"/>
        <v>bti - Sales</v>
      </c>
      <c r="B144" s="14" t="s">
        <v>910</v>
      </c>
      <c r="C144" s="14" t="s">
        <v>145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3">
        <f t="shared" si="14"/>
        <v>0</v>
      </c>
      <c r="AJ144"/>
      <c r="AK144"/>
      <c r="AL144" s="11"/>
      <c r="AM144" s="11"/>
      <c r="AN144" s="11"/>
    </row>
    <row r="145" spans="1:40" ht="12.75" x14ac:dyDescent="0.2">
      <c r="A145" s="14" t="str">
        <f t="shared" si="13"/>
        <v>bti - Sales</v>
      </c>
      <c r="B145" s="14" t="s">
        <v>911</v>
      </c>
      <c r="C145" s="14" t="s">
        <v>146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3">
        <f t="shared" si="14"/>
        <v>0</v>
      </c>
      <c r="AJ145"/>
      <c r="AK145"/>
      <c r="AL145" s="11"/>
      <c r="AM145" s="11"/>
      <c r="AN145" s="11"/>
    </row>
    <row r="146" spans="1:40" ht="12.75" x14ac:dyDescent="0.2">
      <c r="A146" s="14" t="str">
        <f t="shared" si="13"/>
        <v>bti - Sales</v>
      </c>
      <c r="B146" s="14" t="s">
        <v>912</v>
      </c>
      <c r="C146" s="14" t="s">
        <v>147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3">
        <f t="shared" si="14"/>
        <v>0</v>
      </c>
      <c r="AJ146"/>
      <c r="AK146"/>
      <c r="AL146" s="11"/>
      <c r="AM146" s="11"/>
      <c r="AN146" s="11"/>
    </row>
    <row r="147" spans="1:40" ht="12.75" x14ac:dyDescent="0.2">
      <c r="A147" s="14" t="str">
        <f t="shared" si="13"/>
        <v>bti - Sales</v>
      </c>
      <c r="B147" s="14" t="s">
        <v>913</v>
      </c>
      <c r="C147" s="14" t="s">
        <v>148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3">
        <f t="shared" si="14"/>
        <v>0</v>
      </c>
      <c r="AJ147"/>
      <c r="AK147"/>
      <c r="AL147" s="11"/>
      <c r="AM147" s="11"/>
      <c r="AN147" s="11"/>
    </row>
    <row r="148" spans="1:40" ht="12.75" x14ac:dyDescent="0.2">
      <c r="A148" s="14" t="str">
        <f t="shared" si="13"/>
        <v>bti - Sales</v>
      </c>
      <c r="B148" s="14" t="s">
        <v>914</v>
      </c>
      <c r="C148" s="14" t="s">
        <v>149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3">
        <f t="shared" si="14"/>
        <v>0</v>
      </c>
      <c r="AJ148"/>
      <c r="AK148"/>
      <c r="AL148" s="11"/>
      <c r="AM148" s="11"/>
      <c r="AN148" s="11"/>
    </row>
    <row r="149" spans="1:40" ht="12.75" x14ac:dyDescent="0.2">
      <c r="A149" s="14" t="str">
        <f t="shared" si="13"/>
        <v>bti - Sales</v>
      </c>
      <c r="B149" s="14" t="s">
        <v>915</v>
      </c>
      <c r="C149" s="14" t="s">
        <v>150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3">
        <f t="shared" si="14"/>
        <v>0</v>
      </c>
      <c r="AJ149"/>
      <c r="AK149"/>
      <c r="AL149" s="11"/>
      <c r="AM149" s="11"/>
      <c r="AN149" s="11"/>
    </row>
    <row r="150" spans="1:40" ht="12.75" x14ac:dyDescent="0.2">
      <c r="A150" s="14" t="str">
        <f t="shared" ref="A150:A181" si="15">A149</f>
        <v>bti - Sales</v>
      </c>
      <c r="B150" s="14" t="s">
        <v>916</v>
      </c>
      <c r="C150" s="14" t="s">
        <v>151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3">
        <f t="shared" si="14"/>
        <v>0</v>
      </c>
      <c r="AJ150"/>
      <c r="AK150"/>
      <c r="AL150" s="11"/>
      <c r="AM150" s="11"/>
      <c r="AN150" s="11"/>
    </row>
    <row r="151" spans="1:40" ht="12.75" x14ac:dyDescent="0.2">
      <c r="A151" s="14" t="str">
        <f t="shared" si="15"/>
        <v>bti - Sales</v>
      </c>
      <c r="B151" s="14" t="s">
        <v>917</v>
      </c>
      <c r="C151" s="14" t="s">
        <v>152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3">
        <f t="shared" si="14"/>
        <v>0</v>
      </c>
      <c r="AJ151"/>
      <c r="AK151"/>
      <c r="AL151" s="11"/>
      <c r="AM151" s="11"/>
      <c r="AN151" s="11"/>
    </row>
    <row r="152" spans="1:40" ht="12.75" x14ac:dyDescent="0.2">
      <c r="A152" s="14" t="str">
        <f t="shared" si="15"/>
        <v>bti - Sales</v>
      </c>
      <c r="B152" s="14" t="s">
        <v>918</v>
      </c>
      <c r="C152" s="14" t="s">
        <v>8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3">
        <f t="shared" si="14"/>
        <v>0</v>
      </c>
      <c r="AJ152"/>
      <c r="AK152"/>
      <c r="AL152" s="11"/>
      <c r="AM152" s="11"/>
      <c r="AN152" s="11"/>
    </row>
    <row r="153" spans="1:40" ht="12.75" x14ac:dyDescent="0.2">
      <c r="A153" s="14" t="str">
        <f t="shared" si="15"/>
        <v>bti - Sales</v>
      </c>
      <c r="B153" s="14" t="s">
        <v>919</v>
      </c>
      <c r="C153" s="14" t="s">
        <v>153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3">
        <f t="shared" si="14"/>
        <v>0</v>
      </c>
      <c r="AJ153"/>
      <c r="AK153"/>
      <c r="AL153" s="11"/>
      <c r="AM153" s="11"/>
      <c r="AN153" s="11"/>
    </row>
    <row r="154" spans="1:40" ht="12.75" x14ac:dyDescent="0.2">
      <c r="A154" s="14" t="str">
        <f t="shared" si="15"/>
        <v>bti - Sales</v>
      </c>
      <c r="B154" s="14" t="s">
        <v>920</v>
      </c>
      <c r="C154" s="14" t="s">
        <v>154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3">
        <f t="shared" si="14"/>
        <v>0</v>
      </c>
      <c r="AJ154"/>
      <c r="AK154"/>
      <c r="AL154" s="11"/>
      <c r="AM154" s="11"/>
      <c r="AN154" s="11"/>
    </row>
    <row r="155" spans="1:40" ht="12.75" x14ac:dyDescent="0.2">
      <c r="A155" s="14" t="str">
        <f t="shared" si="15"/>
        <v>bti - Sales</v>
      </c>
      <c r="B155" s="14" t="s">
        <v>921</v>
      </c>
      <c r="C155" s="14" t="s">
        <v>155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3">
        <f t="shared" si="14"/>
        <v>0</v>
      </c>
      <c r="AJ155"/>
      <c r="AK155"/>
      <c r="AL155" s="11"/>
      <c r="AM155" s="11"/>
      <c r="AN155" s="11"/>
    </row>
    <row r="156" spans="1:40" ht="12.75" x14ac:dyDescent="0.2">
      <c r="A156" s="14" t="str">
        <f t="shared" si="15"/>
        <v>bti - Sales</v>
      </c>
      <c r="B156" s="14" t="s">
        <v>922</v>
      </c>
      <c r="C156" s="14" t="s">
        <v>156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3">
        <f t="shared" si="14"/>
        <v>0</v>
      </c>
      <c r="AJ156"/>
      <c r="AK156"/>
      <c r="AL156" s="11"/>
      <c r="AM156" s="11"/>
      <c r="AN156" s="11"/>
    </row>
    <row r="157" spans="1:40" ht="12.75" x14ac:dyDescent="0.2">
      <c r="A157" s="14" t="str">
        <f t="shared" si="15"/>
        <v>bti - Sales</v>
      </c>
      <c r="B157" s="14" t="s">
        <v>923</v>
      </c>
      <c r="C157" s="14" t="s">
        <v>157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3">
        <f t="shared" si="14"/>
        <v>0</v>
      </c>
      <c r="AJ157"/>
      <c r="AK157"/>
      <c r="AL157" s="11"/>
      <c r="AM157" s="11"/>
      <c r="AN157" s="11"/>
    </row>
    <row r="158" spans="1:40" ht="12.75" x14ac:dyDescent="0.2">
      <c r="A158" s="14" t="str">
        <f t="shared" si="15"/>
        <v>bti - Sales</v>
      </c>
      <c r="B158" s="14" t="s">
        <v>924</v>
      </c>
      <c r="C158" s="14" t="s">
        <v>158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3">
        <f t="shared" si="14"/>
        <v>0</v>
      </c>
      <c r="AJ158"/>
      <c r="AK158"/>
      <c r="AL158" s="11"/>
      <c r="AM158" s="11"/>
      <c r="AN158" s="11"/>
    </row>
    <row r="159" spans="1:40" ht="12.75" x14ac:dyDescent="0.2">
      <c r="A159" s="14" t="str">
        <f t="shared" si="15"/>
        <v>bti - Sales</v>
      </c>
      <c r="B159" s="14" t="s">
        <v>925</v>
      </c>
      <c r="C159" s="14" t="s">
        <v>159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3">
        <f t="shared" si="14"/>
        <v>0</v>
      </c>
      <c r="AJ159"/>
      <c r="AK159"/>
      <c r="AL159" s="11"/>
      <c r="AM159" s="11"/>
      <c r="AN159" s="11"/>
    </row>
    <row r="160" spans="1:40" ht="12.75" x14ac:dyDescent="0.2">
      <c r="A160" s="14" t="str">
        <f t="shared" si="15"/>
        <v>bti - Sales</v>
      </c>
      <c r="B160" s="14" t="s">
        <v>926</v>
      </c>
      <c r="C160" s="14" t="s">
        <v>160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3">
        <f t="shared" si="14"/>
        <v>0</v>
      </c>
      <c r="AJ160"/>
      <c r="AK160"/>
      <c r="AL160" s="11"/>
      <c r="AM160" s="11"/>
      <c r="AN160" s="11"/>
    </row>
    <row r="161" spans="1:40" ht="12.75" x14ac:dyDescent="0.2">
      <c r="A161" s="14" t="str">
        <f t="shared" si="15"/>
        <v>bti - Sales</v>
      </c>
      <c r="B161" s="14" t="s">
        <v>927</v>
      </c>
      <c r="C161" s="14" t="s">
        <v>161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3">
        <f t="shared" si="14"/>
        <v>0</v>
      </c>
      <c r="AJ161"/>
      <c r="AK161"/>
      <c r="AL161" s="11"/>
      <c r="AM161" s="11"/>
      <c r="AN161" s="11"/>
    </row>
    <row r="162" spans="1:40" ht="12.75" x14ac:dyDescent="0.2">
      <c r="A162" s="14" t="str">
        <f t="shared" si="15"/>
        <v>bti - Sales</v>
      </c>
      <c r="B162" s="14" t="s">
        <v>928</v>
      </c>
      <c r="C162" s="14" t="s">
        <v>162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3">
        <f t="shared" si="14"/>
        <v>0</v>
      </c>
      <c r="AJ162"/>
      <c r="AK162"/>
      <c r="AL162" s="11"/>
      <c r="AM162" s="11"/>
      <c r="AN162" s="11"/>
    </row>
    <row r="163" spans="1:40" ht="12.75" x14ac:dyDescent="0.2">
      <c r="A163" s="14" t="str">
        <f t="shared" si="15"/>
        <v>bti - Sales</v>
      </c>
      <c r="B163" s="14" t="s">
        <v>929</v>
      </c>
      <c r="C163" s="14" t="s">
        <v>163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3">
        <f t="shared" si="14"/>
        <v>0</v>
      </c>
      <c r="AJ163"/>
      <c r="AK163"/>
      <c r="AL163" s="11"/>
      <c r="AM163" s="11"/>
      <c r="AN163" s="11"/>
    </row>
    <row r="164" spans="1:40" ht="12.75" x14ac:dyDescent="0.2">
      <c r="A164" s="14" t="str">
        <f t="shared" si="15"/>
        <v>bti - Sales</v>
      </c>
      <c r="B164" s="14" t="s">
        <v>930</v>
      </c>
      <c r="C164" s="14" t="s">
        <v>164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3">
        <f t="shared" si="14"/>
        <v>0</v>
      </c>
      <c r="AJ164"/>
      <c r="AK164"/>
      <c r="AL164" s="11"/>
      <c r="AM164" s="11"/>
      <c r="AN164" s="11"/>
    </row>
    <row r="165" spans="1:40" ht="12.75" x14ac:dyDescent="0.2">
      <c r="A165" s="14" t="str">
        <f t="shared" si="15"/>
        <v>bti - Sales</v>
      </c>
      <c r="B165" s="14" t="s">
        <v>931</v>
      </c>
      <c r="C165" s="14" t="s">
        <v>165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3">
        <f t="shared" si="14"/>
        <v>0</v>
      </c>
      <c r="AJ165"/>
      <c r="AK165"/>
      <c r="AL165" s="11"/>
      <c r="AM165" s="11"/>
      <c r="AN165" s="11"/>
    </row>
    <row r="166" spans="1:40" ht="12.75" x14ac:dyDescent="0.2">
      <c r="A166" s="14" t="str">
        <f t="shared" si="15"/>
        <v>bti - Sales</v>
      </c>
      <c r="B166" s="14" t="s">
        <v>932</v>
      </c>
      <c r="C166" s="14" t="s">
        <v>166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3">
        <f t="shared" si="14"/>
        <v>0</v>
      </c>
      <c r="AJ166"/>
      <c r="AK166"/>
      <c r="AL166" s="11"/>
      <c r="AM166" s="11"/>
      <c r="AN166" s="11"/>
    </row>
    <row r="167" spans="1:40" ht="12.75" x14ac:dyDescent="0.2">
      <c r="A167" s="14" t="str">
        <f t="shared" si="15"/>
        <v>bti - Sales</v>
      </c>
      <c r="B167" s="14" t="s">
        <v>933</v>
      </c>
      <c r="C167" s="14" t="s">
        <v>167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3">
        <f t="shared" si="14"/>
        <v>0</v>
      </c>
      <c r="AJ167"/>
      <c r="AK167"/>
      <c r="AL167" s="11"/>
      <c r="AM167" s="11"/>
      <c r="AN167" s="11"/>
    </row>
    <row r="168" spans="1:40" ht="12.75" x14ac:dyDescent="0.2">
      <c r="A168" s="14" t="str">
        <f t="shared" si="15"/>
        <v>bti - Sales</v>
      </c>
      <c r="B168" s="14" t="s">
        <v>934</v>
      </c>
      <c r="C168" s="14" t="s">
        <v>168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3">
        <f t="shared" si="14"/>
        <v>0</v>
      </c>
      <c r="AJ168"/>
      <c r="AK168"/>
      <c r="AL168" s="11"/>
      <c r="AM168" s="11"/>
      <c r="AN168" s="11"/>
    </row>
    <row r="169" spans="1:40" ht="12.75" x14ac:dyDescent="0.2">
      <c r="A169" s="14" t="str">
        <f t="shared" si="15"/>
        <v>bti - Sales</v>
      </c>
      <c r="B169" s="14" t="s">
        <v>935</v>
      </c>
      <c r="C169" s="14" t="s">
        <v>169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3">
        <f t="shared" si="14"/>
        <v>0</v>
      </c>
      <c r="AJ169"/>
      <c r="AK169"/>
      <c r="AL169" s="11"/>
      <c r="AM169" s="11"/>
      <c r="AN169" s="11"/>
    </row>
    <row r="170" spans="1:40" ht="12.75" x14ac:dyDescent="0.2">
      <c r="A170" s="14" t="str">
        <f t="shared" si="15"/>
        <v>bti - Sales</v>
      </c>
      <c r="B170" s="14" t="s">
        <v>936</v>
      </c>
      <c r="C170" s="14" t="s">
        <v>170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3">
        <f t="shared" si="14"/>
        <v>0</v>
      </c>
      <c r="AJ170"/>
      <c r="AK170"/>
      <c r="AL170" s="11"/>
      <c r="AM170" s="11"/>
      <c r="AN170" s="11"/>
    </row>
    <row r="171" spans="1:40" ht="12.75" x14ac:dyDescent="0.2">
      <c r="A171" s="14" t="str">
        <f t="shared" si="15"/>
        <v>bti - Sales</v>
      </c>
      <c r="B171" s="14" t="s">
        <v>937</v>
      </c>
      <c r="C171" s="14" t="s">
        <v>171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3">
        <f t="shared" si="14"/>
        <v>0</v>
      </c>
      <c r="AJ171"/>
      <c r="AK171"/>
      <c r="AL171" s="11"/>
      <c r="AM171" s="11"/>
      <c r="AN171" s="11"/>
    </row>
    <row r="172" spans="1:40" ht="12.75" x14ac:dyDescent="0.2">
      <c r="A172" s="14" t="str">
        <f t="shared" si="15"/>
        <v>bti - Sales</v>
      </c>
      <c r="B172" s="14" t="s">
        <v>938</v>
      </c>
      <c r="C172" s="14" t="s">
        <v>11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3">
        <f t="shared" si="14"/>
        <v>0</v>
      </c>
      <c r="AJ172"/>
      <c r="AK172"/>
      <c r="AL172" s="11"/>
      <c r="AM172" s="11"/>
      <c r="AN172" s="11"/>
    </row>
    <row r="173" spans="1:40" ht="12.75" x14ac:dyDescent="0.2">
      <c r="A173" s="14" t="str">
        <f t="shared" si="15"/>
        <v>bti - Sales</v>
      </c>
      <c r="B173" s="14" t="s">
        <v>939</v>
      </c>
      <c r="C173" s="14" t="s">
        <v>172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3">
        <f t="shared" si="14"/>
        <v>0</v>
      </c>
      <c r="AJ173"/>
      <c r="AK173"/>
      <c r="AL173" s="11"/>
      <c r="AM173" s="11"/>
      <c r="AN173" s="11"/>
    </row>
    <row r="174" spans="1:40" ht="12.75" x14ac:dyDescent="0.2">
      <c r="A174" s="14" t="str">
        <f t="shared" si="15"/>
        <v>bti - Sales</v>
      </c>
      <c r="B174" s="14" t="s">
        <v>940</v>
      </c>
      <c r="C174" s="14" t="s">
        <v>173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3">
        <f t="shared" si="14"/>
        <v>0</v>
      </c>
      <c r="AJ174"/>
      <c r="AK174"/>
      <c r="AL174" s="11"/>
      <c r="AM174" s="11"/>
      <c r="AN174" s="11"/>
    </row>
    <row r="175" spans="1:40" ht="12.75" x14ac:dyDescent="0.2">
      <c r="A175" s="14" t="str">
        <f t="shared" si="15"/>
        <v>bti - Sales</v>
      </c>
      <c r="B175" s="14" t="s">
        <v>941</v>
      </c>
      <c r="C175" s="14" t="s">
        <v>174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3">
        <f t="shared" si="14"/>
        <v>0</v>
      </c>
      <c r="AJ175"/>
      <c r="AK175"/>
      <c r="AL175" s="11"/>
      <c r="AM175" s="11"/>
      <c r="AN175" s="11"/>
    </row>
    <row r="176" spans="1:40" ht="12.75" x14ac:dyDescent="0.2">
      <c r="A176" s="14" t="str">
        <f t="shared" si="15"/>
        <v>bti - Sales</v>
      </c>
      <c r="B176" s="14" t="s">
        <v>942</v>
      </c>
      <c r="C176" s="14" t="s">
        <v>175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3">
        <f t="shared" si="14"/>
        <v>0</v>
      </c>
      <c r="AJ176"/>
      <c r="AK176"/>
      <c r="AL176" s="11"/>
      <c r="AM176" s="11"/>
      <c r="AN176" s="11"/>
    </row>
    <row r="177" spans="1:40" ht="12.75" x14ac:dyDescent="0.2">
      <c r="A177" s="14" t="str">
        <f t="shared" si="15"/>
        <v>bti - Sales</v>
      </c>
      <c r="B177" s="14" t="s">
        <v>943</v>
      </c>
      <c r="C177" s="14" t="s">
        <v>176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3">
        <f t="shared" si="14"/>
        <v>0</v>
      </c>
      <c r="AJ177"/>
      <c r="AK177"/>
      <c r="AL177" s="11"/>
      <c r="AM177" s="11"/>
      <c r="AN177" s="11"/>
    </row>
    <row r="178" spans="1:40" ht="12.75" x14ac:dyDescent="0.2">
      <c r="A178" s="14" t="str">
        <f t="shared" si="15"/>
        <v>bti - Sales</v>
      </c>
      <c r="B178" s="14" t="s">
        <v>944</v>
      </c>
      <c r="C178" s="14" t="s">
        <v>177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3">
        <f t="shared" si="14"/>
        <v>0</v>
      </c>
      <c r="AJ178"/>
      <c r="AK178"/>
      <c r="AL178" s="11"/>
      <c r="AM178" s="11"/>
      <c r="AN178" s="11"/>
    </row>
    <row r="179" spans="1:40" ht="12.75" x14ac:dyDescent="0.2">
      <c r="A179" s="14" t="str">
        <f t="shared" si="15"/>
        <v>bti - Sales</v>
      </c>
      <c r="B179" s="14" t="s">
        <v>945</v>
      </c>
      <c r="C179" s="14" t="s">
        <v>178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3">
        <f t="shared" si="14"/>
        <v>0</v>
      </c>
      <c r="AJ179"/>
      <c r="AK179"/>
      <c r="AL179" s="11"/>
      <c r="AM179" s="11"/>
      <c r="AN179" s="11"/>
    </row>
    <row r="180" spans="1:40" ht="12.75" x14ac:dyDescent="0.2">
      <c r="A180" s="14" t="str">
        <f t="shared" si="15"/>
        <v>bti - Sales</v>
      </c>
      <c r="B180" s="14" t="s">
        <v>946</v>
      </c>
      <c r="C180" s="14" t="s">
        <v>179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3">
        <f t="shared" si="14"/>
        <v>0</v>
      </c>
      <c r="AJ180"/>
      <c r="AK180"/>
      <c r="AL180" s="11"/>
      <c r="AM180" s="11"/>
      <c r="AN180" s="11"/>
    </row>
    <row r="181" spans="1:40" ht="12.75" x14ac:dyDescent="0.2">
      <c r="A181" s="14" t="str">
        <f t="shared" si="15"/>
        <v>bti - Sales</v>
      </c>
      <c r="B181" s="14" t="s">
        <v>947</v>
      </c>
      <c r="C181" s="14" t="s">
        <v>61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3">
        <f t="shared" si="14"/>
        <v>0</v>
      </c>
      <c r="AJ181"/>
      <c r="AK181"/>
      <c r="AL181" s="11"/>
      <c r="AM181" s="11"/>
      <c r="AN181" s="11"/>
    </row>
    <row r="182" spans="1:40" ht="12.75" x14ac:dyDescent="0.2">
      <c r="A182" s="14" t="str">
        <f t="shared" ref="A182:A217" si="16">A181</f>
        <v>bti - Sales</v>
      </c>
      <c r="B182" s="14" t="s">
        <v>948</v>
      </c>
      <c r="C182" s="14" t="s">
        <v>180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3">
        <f t="shared" si="14"/>
        <v>0</v>
      </c>
      <c r="AJ182"/>
      <c r="AK182"/>
      <c r="AL182" s="11"/>
      <c r="AM182" s="11"/>
      <c r="AN182" s="11"/>
    </row>
    <row r="183" spans="1:40" ht="12.75" x14ac:dyDescent="0.2">
      <c r="A183" s="14" t="str">
        <f t="shared" si="16"/>
        <v>bti - Sales</v>
      </c>
      <c r="B183" s="14" t="s">
        <v>949</v>
      </c>
      <c r="C183" s="14" t="s">
        <v>181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3">
        <f t="shared" si="14"/>
        <v>0</v>
      </c>
      <c r="AJ183"/>
      <c r="AK183"/>
      <c r="AL183" s="11"/>
      <c r="AM183" s="11"/>
      <c r="AN183" s="11"/>
    </row>
    <row r="184" spans="1:40" ht="12.75" x14ac:dyDescent="0.2">
      <c r="A184" s="14" t="str">
        <f t="shared" si="16"/>
        <v>bti - Sales</v>
      </c>
      <c r="B184" s="14" t="s">
        <v>950</v>
      </c>
      <c r="C184" s="14" t="s">
        <v>182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3">
        <f t="shared" si="14"/>
        <v>0</v>
      </c>
      <c r="AJ184"/>
      <c r="AK184"/>
      <c r="AL184" s="11"/>
      <c r="AM184" s="11"/>
      <c r="AN184" s="11"/>
    </row>
    <row r="185" spans="1:40" ht="12.75" x14ac:dyDescent="0.2">
      <c r="A185" s="14" t="str">
        <f t="shared" si="16"/>
        <v>bti - Sales</v>
      </c>
      <c r="B185" s="14" t="s">
        <v>951</v>
      </c>
      <c r="C185" s="14" t="s">
        <v>183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3">
        <f t="shared" si="14"/>
        <v>0</v>
      </c>
      <c r="AJ185"/>
      <c r="AK185"/>
      <c r="AL185" s="11"/>
      <c r="AM185" s="11"/>
      <c r="AN185" s="11"/>
    </row>
    <row r="186" spans="1:40" ht="12.75" x14ac:dyDescent="0.2">
      <c r="A186" s="14" t="str">
        <f t="shared" si="16"/>
        <v>bti - Sales</v>
      </c>
      <c r="B186" s="14" t="s">
        <v>952</v>
      </c>
      <c r="C186" s="14" t="s">
        <v>90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3">
        <f t="shared" si="14"/>
        <v>0</v>
      </c>
      <c r="AJ186"/>
      <c r="AK186"/>
      <c r="AL186" s="11"/>
      <c r="AM186" s="11"/>
      <c r="AN186" s="11"/>
    </row>
    <row r="187" spans="1:40" ht="12.75" x14ac:dyDescent="0.2">
      <c r="A187" s="14" t="str">
        <f t="shared" si="16"/>
        <v>bti - Sales</v>
      </c>
      <c r="B187" s="14" t="s">
        <v>953</v>
      </c>
      <c r="C187" s="14" t="s">
        <v>184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3">
        <f t="shared" si="14"/>
        <v>0</v>
      </c>
      <c r="AJ187"/>
      <c r="AK187"/>
      <c r="AL187" s="11"/>
      <c r="AM187" s="11"/>
      <c r="AN187" s="11"/>
    </row>
    <row r="188" spans="1:40" ht="12.75" x14ac:dyDescent="0.2">
      <c r="A188" s="14" t="str">
        <f t="shared" si="16"/>
        <v>bti - Sales</v>
      </c>
      <c r="B188" s="14" t="s">
        <v>954</v>
      </c>
      <c r="C188" s="14" t="s">
        <v>185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3">
        <f t="shared" si="14"/>
        <v>0</v>
      </c>
      <c r="AJ188"/>
      <c r="AK188"/>
      <c r="AL188" s="11"/>
      <c r="AM188" s="11"/>
      <c r="AN188" s="11"/>
    </row>
    <row r="189" spans="1:40" ht="12.75" x14ac:dyDescent="0.2">
      <c r="A189" s="14" t="str">
        <f t="shared" si="16"/>
        <v>bti - Sales</v>
      </c>
      <c r="B189" s="14" t="s">
        <v>955</v>
      </c>
      <c r="C189" s="14" t="s">
        <v>186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3">
        <f t="shared" si="14"/>
        <v>0</v>
      </c>
      <c r="AJ189"/>
      <c r="AK189"/>
      <c r="AL189" s="11"/>
      <c r="AM189" s="11"/>
      <c r="AN189" s="11"/>
    </row>
    <row r="190" spans="1:40" ht="12.75" x14ac:dyDescent="0.2">
      <c r="A190" s="14" t="str">
        <f t="shared" si="16"/>
        <v>bti - Sales</v>
      </c>
      <c r="B190" s="14" t="s">
        <v>956</v>
      </c>
      <c r="C190" s="14" t="s">
        <v>187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3">
        <f t="shared" si="14"/>
        <v>0</v>
      </c>
      <c r="AJ190"/>
      <c r="AK190"/>
      <c r="AL190" s="11"/>
      <c r="AM190" s="11"/>
      <c r="AN190" s="11"/>
    </row>
    <row r="191" spans="1:40" ht="12.75" x14ac:dyDescent="0.2">
      <c r="A191" s="14" t="str">
        <f t="shared" si="16"/>
        <v>bti - Sales</v>
      </c>
      <c r="B191" s="14" t="s">
        <v>957</v>
      </c>
      <c r="C191" s="14" t="s">
        <v>188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3">
        <f t="shared" si="14"/>
        <v>0</v>
      </c>
      <c r="AJ191"/>
      <c r="AK191"/>
      <c r="AL191" s="11"/>
      <c r="AM191" s="11"/>
      <c r="AN191" s="11"/>
    </row>
    <row r="192" spans="1:40" ht="12.75" x14ac:dyDescent="0.2">
      <c r="A192" s="14" t="str">
        <f t="shared" si="16"/>
        <v>bti - Sales</v>
      </c>
      <c r="B192" s="14" t="s">
        <v>958</v>
      </c>
      <c r="C192" s="14" t="s">
        <v>189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3">
        <f t="shared" si="14"/>
        <v>0</v>
      </c>
      <c r="AJ192"/>
      <c r="AK192"/>
      <c r="AL192" s="11"/>
      <c r="AM192" s="11"/>
      <c r="AN192" s="11"/>
    </row>
    <row r="193" spans="1:40" ht="12.75" x14ac:dyDescent="0.2">
      <c r="A193" s="14" t="str">
        <f t="shared" si="16"/>
        <v>bti - Sales</v>
      </c>
      <c r="B193" s="14" t="s">
        <v>959</v>
      </c>
      <c r="C193" s="14" t="s">
        <v>190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3">
        <f t="shared" si="14"/>
        <v>0</v>
      </c>
      <c r="AJ193"/>
      <c r="AK193"/>
      <c r="AL193" s="11"/>
      <c r="AM193" s="11"/>
      <c r="AN193" s="11"/>
    </row>
    <row r="194" spans="1:40" ht="12.75" x14ac:dyDescent="0.2">
      <c r="A194" s="14" t="str">
        <f t="shared" si="16"/>
        <v>bti - Sales</v>
      </c>
      <c r="B194" s="14" t="s">
        <v>960</v>
      </c>
      <c r="C194" s="14" t="s">
        <v>191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3">
        <f t="shared" si="14"/>
        <v>0</v>
      </c>
      <c r="AJ194"/>
      <c r="AK194"/>
      <c r="AL194" s="11"/>
      <c r="AM194" s="11"/>
      <c r="AN194" s="11"/>
    </row>
    <row r="195" spans="1:40" ht="12.75" x14ac:dyDescent="0.2">
      <c r="A195" s="14" t="str">
        <f t="shared" si="16"/>
        <v>bti - Sales</v>
      </c>
      <c r="B195" s="14" t="s">
        <v>961</v>
      </c>
      <c r="C195" s="14" t="s">
        <v>192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3">
        <f t="shared" si="14"/>
        <v>0</v>
      </c>
      <c r="AJ195"/>
      <c r="AK195"/>
      <c r="AL195" s="11"/>
      <c r="AM195" s="11"/>
      <c r="AN195" s="11"/>
    </row>
    <row r="196" spans="1:40" ht="12.75" x14ac:dyDescent="0.2">
      <c r="A196" s="14" t="str">
        <f t="shared" si="16"/>
        <v>bti - Sales</v>
      </c>
      <c r="B196" s="14" t="s">
        <v>962</v>
      </c>
      <c r="C196" s="14" t="s">
        <v>193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3">
        <f t="shared" si="14"/>
        <v>0</v>
      </c>
      <c r="AJ196"/>
      <c r="AK196"/>
      <c r="AL196" s="11"/>
      <c r="AM196" s="11"/>
      <c r="AN196" s="11"/>
    </row>
    <row r="197" spans="1:40" ht="12.75" x14ac:dyDescent="0.2">
      <c r="A197" s="14" t="str">
        <f t="shared" si="16"/>
        <v>bti - Sales</v>
      </c>
      <c r="B197" s="14" t="s">
        <v>963</v>
      </c>
      <c r="C197" s="14" t="s">
        <v>194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3">
        <f t="shared" si="14"/>
        <v>0</v>
      </c>
      <c r="AJ197"/>
      <c r="AK197"/>
      <c r="AL197" s="11"/>
      <c r="AM197" s="11"/>
      <c r="AN197" s="11"/>
    </row>
    <row r="198" spans="1:40" ht="12.75" x14ac:dyDescent="0.2">
      <c r="A198" s="14" t="str">
        <f t="shared" si="16"/>
        <v>bti - Sales</v>
      </c>
      <c r="B198" s="14" t="s">
        <v>964</v>
      </c>
      <c r="C198" s="14" t="s">
        <v>195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3">
        <f t="shared" si="14"/>
        <v>0</v>
      </c>
      <c r="AJ198"/>
      <c r="AK198"/>
      <c r="AL198" s="11"/>
      <c r="AM198" s="11"/>
      <c r="AN198" s="11"/>
    </row>
    <row r="199" spans="1:40" ht="12.75" x14ac:dyDescent="0.2">
      <c r="A199" s="14" t="str">
        <f t="shared" si="16"/>
        <v>bti - Sales</v>
      </c>
      <c r="B199" s="14" t="s">
        <v>965</v>
      </c>
      <c r="C199" s="14" t="s">
        <v>196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3">
        <f t="shared" ref="AI199:AI262" si="17">SUM(D199:AH199)</f>
        <v>0</v>
      </c>
      <c r="AJ199"/>
      <c r="AK199"/>
      <c r="AL199" s="11"/>
      <c r="AM199" s="11"/>
      <c r="AN199" s="11"/>
    </row>
    <row r="200" spans="1:40" ht="12.75" x14ac:dyDescent="0.2">
      <c r="A200" s="14" t="str">
        <f t="shared" si="16"/>
        <v>bti - Sales</v>
      </c>
      <c r="B200" s="14" t="s">
        <v>966</v>
      </c>
      <c r="C200" s="14" t="s">
        <v>197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3">
        <f t="shared" si="17"/>
        <v>0</v>
      </c>
      <c r="AJ200"/>
      <c r="AK200"/>
      <c r="AL200" s="11"/>
      <c r="AM200" s="11"/>
      <c r="AN200" s="11"/>
    </row>
    <row r="201" spans="1:40" ht="12.75" x14ac:dyDescent="0.2">
      <c r="A201" s="14" t="str">
        <f t="shared" si="16"/>
        <v>bti - Sales</v>
      </c>
      <c r="B201" s="14" t="s">
        <v>967</v>
      </c>
      <c r="C201" s="14" t="s">
        <v>198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3">
        <f t="shared" si="17"/>
        <v>0</v>
      </c>
      <c r="AJ201"/>
      <c r="AK201"/>
      <c r="AL201" s="11"/>
      <c r="AM201" s="11"/>
      <c r="AN201" s="11"/>
    </row>
    <row r="202" spans="1:40" ht="12.75" x14ac:dyDescent="0.2">
      <c r="A202" s="14" t="str">
        <f t="shared" si="16"/>
        <v>bti - Sales</v>
      </c>
      <c r="B202" s="14" t="s">
        <v>968</v>
      </c>
      <c r="C202" s="14" t="s">
        <v>199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3">
        <f t="shared" si="17"/>
        <v>0</v>
      </c>
      <c r="AJ202"/>
      <c r="AK202"/>
      <c r="AL202" s="11"/>
      <c r="AM202" s="11"/>
      <c r="AN202" s="11"/>
    </row>
    <row r="203" spans="1:40" ht="12.75" x14ac:dyDescent="0.2">
      <c r="A203" s="14" t="str">
        <f t="shared" si="16"/>
        <v>bti - Sales</v>
      </c>
      <c r="B203" s="14" t="s">
        <v>969</v>
      </c>
      <c r="C203" s="14" t="s">
        <v>200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3">
        <f t="shared" si="17"/>
        <v>0</v>
      </c>
      <c r="AJ203"/>
      <c r="AK203"/>
      <c r="AL203" s="11"/>
      <c r="AM203" s="11"/>
      <c r="AN203" s="11"/>
    </row>
    <row r="204" spans="1:40" ht="12.75" x14ac:dyDescent="0.2">
      <c r="A204" s="14" t="str">
        <f t="shared" si="16"/>
        <v>bti - Sales</v>
      </c>
      <c r="B204" s="14" t="s">
        <v>970</v>
      </c>
      <c r="C204" s="14" t="s">
        <v>201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3">
        <f t="shared" si="17"/>
        <v>0</v>
      </c>
      <c r="AJ204"/>
      <c r="AK204"/>
      <c r="AL204" s="11"/>
      <c r="AM204" s="11"/>
      <c r="AN204" s="11"/>
    </row>
    <row r="205" spans="1:40" ht="12.75" x14ac:dyDescent="0.2">
      <c r="A205" s="14" t="str">
        <f t="shared" si="16"/>
        <v>bti - Sales</v>
      </c>
      <c r="B205" s="14" t="s">
        <v>971</v>
      </c>
      <c r="C205" s="14" t="s">
        <v>202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3">
        <f t="shared" si="17"/>
        <v>0</v>
      </c>
      <c r="AJ205"/>
      <c r="AK205"/>
      <c r="AL205" s="11"/>
      <c r="AM205" s="11"/>
      <c r="AN205" s="11"/>
    </row>
    <row r="206" spans="1:40" ht="12.75" x14ac:dyDescent="0.2">
      <c r="A206" s="14" t="str">
        <f t="shared" si="16"/>
        <v>bti - Sales</v>
      </c>
      <c r="B206" s="14" t="s">
        <v>972</v>
      </c>
      <c r="C206" s="14" t="s">
        <v>203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3">
        <f t="shared" si="17"/>
        <v>0</v>
      </c>
      <c r="AJ206"/>
      <c r="AK206"/>
      <c r="AL206" s="11"/>
      <c r="AM206" s="11"/>
      <c r="AN206" s="11"/>
    </row>
    <row r="207" spans="1:40" ht="12.75" x14ac:dyDescent="0.2">
      <c r="A207" s="14" t="str">
        <f t="shared" si="16"/>
        <v>bti - Sales</v>
      </c>
      <c r="B207" s="14" t="s">
        <v>973</v>
      </c>
      <c r="C207" s="14" t="s">
        <v>204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3">
        <f t="shared" si="17"/>
        <v>0</v>
      </c>
      <c r="AJ207"/>
      <c r="AK207"/>
      <c r="AL207" s="11"/>
      <c r="AM207" s="11"/>
      <c r="AN207" s="11"/>
    </row>
    <row r="208" spans="1:40" ht="12.75" x14ac:dyDescent="0.2">
      <c r="A208" s="14" t="str">
        <f t="shared" si="16"/>
        <v>bti - Sales</v>
      </c>
      <c r="B208" s="14" t="s">
        <v>974</v>
      </c>
      <c r="C208" s="14" t="s">
        <v>205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3">
        <f t="shared" si="17"/>
        <v>0</v>
      </c>
      <c r="AJ208"/>
      <c r="AK208"/>
      <c r="AL208" s="11"/>
      <c r="AM208" s="11"/>
      <c r="AN208" s="11"/>
    </row>
    <row r="209" spans="1:40" ht="12.75" x14ac:dyDescent="0.2">
      <c r="A209" s="14" t="str">
        <f t="shared" si="16"/>
        <v>bti - Sales</v>
      </c>
      <c r="B209" s="14" t="s">
        <v>975</v>
      </c>
      <c r="C209" s="14" t="s">
        <v>206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3">
        <f t="shared" si="17"/>
        <v>0</v>
      </c>
      <c r="AJ209"/>
      <c r="AK209"/>
      <c r="AL209" s="11"/>
      <c r="AM209" s="11"/>
      <c r="AN209" s="11"/>
    </row>
    <row r="210" spans="1:40" ht="12.75" x14ac:dyDescent="0.2">
      <c r="A210" s="14" t="str">
        <f t="shared" si="16"/>
        <v>bti - Sales</v>
      </c>
      <c r="B210" s="14" t="s">
        <v>976</v>
      </c>
      <c r="C210" s="14" t="s">
        <v>207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3">
        <f t="shared" si="17"/>
        <v>0</v>
      </c>
      <c r="AJ210"/>
      <c r="AK210"/>
      <c r="AL210" s="11"/>
      <c r="AM210" s="11"/>
      <c r="AN210" s="11"/>
    </row>
    <row r="211" spans="1:40" ht="12.75" x14ac:dyDescent="0.2">
      <c r="A211" s="14" t="str">
        <f t="shared" si="16"/>
        <v>bti - Sales</v>
      </c>
      <c r="B211" s="14" t="s">
        <v>977</v>
      </c>
      <c r="C211" s="14" t="s">
        <v>208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3">
        <f t="shared" si="17"/>
        <v>0</v>
      </c>
      <c r="AJ211"/>
      <c r="AK211"/>
      <c r="AL211" s="11"/>
      <c r="AM211" s="11"/>
      <c r="AN211" s="11"/>
    </row>
    <row r="212" spans="1:40" ht="12.75" x14ac:dyDescent="0.2">
      <c r="A212" s="14" t="str">
        <f t="shared" si="16"/>
        <v>bti - Sales</v>
      </c>
      <c r="B212" s="14" t="s">
        <v>978</v>
      </c>
      <c r="C212" s="14" t="s">
        <v>209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3">
        <f t="shared" si="17"/>
        <v>0</v>
      </c>
      <c r="AJ212"/>
      <c r="AK212"/>
      <c r="AL212" s="11"/>
      <c r="AM212" s="11"/>
      <c r="AN212" s="11"/>
    </row>
    <row r="213" spans="1:40" ht="12.75" x14ac:dyDescent="0.2">
      <c r="A213" s="14" t="str">
        <f t="shared" si="16"/>
        <v>bti - Sales</v>
      </c>
      <c r="B213" s="14" t="s">
        <v>979</v>
      </c>
      <c r="C213" s="14" t="s">
        <v>210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3">
        <f t="shared" si="17"/>
        <v>0</v>
      </c>
      <c r="AJ213"/>
      <c r="AK213"/>
      <c r="AL213" s="11"/>
      <c r="AM213" s="11"/>
      <c r="AN213" s="11"/>
    </row>
    <row r="214" spans="1:40" ht="12.75" x14ac:dyDescent="0.2">
      <c r="A214" s="14" t="str">
        <f t="shared" si="16"/>
        <v>bti - Sales</v>
      </c>
      <c r="B214" s="14" t="s">
        <v>980</v>
      </c>
      <c r="C214" s="14" t="s">
        <v>211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3">
        <f t="shared" si="17"/>
        <v>0</v>
      </c>
      <c r="AJ214"/>
      <c r="AK214"/>
      <c r="AL214" s="11"/>
      <c r="AM214" s="11"/>
      <c r="AN214" s="11"/>
    </row>
    <row r="215" spans="1:40" ht="12.75" x14ac:dyDescent="0.2">
      <c r="A215" s="14" t="str">
        <f t="shared" si="16"/>
        <v>bti - Sales</v>
      </c>
      <c r="B215" s="14" t="s">
        <v>981</v>
      </c>
      <c r="C215" s="14" t="s">
        <v>212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3">
        <f t="shared" si="17"/>
        <v>0</v>
      </c>
      <c r="AJ215"/>
      <c r="AK215"/>
      <c r="AL215" s="11"/>
      <c r="AM215" s="11"/>
      <c r="AN215" s="11"/>
    </row>
    <row r="216" spans="1:40" ht="12.75" x14ac:dyDescent="0.2">
      <c r="A216" s="14" t="str">
        <f t="shared" si="16"/>
        <v>bti - Sales</v>
      </c>
      <c r="B216" s="14" t="s">
        <v>982</v>
      </c>
      <c r="C216" s="14" t="s">
        <v>213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3">
        <f t="shared" si="17"/>
        <v>0</v>
      </c>
      <c r="AJ216"/>
      <c r="AK216"/>
      <c r="AL216" s="11"/>
      <c r="AM216" s="11"/>
      <c r="AN216" s="11"/>
    </row>
    <row r="217" spans="1:40" ht="12.75" x14ac:dyDescent="0.2">
      <c r="A217" s="14" t="str">
        <f t="shared" si="16"/>
        <v>bti - Sales</v>
      </c>
      <c r="B217" s="14" t="s">
        <v>983</v>
      </c>
      <c r="C217" s="14" t="s">
        <v>214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3">
        <f t="shared" si="17"/>
        <v>0</v>
      </c>
      <c r="AJ217"/>
      <c r="AK217"/>
      <c r="AL217" s="11"/>
      <c r="AM217" s="11"/>
      <c r="AN217" s="11"/>
    </row>
    <row r="218" spans="1:40" ht="12.75" x14ac:dyDescent="0.2">
      <c r="A218" s="15" t="s">
        <v>215</v>
      </c>
      <c r="B218" s="15"/>
      <c r="C218" s="15"/>
      <c r="D218" s="15">
        <f>SUM(D117:D217)</f>
        <v>0</v>
      </c>
      <c r="E218" s="15">
        <f t="shared" ref="E218:AH218" si="18">SUM(E117:E217)</f>
        <v>0</v>
      </c>
      <c r="F218" s="15">
        <f t="shared" si="18"/>
        <v>0</v>
      </c>
      <c r="G218" s="15">
        <f t="shared" si="18"/>
        <v>0</v>
      </c>
      <c r="H218" s="15">
        <f t="shared" si="18"/>
        <v>0</v>
      </c>
      <c r="I218" s="15">
        <f t="shared" si="18"/>
        <v>0</v>
      </c>
      <c r="J218" s="15">
        <f t="shared" si="18"/>
        <v>0</v>
      </c>
      <c r="K218" s="15">
        <f t="shared" si="18"/>
        <v>0</v>
      </c>
      <c r="L218" s="15">
        <f t="shared" si="18"/>
        <v>0</v>
      </c>
      <c r="M218" s="15">
        <f t="shared" si="18"/>
        <v>0</v>
      </c>
      <c r="N218" s="15">
        <f t="shared" si="18"/>
        <v>0</v>
      </c>
      <c r="O218" s="15">
        <f t="shared" si="18"/>
        <v>0</v>
      </c>
      <c r="P218" s="15">
        <f t="shared" si="18"/>
        <v>0</v>
      </c>
      <c r="Q218" s="15">
        <f t="shared" si="18"/>
        <v>0</v>
      </c>
      <c r="R218" s="15">
        <f t="shared" si="18"/>
        <v>0</v>
      </c>
      <c r="S218" s="15">
        <f t="shared" si="18"/>
        <v>0</v>
      </c>
      <c r="T218" s="15">
        <f t="shared" si="18"/>
        <v>0</v>
      </c>
      <c r="U218" s="15">
        <f t="shared" si="18"/>
        <v>0</v>
      </c>
      <c r="V218" s="15">
        <f t="shared" si="18"/>
        <v>0</v>
      </c>
      <c r="W218" s="15">
        <f t="shared" si="18"/>
        <v>0</v>
      </c>
      <c r="X218" s="15">
        <f t="shared" si="18"/>
        <v>0</v>
      </c>
      <c r="Y218" s="15">
        <f t="shared" si="18"/>
        <v>0</v>
      </c>
      <c r="Z218" s="15">
        <f t="shared" si="18"/>
        <v>0</v>
      </c>
      <c r="AA218" s="15">
        <f t="shared" si="18"/>
        <v>0</v>
      </c>
      <c r="AB218" s="15">
        <f t="shared" si="18"/>
        <v>0</v>
      </c>
      <c r="AC218" s="15">
        <f t="shared" si="18"/>
        <v>0</v>
      </c>
      <c r="AD218" s="15">
        <f t="shared" si="18"/>
        <v>0</v>
      </c>
      <c r="AE218" s="15">
        <f t="shared" si="18"/>
        <v>0</v>
      </c>
      <c r="AF218" s="15">
        <f t="shared" si="18"/>
        <v>0</v>
      </c>
      <c r="AG218" s="15">
        <f t="shared" si="18"/>
        <v>0</v>
      </c>
      <c r="AH218" s="15">
        <f t="shared" si="18"/>
        <v>0</v>
      </c>
      <c r="AI218" s="13">
        <f t="shared" si="17"/>
        <v>0</v>
      </c>
      <c r="AJ218"/>
      <c r="AK218"/>
      <c r="AL218" s="11"/>
      <c r="AM218" s="11"/>
      <c r="AN218" s="11"/>
    </row>
    <row r="219" spans="1:40" ht="12.75" x14ac:dyDescent="0.2">
      <c r="A219" s="14" t="s">
        <v>216</v>
      </c>
      <c r="B219" s="14" t="s">
        <v>984</v>
      </c>
      <c r="C219" s="14" t="s">
        <v>217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3">
        <f t="shared" si="17"/>
        <v>0</v>
      </c>
      <c r="AJ219"/>
      <c r="AK219"/>
      <c r="AL219" s="11"/>
      <c r="AM219" s="11"/>
      <c r="AN219" s="11"/>
    </row>
    <row r="220" spans="1:40" ht="12.75" x14ac:dyDescent="0.2">
      <c r="A220" s="14" t="str">
        <f t="shared" ref="A220:A240" si="19">A219</f>
        <v xml:space="preserve">Call Center </v>
      </c>
      <c r="B220" s="14" t="s">
        <v>985</v>
      </c>
      <c r="C220" s="14" t="s">
        <v>218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3">
        <f t="shared" si="17"/>
        <v>0</v>
      </c>
      <c r="AJ220"/>
      <c r="AK220"/>
      <c r="AL220" s="11"/>
      <c r="AM220" s="11"/>
      <c r="AN220" s="11"/>
    </row>
    <row r="221" spans="1:40" ht="12.75" x14ac:dyDescent="0.2">
      <c r="A221" s="14" t="str">
        <f t="shared" si="19"/>
        <v xml:space="preserve">Call Center </v>
      </c>
      <c r="B221" s="14" t="s">
        <v>986</v>
      </c>
      <c r="C221" s="14" t="s">
        <v>219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3">
        <f t="shared" si="17"/>
        <v>0</v>
      </c>
      <c r="AJ221"/>
      <c r="AK221"/>
      <c r="AL221" s="11"/>
      <c r="AM221" s="11"/>
      <c r="AN221" s="11"/>
    </row>
    <row r="222" spans="1:40" ht="12.75" x14ac:dyDescent="0.2">
      <c r="A222" s="14" t="str">
        <f t="shared" si="19"/>
        <v xml:space="preserve">Call Center </v>
      </c>
      <c r="B222" s="14" t="s">
        <v>987</v>
      </c>
      <c r="C222" s="14" t="s">
        <v>220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3">
        <f t="shared" si="17"/>
        <v>0</v>
      </c>
      <c r="AJ222"/>
      <c r="AK222"/>
      <c r="AL222" s="11"/>
      <c r="AM222" s="11"/>
      <c r="AN222" s="11"/>
    </row>
    <row r="223" spans="1:40" ht="12.75" x14ac:dyDescent="0.2">
      <c r="A223" s="14" t="str">
        <f t="shared" si="19"/>
        <v xml:space="preserve">Call Center </v>
      </c>
      <c r="B223" s="14" t="s">
        <v>988</v>
      </c>
      <c r="C223" s="14" t="s">
        <v>221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3">
        <f t="shared" si="17"/>
        <v>0</v>
      </c>
      <c r="AJ223"/>
      <c r="AK223"/>
      <c r="AL223" s="11"/>
      <c r="AM223" s="11"/>
      <c r="AN223" s="11"/>
    </row>
    <row r="224" spans="1:40" ht="12.75" x14ac:dyDescent="0.2">
      <c r="A224" s="14" t="str">
        <f t="shared" si="19"/>
        <v xml:space="preserve">Call Center </v>
      </c>
      <c r="B224" s="14" t="s">
        <v>989</v>
      </c>
      <c r="C224" s="14" t="s">
        <v>222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3">
        <f t="shared" si="17"/>
        <v>0</v>
      </c>
      <c r="AJ224"/>
      <c r="AK224"/>
      <c r="AL224" s="11"/>
      <c r="AM224" s="11"/>
      <c r="AN224" s="11"/>
    </row>
    <row r="225" spans="1:40" ht="12.75" x14ac:dyDescent="0.2">
      <c r="A225" s="14" t="str">
        <f t="shared" si="19"/>
        <v xml:space="preserve">Call Center </v>
      </c>
      <c r="B225" s="14" t="s">
        <v>990</v>
      </c>
      <c r="C225" s="14" t="s">
        <v>223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3">
        <f t="shared" si="17"/>
        <v>0</v>
      </c>
      <c r="AJ225"/>
      <c r="AK225"/>
      <c r="AL225" s="11"/>
      <c r="AM225" s="11"/>
      <c r="AN225" s="11"/>
    </row>
    <row r="226" spans="1:40" ht="12.75" x14ac:dyDescent="0.2">
      <c r="A226" s="14" t="str">
        <f t="shared" si="19"/>
        <v xml:space="preserve">Call Center </v>
      </c>
      <c r="B226" s="14" t="s">
        <v>991</v>
      </c>
      <c r="C226" s="14" t="s">
        <v>224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3">
        <f t="shared" si="17"/>
        <v>0</v>
      </c>
      <c r="AJ226"/>
      <c r="AK226"/>
      <c r="AL226" s="11"/>
      <c r="AM226" s="11"/>
      <c r="AN226" s="11"/>
    </row>
    <row r="227" spans="1:40" ht="12.75" x14ac:dyDescent="0.2">
      <c r="A227" s="14" t="str">
        <f t="shared" si="19"/>
        <v xml:space="preserve">Call Center </v>
      </c>
      <c r="B227" s="14" t="s">
        <v>992</v>
      </c>
      <c r="C227" s="14" t="s">
        <v>225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3">
        <f t="shared" si="17"/>
        <v>0</v>
      </c>
      <c r="AJ227"/>
      <c r="AK227"/>
      <c r="AL227" s="11"/>
      <c r="AM227" s="11"/>
      <c r="AN227" s="11"/>
    </row>
    <row r="228" spans="1:40" ht="12.75" x14ac:dyDescent="0.2">
      <c r="A228" s="14" t="str">
        <f t="shared" si="19"/>
        <v xml:space="preserve">Call Center </v>
      </c>
      <c r="B228" s="14" t="s">
        <v>993</v>
      </c>
      <c r="C228" s="14" t="s">
        <v>226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3">
        <f t="shared" si="17"/>
        <v>0</v>
      </c>
      <c r="AJ228"/>
      <c r="AK228"/>
      <c r="AL228" s="11"/>
      <c r="AM228" s="11"/>
      <c r="AN228" s="11"/>
    </row>
    <row r="229" spans="1:40" ht="12.75" x14ac:dyDescent="0.2">
      <c r="A229" s="14" t="str">
        <f t="shared" si="19"/>
        <v xml:space="preserve">Call Center </v>
      </c>
      <c r="B229" s="14" t="s">
        <v>994</v>
      </c>
      <c r="C229" s="14" t="s">
        <v>227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3">
        <f t="shared" si="17"/>
        <v>0</v>
      </c>
      <c r="AJ229"/>
      <c r="AK229"/>
      <c r="AL229" s="11"/>
      <c r="AM229" s="11"/>
      <c r="AN229" s="11"/>
    </row>
    <row r="230" spans="1:40" ht="12.75" x14ac:dyDescent="0.2">
      <c r="A230" s="14" t="str">
        <f t="shared" si="19"/>
        <v xml:space="preserve">Call Center </v>
      </c>
      <c r="B230" s="14" t="s">
        <v>995</v>
      </c>
      <c r="C230" s="14" t="s">
        <v>228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3">
        <f t="shared" si="17"/>
        <v>0</v>
      </c>
      <c r="AJ230"/>
      <c r="AK230"/>
      <c r="AL230" s="11"/>
      <c r="AM230" s="11"/>
      <c r="AN230" s="11"/>
    </row>
    <row r="231" spans="1:40" ht="12.75" x14ac:dyDescent="0.2">
      <c r="A231" s="14" t="str">
        <f t="shared" si="19"/>
        <v xml:space="preserve">Call Center </v>
      </c>
      <c r="B231" s="14" t="s">
        <v>996</v>
      </c>
      <c r="C231" s="14" t="s">
        <v>229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3">
        <f t="shared" si="17"/>
        <v>0</v>
      </c>
      <c r="AJ231"/>
      <c r="AK231"/>
      <c r="AL231" s="11"/>
      <c r="AM231" s="11"/>
      <c r="AN231" s="11"/>
    </row>
    <row r="232" spans="1:40" ht="12.75" x14ac:dyDescent="0.2">
      <c r="A232" s="14" t="str">
        <f t="shared" si="19"/>
        <v xml:space="preserve">Call Center </v>
      </c>
      <c r="B232" s="14" t="s">
        <v>997</v>
      </c>
      <c r="C232" s="14" t="s">
        <v>230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3">
        <f t="shared" si="17"/>
        <v>0</v>
      </c>
      <c r="AJ232"/>
      <c r="AK232"/>
      <c r="AL232" s="11"/>
      <c r="AM232" s="11"/>
      <c r="AN232" s="11"/>
    </row>
    <row r="233" spans="1:40" ht="12.75" x14ac:dyDescent="0.2">
      <c r="A233" s="14" t="str">
        <f t="shared" si="19"/>
        <v xml:space="preserve">Call Center </v>
      </c>
      <c r="B233" s="14" t="s">
        <v>998</v>
      </c>
      <c r="C233" s="14" t="s">
        <v>231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3">
        <f t="shared" si="17"/>
        <v>0</v>
      </c>
      <c r="AJ233"/>
      <c r="AK233"/>
      <c r="AL233" s="11"/>
      <c r="AM233" s="11"/>
      <c r="AN233" s="11"/>
    </row>
    <row r="234" spans="1:40" ht="12.75" x14ac:dyDescent="0.2">
      <c r="A234" s="14" t="str">
        <f t="shared" si="19"/>
        <v xml:space="preserve">Call Center </v>
      </c>
      <c r="B234" s="14" t="s">
        <v>999</v>
      </c>
      <c r="C234" s="14" t="s">
        <v>232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3">
        <f t="shared" si="17"/>
        <v>0</v>
      </c>
      <c r="AJ234"/>
      <c r="AK234"/>
      <c r="AL234" s="11"/>
      <c r="AM234" s="11"/>
      <c r="AN234" s="11"/>
    </row>
    <row r="235" spans="1:40" ht="12.75" x14ac:dyDescent="0.2">
      <c r="A235" s="14" t="str">
        <f t="shared" si="19"/>
        <v xml:space="preserve">Call Center </v>
      </c>
      <c r="B235" s="14" t="s">
        <v>1000</v>
      </c>
      <c r="C235" s="14" t="s">
        <v>233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3">
        <f t="shared" si="17"/>
        <v>0</v>
      </c>
      <c r="AJ235"/>
      <c r="AK235"/>
      <c r="AL235" s="11"/>
      <c r="AM235" s="11"/>
      <c r="AN235" s="11"/>
    </row>
    <row r="236" spans="1:40" ht="12.75" x14ac:dyDescent="0.2">
      <c r="A236" s="14" t="str">
        <f t="shared" si="19"/>
        <v xml:space="preserve">Call Center </v>
      </c>
      <c r="B236" s="14" t="s">
        <v>1001</v>
      </c>
      <c r="C236" s="14" t="s">
        <v>234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3">
        <f t="shared" si="17"/>
        <v>0</v>
      </c>
      <c r="AJ236"/>
      <c r="AK236"/>
      <c r="AL236" s="11"/>
      <c r="AM236" s="11"/>
      <c r="AN236" s="11"/>
    </row>
    <row r="237" spans="1:40" ht="12.75" x14ac:dyDescent="0.2">
      <c r="A237" s="14" t="str">
        <f t="shared" si="19"/>
        <v xml:space="preserve">Call Center </v>
      </c>
      <c r="B237" s="14" t="s">
        <v>1002</v>
      </c>
      <c r="C237" s="14" t="s">
        <v>235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3">
        <f t="shared" si="17"/>
        <v>0</v>
      </c>
      <c r="AJ237"/>
      <c r="AK237"/>
      <c r="AL237" s="11"/>
      <c r="AM237" s="11"/>
      <c r="AN237" s="11"/>
    </row>
    <row r="238" spans="1:40" ht="12.75" x14ac:dyDescent="0.2">
      <c r="A238" s="14" t="str">
        <f t="shared" si="19"/>
        <v xml:space="preserve">Call Center </v>
      </c>
      <c r="B238" s="14" t="s">
        <v>1003</v>
      </c>
      <c r="C238" s="14" t="s">
        <v>236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3">
        <f t="shared" si="17"/>
        <v>0</v>
      </c>
      <c r="AJ238"/>
      <c r="AK238"/>
      <c r="AL238" s="11"/>
      <c r="AM238" s="11"/>
      <c r="AN238" s="11"/>
    </row>
    <row r="239" spans="1:40" ht="12.75" x14ac:dyDescent="0.2">
      <c r="A239" s="14" t="str">
        <f t="shared" si="19"/>
        <v xml:space="preserve">Call Center </v>
      </c>
      <c r="B239" s="14" t="s">
        <v>1004</v>
      </c>
      <c r="C239" s="14" t="s">
        <v>237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3">
        <f t="shared" si="17"/>
        <v>0</v>
      </c>
      <c r="AJ239"/>
      <c r="AK239"/>
      <c r="AL239" s="11"/>
      <c r="AM239" s="11"/>
      <c r="AN239" s="11"/>
    </row>
    <row r="240" spans="1:40" ht="12.75" x14ac:dyDescent="0.2">
      <c r="A240" s="14" t="str">
        <f t="shared" si="19"/>
        <v xml:space="preserve">Call Center </v>
      </c>
      <c r="B240" s="14" t="s">
        <v>1005</v>
      </c>
      <c r="C240" s="14" t="s">
        <v>238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3">
        <f t="shared" si="17"/>
        <v>0</v>
      </c>
      <c r="AJ240"/>
      <c r="AK240"/>
      <c r="AL240" s="11"/>
      <c r="AM240" s="11"/>
      <c r="AN240" s="11"/>
    </row>
    <row r="241" spans="1:40" ht="12.75" x14ac:dyDescent="0.2">
      <c r="A241" s="15" t="s">
        <v>239</v>
      </c>
      <c r="B241" s="15"/>
      <c r="C241" s="15"/>
      <c r="D241" s="15">
        <f>SUM(D219:D240)</f>
        <v>0</v>
      </c>
      <c r="E241" s="15">
        <f t="shared" ref="E241:AH241" si="20">SUM(E219:E240)</f>
        <v>0</v>
      </c>
      <c r="F241" s="15">
        <f t="shared" si="20"/>
        <v>0</v>
      </c>
      <c r="G241" s="15">
        <f t="shared" si="20"/>
        <v>0</v>
      </c>
      <c r="H241" s="15">
        <f t="shared" si="20"/>
        <v>0</v>
      </c>
      <c r="I241" s="15">
        <f t="shared" si="20"/>
        <v>0</v>
      </c>
      <c r="J241" s="15">
        <f t="shared" si="20"/>
        <v>0</v>
      </c>
      <c r="K241" s="15">
        <f t="shared" si="20"/>
        <v>0</v>
      </c>
      <c r="L241" s="15">
        <f t="shared" si="20"/>
        <v>0</v>
      </c>
      <c r="M241" s="15">
        <f t="shared" si="20"/>
        <v>0</v>
      </c>
      <c r="N241" s="15">
        <f t="shared" si="20"/>
        <v>0</v>
      </c>
      <c r="O241" s="15">
        <f t="shared" si="20"/>
        <v>0</v>
      </c>
      <c r="P241" s="15">
        <f t="shared" si="20"/>
        <v>0</v>
      </c>
      <c r="Q241" s="15">
        <f t="shared" si="20"/>
        <v>0</v>
      </c>
      <c r="R241" s="15">
        <f t="shared" si="20"/>
        <v>0</v>
      </c>
      <c r="S241" s="15">
        <f t="shared" si="20"/>
        <v>0</v>
      </c>
      <c r="T241" s="15">
        <f t="shared" si="20"/>
        <v>0</v>
      </c>
      <c r="U241" s="15">
        <f t="shared" si="20"/>
        <v>0</v>
      </c>
      <c r="V241" s="15">
        <f t="shared" si="20"/>
        <v>0</v>
      </c>
      <c r="W241" s="15">
        <f t="shared" si="20"/>
        <v>0</v>
      </c>
      <c r="X241" s="15">
        <f t="shared" si="20"/>
        <v>0</v>
      </c>
      <c r="Y241" s="15">
        <f t="shared" si="20"/>
        <v>0</v>
      </c>
      <c r="Z241" s="15">
        <f t="shared" si="20"/>
        <v>0</v>
      </c>
      <c r="AA241" s="15">
        <f t="shared" si="20"/>
        <v>0</v>
      </c>
      <c r="AB241" s="15">
        <f t="shared" si="20"/>
        <v>0</v>
      </c>
      <c r="AC241" s="15">
        <f t="shared" si="20"/>
        <v>0</v>
      </c>
      <c r="AD241" s="15">
        <f t="shared" si="20"/>
        <v>0</v>
      </c>
      <c r="AE241" s="15">
        <f t="shared" si="20"/>
        <v>0</v>
      </c>
      <c r="AF241" s="15">
        <f t="shared" si="20"/>
        <v>0</v>
      </c>
      <c r="AG241" s="15">
        <f t="shared" si="20"/>
        <v>0</v>
      </c>
      <c r="AH241" s="15">
        <f t="shared" si="20"/>
        <v>0</v>
      </c>
      <c r="AI241" s="13">
        <f t="shared" si="17"/>
        <v>0</v>
      </c>
      <c r="AJ241"/>
      <c r="AK241"/>
      <c r="AL241" s="11"/>
      <c r="AM241" s="11"/>
      <c r="AN241" s="11"/>
    </row>
    <row r="242" spans="1:40" ht="12.75" x14ac:dyDescent="0.2">
      <c r="A242" s="14" t="s">
        <v>240</v>
      </c>
      <c r="B242" s="14" t="s">
        <v>1006</v>
      </c>
      <c r="C242" s="14" t="s">
        <v>241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3">
        <f t="shared" si="17"/>
        <v>0</v>
      </c>
      <c r="AJ242"/>
      <c r="AK242"/>
      <c r="AL242" s="11"/>
      <c r="AM242" s="11"/>
      <c r="AN242" s="11"/>
    </row>
    <row r="243" spans="1:40" ht="12.75" x14ac:dyDescent="0.2">
      <c r="A243" s="14" t="str">
        <f t="shared" ref="A243:A252" si="21">A242</f>
        <v>Communication &amp; Brand Management</v>
      </c>
      <c r="B243" s="14" t="s">
        <v>1007</v>
      </c>
      <c r="C243" s="14" t="s">
        <v>242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3">
        <f t="shared" si="17"/>
        <v>0</v>
      </c>
      <c r="AJ243"/>
      <c r="AK243"/>
      <c r="AL243" s="11"/>
      <c r="AM243" s="11"/>
      <c r="AN243" s="11"/>
    </row>
    <row r="244" spans="1:40" ht="12.75" x14ac:dyDescent="0.2">
      <c r="A244" s="14" t="str">
        <f t="shared" si="21"/>
        <v>Communication &amp; Brand Management</v>
      </c>
      <c r="B244" s="14" t="s">
        <v>1008</v>
      </c>
      <c r="C244" s="14" t="s">
        <v>243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3">
        <f t="shared" si="17"/>
        <v>0</v>
      </c>
      <c r="AJ244"/>
      <c r="AK244"/>
      <c r="AL244" s="11"/>
      <c r="AM244" s="11"/>
      <c r="AN244" s="11"/>
    </row>
    <row r="245" spans="1:40" ht="12.75" x14ac:dyDescent="0.2">
      <c r="A245" s="14" t="str">
        <f t="shared" si="21"/>
        <v>Communication &amp; Brand Management</v>
      </c>
      <c r="B245" s="14" t="s">
        <v>1009</v>
      </c>
      <c r="C245" s="14" t="s">
        <v>244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3">
        <f t="shared" si="17"/>
        <v>0</v>
      </c>
      <c r="AJ245"/>
      <c r="AK245"/>
      <c r="AL245" s="11"/>
      <c r="AM245" s="11"/>
      <c r="AN245" s="11"/>
    </row>
    <row r="246" spans="1:40" ht="12.75" x14ac:dyDescent="0.2">
      <c r="A246" s="14" t="str">
        <f t="shared" si="21"/>
        <v>Communication &amp; Brand Management</v>
      </c>
      <c r="B246" s="14" t="s">
        <v>1010</v>
      </c>
      <c r="C246" s="14" t="s">
        <v>245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3">
        <f t="shared" si="17"/>
        <v>0</v>
      </c>
      <c r="AJ246"/>
      <c r="AK246"/>
      <c r="AL246" s="11"/>
      <c r="AM246" s="11"/>
      <c r="AN246" s="11"/>
    </row>
    <row r="247" spans="1:40" ht="12.75" x14ac:dyDescent="0.2">
      <c r="A247" s="14" t="str">
        <f t="shared" si="21"/>
        <v>Communication &amp; Brand Management</v>
      </c>
      <c r="B247" s="14" t="s">
        <v>1011</v>
      </c>
      <c r="C247" s="14" t="s">
        <v>246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3">
        <f t="shared" si="17"/>
        <v>0</v>
      </c>
      <c r="AJ247"/>
      <c r="AK247"/>
      <c r="AL247" s="11"/>
      <c r="AM247" s="11"/>
      <c r="AN247" s="11"/>
    </row>
    <row r="248" spans="1:40" ht="12.75" x14ac:dyDescent="0.2">
      <c r="A248" s="14" t="str">
        <f t="shared" si="21"/>
        <v>Communication &amp; Brand Management</v>
      </c>
      <c r="B248" s="14" t="s">
        <v>1012</v>
      </c>
      <c r="C248" s="14" t="s">
        <v>247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3">
        <f t="shared" si="17"/>
        <v>0</v>
      </c>
      <c r="AJ248"/>
      <c r="AK248"/>
      <c r="AL248" s="11"/>
      <c r="AM248" s="11"/>
      <c r="AN248" s="11"/>
    </row>
    <row r="249" spans="1:40" ht="12.75" x14ac:dyDescent="0.2">
      <c r="A249" s="14" t="str">
        <f t="shared" si="21"/>
        <v>Communication &amp; Brand Management</v>
      </c>
      <c r="B249" s="14" t="s">
        <v>1013</v>
      </c>
      <c r="C249" s="14" t="s">
        <v>248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3">
        <f t="shared" si="17"/>
        <v>0</v>
      </c>
      <c r="AJ249"/>
      <c r="AK249"/>
      <c r="AL249" s="11"/>
      <c r="AM249" s="11"/>
      <c r="AN249" s="11"/>
    </row>
    <row r="250" spans="1:40" ht="12.75" x14ac:dyDescent="0.2">
      <c r="A250" s="14" t="str">
        <f t="shared" si="21"/>
        <v>Communication &amp; Brand Management</v>
      </c>
      <c r="B250" s="14" t="s">
        <v>1014</v>
      </c>
      <c r="C250" s="14" t="s">
        <v>249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3">
        <f t="shared" si="17"/>
        <v>0</v>
      </c>
      <c r="AJ250"/>
      <c r="AK250"/>
      <c r="AL250" s="11"/>
      <c r="AM250" s="11"/>
      <c r="AN250" s="11"/>
    </row>
    <row r="251" spans="1:40" ht="12.75" x14ac:dyDescent="0.2">
      <c r="A251" s="14" t="str">
        <f t="shared" si="21"/>
        <v>Communication &amp; Brand Management</v>
      </c>
      <c r="B251" s="14" t="s">
        <v>1015</v>
      </c>
      <c r="C251" s="14" t="s">
        <v>250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3">
        <f t="shared" si="17"/>
        <v>0</v>
      </c>
      <c r="AJ251"/>
      <c r="AK251"/>
      <c r="AL251" s="11"/>
      <c r="AM251" s="11"/>
      <c r="AN251" s="11"/>
    </row>
    <row r="252" spans="1:40" ht="12.75" x14ac:dyDescent="0.2">
      <c r="A252" s="14" t="str">
        <f t="shared" si="21"/>
        <v>Communication &amp; Brand Management</v>
      </c>
      <c r="B252" s="14" t="s">
        <v>1016</v>
      </c>
      <c r="C252" s="14" t="s">
        <v>251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3">
        <f t="shared" si="17"/>
        <v>0</v>
      </c>
      <c r="AJ252"/>
      <c r="AK252"/>
      <c r="AL252" s="11"/>
      <c r="AM252" s="11"/>
      <c r="AN252" s="11"/>
    </row>
    <row r="253" spans="1:40" ht="12.75" x14ac:dyDescent="0.2">
      <c r="A253" s="15" t="s">
        <v>252</v>
      </c>
      <c r="B253" s="15"/>
      <c r="C253" s="15"/>
      <c r="D253" s="15">
        <f>SUM(D242:D252)</f>
        <v>0</v>
      </c>
      <c r="E253" s="15">
        <f t="shared" ref="E253:AH253" si="22">SUM(E242:E252)</f>
        <v>0</v>
      </c>
      <c r="F253" s="15">
        <f t="shared" si="22"/>
        <v>0</v>
      </c>
      <c r="G253" s="15">
        <f t="shared" si="22"/>
        <v>0</v>
      </c>
      <c r="H253" s="15">
        <f t="shared" si="22"/>
        <v>0</v>
      </c>
      <c r="I253" s="15">
        <f t="shared" si="22"/>
        <v>0</v>
      </c>
      <c r="J253" s="15">
        <f t="shared" si="22"/>
        <v>0</v>
      </c>
      <c r="K253" s="15">
        <f t="shared" si="22"/>
        <v>0</v>
      </c>
      <c r="L253" s="15">
        <f t="shared" si="22"/>
        <v>0</v>
      </c>
      <c r="M253" s="15">
        <f t="shared" si="22"/>
        <v>0</v>
      </c>
      <c r="N253" s="15">
        <f t="shared" si="22"/>
        <v>0</v>
      </c>
      <c r="O253" s="15">
        <f t="shared" si="22"/>
        <v>0</v>
      </c>
      <c r="P253" s="15">
        <f t="shared" si="22"/>
        <v>0</v>
      </c>
      <c r="Q253" s="15">
        <f t="shared" si="22"/>
        <v>0</v>
      </c>
      <c r="R253" s="15">
        <f t="shared" si="22"/>
        <v>0</v>
      </c>
      <c r="S253" s="15">
        <f t="shared" si="22"/>
        <v>0</v>
      </c>
      <c r="T253" s="15">
        <f t="shared" si="22"/>
        <v>0</v>
      </c>
      <c r="U253" s="15">
        <f t="shared" si="22"/>
        <v>0</v>
      </c>
      <c r="V253" s="15">
        <f t="shared" si="22"/>
        <v>0</v>
      </c>
      <c r="W253" s="15">
        <f t="shared" si="22"/>
        <v>0</v>
      </c>
      <c r="X253" s="15">
        <f t="shared" si="22"/>
        <v>0</v>
      </c>
      <c r="Y253" s="15">
        <f t="shared" si="22"/>
        <v>0</v>
      </c>
      <c r="Z253" s="15">
        <f t="shared" si="22"/>
        <v>0</v>
      </c>
      <c r="AA253" s="15">
        <f t="shared" si="22"/>
        <v>0</v>
      </c>
      <c r="AB253" s="15">
        <f t="shared" si="22"/>
        <v>0</v>
      </c>
      <c r="AC253" s="15">
        <f t="shared" si="22"/>
        <v>0</v>
      </c>
      <c r="AD253" s="15">
        <f t="shared" si="22"/>
        <v>0</v>
      </c>
      <c r="AE253" s="15">
        <f t="shared" si="22"/>
        <v>0</v>
      </c>
      <c r="AF253" s="15">
        <f t="shared" si="22"/>
        <v>0</v>
      </c>
      <c r="AG253" s="15">
        <f t="shared" si="22"/>
        <v>0</v>
      </c>
      <c r="AH253" s="15">
        <f t="shared" si="22"/>
        <v>0</v>
      </c>
      <c r="AI253" s="13">
        <f t="shared" si="17"/>
        <v>0</v>
      </c>
      <c r="AJ253"/>
      <c r="AK253"/>
      <c r="AL253" s="11"/>
      <c r="AM253" s="11"/>
      <c r="AN253" s="11"/>
    </row>
    <row r="254" spans="1:40" ht="12.75" x14ac:dyDescent="0.2">
      <c r="A254" s="14" t="s">
        <v>253</v>
      </c>
      <c r="B254" s="14" t="s">
        <v>1017</v>
      </c>
      <c r="C254" s="14" t="s">
        <v>254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3">
        <f t="shared" si="17"/>
        <v>0</v>
      </c>
      <c r="AJ254"/>
      <c r="AK254"/>
      <c r="AL254" s="11"/>
      <c r="AM254" s="11"/>
      <c r="AN254" s="11"/>
    </row>
    <row r="255" spans="1:40" ht="12.75" x14ac:dyDescent="0.2">
      <c r="A255" s="14" t="str">
        <f t="shared" ref="A255:A286" si="23">A254</f>
        <v>Construction</v>
      </c>
      <c r="B255" s="14" t="s">
        <v>1018</v>
      </c>
      <c r="C255" s="14" t="s">
        <v>255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3">
        <f t="shared" si="17"/>
        <v>0</v>
      </c>
      <c r="AJ255"/>
      <c r="AK255"/>
      <c r="AL255" s="11"/>
      <c r="AM255" s="11"/>
      <c r="AN255" s="11"/>
    </row>
    <row r="256" spans="1:40" ht="12.75" x14ac:dyDescent="0.2">
      <c r="A256" s="14" t="str">
        <f t="shared" si="23"/>
        <v>Construction</v>
      </c>
      <c r="B256" s="14" t="s">
        <v>1019</v>
      </c>
      <c r="C256" s="14" t="s">
        <v>256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3">
        <f t="shared" si="17"/>
        <v>0</v>
      </c>
      <c r="AJ256"/>
      <c r="AK256"/>
      <c r="AL256" s="11"/>
      <c r="AM256" s="11"/>
      <c r="AN256" s="11"/>
    </row>
    <row r="257" spans="1:40" ht="12.75" x14ac:dyDescent="0.2">
      <c r="A257" s="14" t="str">
        <f t="shared" si="23"/>
        <v>Construction</v>
      </c>
      <c r="B257" s="14" t="s">
        <v>1020</v>
      </c>
      <c r="C257" s="14" t="s">
        <v>257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3">
        <f t="shared" si="17"/>
        <v>0</v>
      </c>
      <c r="AJ257"/>
      <c r="AK257"/>
      <c r="AL257" s="11"/>
      <c r="AM257" s="11"/>
      <c r="AN257" s="11"/>
    </row>
    <row r="258" spans="1:40" ht="12.75" x14ac:dyDescent="0.2">
      <c r="A258" s="14" t="str">
        <f t="shared" si="23"/>
        <v>Construction</v>
      </c>
      <c r="B258" s="14" t="s">
        <v>1021</v>
      </c>
      <c r="C258" s="14" t="s">
        <v>258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3">
        <f t="shared" si="17"/>
        <v>0</v>
      </c>
      <c r="AJ258"/>
      <c r="AK258"/>
      <c r="AL258" s="11"/>
      <c r="AM258" s="11"/>
      <c r="AN258" s="11"/>
    </row>
    <row r="259" spans="1:40" ht="12.75" x14ac:dyDescent="0.2">
      <c r="A259" s="14" t="str">
        <f t="shared" si="23"/>
        <v>Construction</v>
      </c>
      <c r="B259" s="14" t="s">
        <v>1022</v>
      </c>
      <c r="C259" s="14" t="s">
        <v>259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3">
        <f t="shared" si="17"/>
        <v>0</v>
      </c>
      <c r="AJ259"/>
      <c r="AK259"/>
      <c r="AL259" s="11"/>
      <c r="AM259" s="11"/>
      <c r="AN259" s="11"/>
    </row>
    <row r="260" spans="1:40" ht="12.75" x14ac:dyDescent="0.2">
      <c r="A260" s="14" t="str">
        <f t="shared" si="23"/>
        <v>Construction</v>
      </c>
      <c r="B260" s="14" t="s">
        <v>1023</v>
      </c>
      <c r="C260" s="14" t="s">
        <v>260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3">
        <f t="shared" si="17"/>
        <v>0</v>
      </c>
      <c r="AJ260"/>
      <c r="AK260"/>
      <c r="AL260" s="11"/>
      <c r="AM260" s="11"/>
      <c r="AN260" s="11"/>
    </row>
    <row r="261" spans="1:40" ht="12.75" x14ac:dyDescent="0.2">
      <c r="A261" s="14" t="str">
        <f t="shared" si="23"/>
        <v>Construction</v>
      </c>
      <c r="B261" s="14" t="s">
        <v>1024</v>
      </c>
      <c r="C261" s="14" t="s">
        <v>261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3">
        <f t="shared" si="17"/>
        <v>0</v>
      </c>
      <c r="AJ261"/>
      <c r="AK261"/>
      <c r="AL261" s="11"/>
      <c r="AM261" s="11"/>
      <c r="AN261" s="11"/>
    </row>
    <row r="262" spans="1:40" ht="12.75" x14ac:dyDescent="0.2">
      <c r="A262" s="14" t="str">
        <f t="shared" si="23"/>
        <v>Construction</v>
      </c>
      <c r="B262" s="14" t="s">
        <v>1025</v>
      </c>
      <c r="C262" s="14" t="s">
        <v>262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3">
        <f t="shared" si="17"/>
        <v>0</v>
      </c>
      <c r="AJ262"/>
      <c r="AK262"/>
      <c r="AL262" s="11"/>
      <c r="AM262" s="11"/>
      <c r="AN262" s="11"/>
    </row>
    <row r="263" spans="1:40" ht="12.75" x14ac:dyDescent="0.2">
      <c r="A263" s="14" t="str">
        <f t="shared" si="23"/>
        <v>Construction</v>
      </c>
      <c r="B263" s="14" t="s">
        <v>1026</v>
      </c>
      <c r="C263" s="14" t="s">
        <v>263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3">
        <f t="shared" ref="AI263:AI326" si="24">SUM(D263:AH263)</f>
        <v>0</v>
      </c>
      <c r="AJ263"/>
      <c r="AK263"/>
      <c r="AL263" s="11"/>
      <c r="AM263" s="11"/>
      <c r="AN263" s="11"/>
    </row>
    <row r="264" spans="1:40" ht="12.75" x14ac:dyDescent="0.2">
      <c r="A264" s="14" t="str">
        <f t="shared" si="23"/>
        <v>Construction</v>
      </c>
      <c r="B264" s="14" t="s">
        <v>1027</v>
      </c>
      <c r="C264" s="14" t="s">
        <v>264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3">
        <f t="shared" si="24"/>
        <v>0</v>
      </c>
      <c r="AJ264"/>
      <c r="AK264"/>
      <c r="AL264" s="11"/>
      <c r="AM264" s="11"/>
      <c r="AN264" s="11"/>
    </row>
    <row r="265" spans="1:40" ht="12.75" x14ac:dyDescent="0.2">
      <c r="A265" s="14" t="str">
        <f t="shared" si="23"/>
        <v>Construction</v>
      </c>
      <c r="B265" s="14" t="s">
        <v>1028</v>
      </c>
      <c r="C265" s="14" t="s">
        <v>265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3">
        <f t="shared" si="24"/>
        <v>0</v>
      </c>
      <c r="AJ265"/>
      <c r="AK265"/>
      <c r="AL265" s="11"/>
      <c r="AM265" s="11"/>
      <c r="AN265" s="11"/>
    </row>
    <row r="266" spans="1:40" ht="12.75" x14ac:dyDescent="0.2">
      <c r="A266" s="14" t="str">
        <f t="shared" si="23"/>
        <v>Construction</v>
      </c>
      <c r="B266" s="14" t="s">
        <v>1029</v>
      </c>
      <c r="C266" s="14" t="s">
        <v>266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3">
        <f t="shared" si="24"/>
        <v>0</v>
      </c>
      <c r="AJ266"/>
      <c r="AK266"/>
      <c r="AL266" s="11"/>
      <c r="AM266" s="11"/>
      <c r="AN266" s="11"/>
    </row>
    <row r="267" spans="1:40" ht="12.75" x14ac:dyDescent="0.2">
      <c r="A267" s="14" t="str">
        <f t="shared" si="23"/>
        <v>Construction</v>
      </c>
      <c r="B267" s="14" t="s">
        <v>1030</v>
      </c>
      <c r="C267" s="14" t="s">
        <v>267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3">
        <f t="shared" si="24"/>
        <v>0</v>
      </c>
      <c r="AJ267"/>
      <c r="AK267"/>
      <c r="AL267" s="11"/>
      <c r="AM267" s="11"/>
      <c r="AN267" s="11"/>
    </row>
    <row r="268" spans="1:40" ht="12.75" x14ac:dyDescent="0.2">
      <c r="A268" s="14" t="str">
        <f t="shared" si="23"/>
        <v>Construction</v>
      </c>
      <c r="B268" s="14" t="s">
        <v>1031</v>
      </c>
      <c r="C268" s="14" t="s">
        <v>268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3">
        <f t="shared" si="24"/>
        <v>0</v>
      </c>
      <c r="AJ268"/>
      <c r="AK268"/>
      <c r="AL268" s="11"/>
      <c r="AM268" s="11"/>
      <c r="AN268" s="11"/>
    </row>
    <row r="269" spans="1:40" ht="12.75" x14ac:dyDescent="0.2">
      <c r="A269" s="14" t="str">
        <f t="shared" si="23"/>
        <v>Construction</v>
      </c>
      <c r="B269" s="14" t="s">
        <v>1032</v>
      </c>
      <c r="C269" s="14" t="s">
        <v>269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3">
        <f t="shared" si="24"/>
        <v>0</v>
      </c>
      <c r="AJ269"/>
      <c r="AK269"/>
      <c r="AL269" s="11"/>
      <c r="AM269" s="11"/>
      <c r="AN269" s="11"/>
    </row>
    <row r="270" spans="1:40" ht="12.75" x14ac:dyDescent="0.2">
      <c r="A270" s="14" t="str">
        <f t="shared" si="23"/>
        <v>Construction</v>
      </c>
      <c r="B270" s="14" t="s">
        <v>1033</v>
      </c>
      <c r="C270" s="14" t="s">
        <v>270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3">
        <f t="shared" si="24"/>
        <v>0</v>
      </c>
      <c r="AJ270"/>
      <c r="AK270"/>
      <c r="AL270" s="11"/>
      <c r="AM270" s="11"/>
      <c r="AN270" s="11"/>
    </row>
    <row r="271" spans="1:40" ht="12.75" x14ac:dyDescent="0.2">
      <c r="A271" s="14" t="str">
        <f t="shared" si="23"/>
        <v>Construction</v>
      </c>
      <c r="B271" s="14" t="s">
        <v>1034</v>
      </c>
      <c r="C271" s="14" t="s">
        <v>271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3">
        <f t="shared" si="24"/>
        <v>0</v>
      </c>
      <c r="AJ271"/>
      <c r="AK271"/>
      <c r="AL271" s="11"/>
      <c r="AM271" s="11"/>
      <c r="AN271" s="11"/>
    </row>
    <row r="272" spans="1:40" ht="12.75" x14ac:dyDescent="0.2">
      <c r="A272" s="14" t="str">
        <f t="shared" si="23"/>
        <v>Construction</v>
      </c>
      <c r="B272" s="14" t="s">
        <v>1035</v>
      </c>
      <c r="C272" s="14" t="s">
        <v>272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3">
        <f t="shared" si="24"/>
        <v>0</v>
      </c>
      <c r="AJ272"/>
      <c r="AK272"/>
      <c r="AL272" s="11"/>
      <c r="AM272" s="11"/>
      <c r="AN272" s="11"/>
    </row>
    <row r="273" spans="1:40" ht="12.75" x14ac:dyDescent="0.2">
      <c r="A273" s="14" t="str">
        <f t="shared" si="23"/>
        <v>Construction</v>
      </c>
      <c r="B273" s="14" t="s">
        <v>1036</v>
      </c>
      <c r="C273" s="14" t="s">
        <v>273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3">
        <f t="shared" si="24"/>
        <v>0</v>
      </c>
      <c r="AJ273"/>
      <c r="AK273"/>
      <c r="AL273" s="11"/>
      <c r="AM273" s="11"/>
      <c r="AN273" s="11"/>
    </row>
    <row r="274" spans="1:40" ht="12.75" x14ac:dyDescent="0.2">
      <c r="A274" s="14" t="str">
        <f t="shared" si="23"/>
        <v>Construction</v>
      </c>
      <c r="B274" s="14" t="s">
        <v>1037</v>
      </c>
      <c r="C274" s="14" t="s">
        <v>274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3">
        <f t="shared" si="24"/>
        <v>0</v>
      </c>
      <c r="AJ274"/>
      <c r="AK274"/>
      <c r="AL274" s="11"/>
      <c r="AM274" s="11"/>
      <c r="AN274" s="11"/>
    </row>
    <row r="275" spans="1:40" ht="12.75" x14ac:dyDescent="0.2">
      <c r="A275" s="14" t="str">
        <f t="shared" si="23"/>
        <v>Construction</v>
      </c>
      <c r="B275" s="14" t="s">
        <v>1038</v>
      </c>
      <c r="C275" s="14" t="s">
        <v>275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3">
        <f t="shared" si="24"/>
        <v>0</v>
      </c>
      <c r="AJ275"/>
      <c r="AK275"/>
      <c r="AL275" s="11"/>
      <c r="AM275" s="11"/>
      <c r="AN275" s="11"/>
    </row>
    <row r="276" spans="1:40" ht="12.75" x14ac:dyDescent="0.2">
      <c r="A276" s="14" t="str">
        <f t="shared" si="23"/>
        <v>Construction</v>
      </c>
      <c r="B276" s="14" t="s">
        <v>1039</v>
      </c>
      <c r="C276" s="14" t="s">
        <v>276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3">
        <f t="shared" si="24"/>
        <v>0</v>
      </c>
      <c r="AJ276"/>
      <c r="AK276"/>
      <c r="AL276" s="11"/>
      <c r="AM276" s="11"/>
      <c r="AN276" s="11"/>
    </row>
    <row r="277" spans="1:40" ht="12.75" x14ac:dyDescent="0.2">
      <c r="A277" s="14" t="str">
        <f t="shared" si="23"/>
        <v>Construction</v>
      </c>
      <c r="B277" s="14" t="s">
        <v>1040</v>
      </c>
      <c r="C277" s="14" t="s">
        <v>277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3">
        <f t="shared" si="24"/>
        <v>0</v>
      </c>
      <c r="AJ277"/>
      <c r="AK277"/>
      <c r="AL277" s="11"/>
      <c r="AM277" s="11"/>
      <c r="AN277" s="11"/>
    </row>
    <row r="278" spans="1:40" ht="12.75" x14ac:dyDescent="0.2">
      <c r="A278" s="14" t="str">
        <f t="shared" si="23"/>
        <v>Construction</v>
      </c>
      <c r="B278" s="14" t="s">
        <v>1041</v>
      </c>
      <c r="C278" s="14" t="s">
        <v>278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3">
        <f t="shared" si="24"/>
        <v>0</v>
      </c>
      <c r="AJ278"/>
      <c r="AK278"/>
      <c r="AL278" s="11"/>
      <c r="AM278" s="11"/>
      <c r="AN278" s="11"/>
    </row>
    <row r="279" spans="1:40" ht="12.75" x14ac:dyDescent="0.2">
      <c r="A279" s="14" t="str">
        <f t="shared" si="23"/>
        <v>Construction</v>
      </c>
      <c r="B279" s="14" t="s">
        <v>1042</v>
      </c>
      <c r="C279" s="14" t="s">
        <v>279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3">
        <f t="shared" si="24"/>
        <v>0</v>
      </c>
      <c r="AJ279"/>
      <c r="AK279"/>
      <c r="AL279" s="11"/>
      <c r="AM279" s="11"/>
      <c r="AN279" s="11"/>
    </row>
    <row r="280" spans="1:40" ht="12.75" x14ac:dyDescent="0.2">
      <c r="A280" s="14" t="str">
        <f t="shared" si="23"/>
        <v>Construction</v>
      </c>
      <c r="B280" s="14" t="s">
        <v>1043</v>
      </c>
      <c r="C280" s="14" t="s">
        <v>280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3">
        <f t="shared" si="24"/>
        <v>0</v>
      </c>
      <c r="AJ280"/>
      <c r="AK280"/>
      <c r="AL280" s="11"/>
      <c r="AM280" s="11"/>
      <c r="AN280" s="11"/>
    </row>
    <row r="281" spans="1:40" ht="12.75" x14ac:dyDescent="0.2">
      <c r="A281" s="14" t="str">
        <f t="shared" si="23"/>
        <v>Construction</v>
      </c>
      <c r="B281" s="14" t="s">
        <v>1044</v>
      </c>
      <c r="C281" s="14" t="s">
        <v>281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3">
        <f t="shared" si="24"/>
        <v>0</v>
      </c>
      <c r="AJ281"/>
      <c r="AK281"/>
      <c r="AL281" s="11"/>
      <c r="AM281" s="11"/>
      <c r="AN281" s="11"/>
    </row>
    <row r="282" spans="1:40" ht="12.75" x14ac:dyDescent="0.2">
      <c r="A282" s="14" t="str">
        <f t="shared" si="23"/>
        <v>Construction</v>
      </c>
      <c r="B282" s="14" t="s">
        <v>1045</v>
      </c>
      <c r="C282" s="14" t="s">
        <v>282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3">
        <f t="shared" si="24"/>
        <v>0</v>
      </c>
      <c r="AJ282"/>
      <c r="AK282"/>
      <c r="AL282" s="11"/>
      <c r="AM282" s="11"/>
      <c r="AN282" s="11"/>
    </row>
    <row r="283" spans="1:40" ht="12.75" x14ac:dyDescent="0.2">
      <c r="A283" s="14" t="str">
        <f t="shared" si="23"/>
        <v>Construction</v>
      </c>
      <c r="B283" s="14" t="s">
        <v>1046</v>
      </c>
      <c r="C283" s="14" t="s">
        <v>283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3">
        <f t="shared" si="24"/>
        <v>0</v>
      </c>
      <c r="AJ283"/>
      <c r="AK283"/>
      <c r="AL283" s="11"/>
      <c r="AM283" s="11"/>
      <c r="AN283" s="11"/>
    </row>
    <row r="284" spans="1:40" ht="12.75" x14ac:dyDescent="0.2">
      <c r="A284" s="14" t="str">
        <f t="shared" si="23"/>
        <v>Construction</v>
      </c>
      <c r="B284" s="14" t="s">
        <v>1047</v>
      </c>
      <c r="C284" s="14" t="s">
        <v>284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3">
        <f t="shared" si="24"/>
        <v>0</v>
      </c>
      <c r="AJ284"/>
      <c r="AK284"/>
      <c r="AL284" s="11"/>
      <c r="AM284" s="11"/>
      <c r="AN284" s="11"/>
    </row>
    <row r="285" spans="1:40" ht="12.75" x14ac:dyDescent="0.2">
      <c r="A285" s="14" t="str">
        <f t="shared" si="23"/>
        <v>Construction</v>
      </c>
      <c r="B285" s="14" t="s">
        <v>1048</v>
      </c>
      <c r="C285" s="14" t="s">
        <v>285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3">
        <f t="shared" si="24"/>
        <v>0</v>
      </c>
      <c r="AJ285"/>
      <c r="AK285"/>
      <c r="AL285" s="11"/>
      <c r="AM285" s="11"/>
      <c r="AN285" s="11"/>
    </row>
    <row r="286" spans="1:40" ht="12.75" x14ac:dyDescent="0.2">
      <c r="A286" s="14" t="str">
        <f t="shared" si="23"/>
        <v>Construction</v>
      </c>
      <c r="B286" s="14" t="s">
        <v>1049</v>
      </c>
      <c r="C286" s="14" t="s">
        <v>286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3">
        <f t="shared" si="24"/>
        <v>0</v>
      </c>
      <c r="AJ286"/>
      <c r="AK286"/>
      <c r="AL286" s="11"/>
      <c r="AM286" s="11"/>
      <c r="AN286" s="11"/>
    </row>
    <row r="287" spans="1:40" ht="12.75" x14ac:dyDescent="0.2">
      <c r="A287" s="14" t="str">
        <f t="shared" ref="A287:A318" si="25">A286</f>
        <v>Construction</v>
      </c>
      <c r="B287" s="14" t="s">
        <v>1050</v>
      </c>
      <c r="C287" s="14" t="s">
        <v>287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3">
        <f t="shared" si="24"/>
        <v>0</v>
      </c>
      <c r="AJ287"/>
      <c r="AK287"/>
      <c r="AL287" s="11"/>
      <c r="AM287" s="11"/>
      <c r="AN287" s="11"/>
    </row>
    <row r="288" spans="1:40" ht="12.75" x14ac:dyDescent="0.2">
      <c r="A288" s="14" t="str">
        <f t="shared" si="25"/>
        <v>Construction</v>
      </c>
      <c r="B288" s="14" t="s">
        <v>1051</v>
      </c>
      <c r="C288" s="14" t="s">
        <v>288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3">
        <f t="shared" si="24"/>
        <v>0</v>
      </c>
      <c r="AJ288"/>
      <c r="AK288"/>
      <c r="AL288" s="11"/>
      <c r="AM288" s="11"/>
      <c r="AN288" s="11"/>
    </row>
    <row r="289" spans="1:40" ht="12.75" x14ac:dyDescent="0.2">
      <c r="A289" s="14" t="str">
        <f t="shared" si="25"/>
        <v>Construction</v>
      </c>
      <c r="B289" s="14" t="s">
        <v>1052</v>
      </c>
      <c r="C289" s="14" t="s">
        <v>289</v>
      </c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3">
        <f t="shared" si="24"/>
        <v>0</v>
      </c>
      <c r="AJ289"/>
      <c r="AK289"/>
      <c r="AL289" s="11"/>
      <c r="AM289" s="11"/>
      <c r="AN289" s="11"/>
    </row>
    <row r="290" spans="1:40" ht="12.75" x14ac:dyDescent="0.2">
      <c r="A290" s="14" t="str">
        <f t="shared" si="25"/>
        <v>Construction</v>
      </c>
      <c r="B290" s="14" t="s">
        <v>1053</v>
      </c>
      <c r="C290" s="14" t="s">
        <v>290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3">
        <f t="shared" si="24"/>
        <v>0</v>
      </c>
      <c r="AJ290"/>
      <c r="AK290"/>
      <c r="AL290" s="11"/>
      <c r="AM290" s="11"/>
      <c r="AN290" s="11"/>
    </row>
    <row r="291" spans="1:40" ht="12.75" x14ac:dyDescent="0.2">
      <c r="A291" s="14" t="str">
        <f t="shared" si="25"/>
        <v>Construction</v>
      </c>
      <c r="B291" s="14" t="s">
        <v>1054</v>
      </c>
      <c r="C291" s="14" t="s">
        <v>291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3">
        <f t="shared" si="24"/>
        <v>0</v>
      </c>
      <c r="AJ291"/>
      <c r="AK291"/>
      <c r="AL291" s="11"/>
      <c r="AM291" s="11"/>
      <c r="AN291" s="11"/>
    </row>
    <row r="292" spans="1:40" ht="12.75" x14ac:dyDescent="0.2">
      <c r="A292" s="14" t="str">
        <f t="shared" si="25"/>
        <v>Construction</v>
      </c>
      <c r="B292" s="14" t="s">
        <v>1055</v>
      </c>
      <c r="C292" s="14" t="s">
        <v>292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3">
        <f t="shared" si="24"/>
        <v>0</v>
      </c>
      <c r="AJ292"/>
      <c r="AK292"/>
      <c r="AL292" s="11"/>
      <c r="AM292" s="11"/>
      <c r="AN292" s="11"/>
    </row>
    <row r="293" spans="1:40" ht="12.75" x14ac:dyDescent="0.2">
      <c r="A293" s="14" t="str">
        <f t="shared" si="25"/>
        <v>Construction</v>
      </c>
      <c r="B293" s="14" t="s">
        <v>1056</v>
      </c>
      <c r="C293" s="14" t="s">
        <v>293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3">
        <f t="shared" si="24"/>
        <v>0</v>
      </c>
      <c r="AJ293"/>
      <c r="AK293"/>
      <c r="AL293" s="11"/>
      <c r="AM293" s="11"/>
      <c r="AN293" s="11"/>
    </row>
    <row r="294" spans="1:40" ht="12.75" x14ac:dyDescent="0.2">
      <c r="A294" s="14" t="str">
        <f t="shared" si="25"/>
        <v>Construction</v>
      </c>
      <c r="B294" s="14" t="s">
        <v>1057</v>
      </c>
      <c r="C294" s="14" t="s">
        <v>294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3">
        <f t="shared" si="24"/>
        <v>0</v>
      </c>
      <c r="AJ294"/>
      <c r="AK294"/>
      <c r="AL294" s="11"/>
      <c r="AM294" s="11"/>
      <c r="AN294" s="11"/>
    </row>
    <row r="295" spans="1:40" ht="12.75" x14ac:dyDescent="0.2">
      <c r="A295" s="14" t="str">
        <f t="shared" si="25"/>
        <v>Construction</v>
      </c>
      <c r="B295" s="14" t="s">
        <v>1058</v>
      </c>
      <c r="C295" s="14" t="s">
        <v>295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3">
        <f t="shared" si="24"/>
        <v>0</v>
      </c>
      <c r="AJ295"/>
      <c r="AK295"/>
      <c r="AL295" s="11"/>
      <c r="AM295" s="11"/>
      <c r="AN295" s="11"/>
    </row>
    <row r="296" spans="1:40" ht="12.75" x14ac:dyDescent="0.2">
      <c r="A296" s="14" t="str">
        <f t="shared" si="25"/>
        <v>Construction</v>
      </c>
      <c r="B296" s="14" t="s">
        <v>1059</v>
      </c>
      <c r="C296" s="14" t="s">
        <v>296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3">
        <f t="shared" si="24"/>
        <v>0</v>
      </c>
      <c r="AJ296"/>
      <c r="AK296"/>
      <c r="AL296" s="11"/>
      <c r="AM296" s="11"/>
      <c r="AN296" s="11"/>
    </row>
    <row r="297" spans="1:40" ht="12.75" x14ac:dyDescent="0.2">
      <c r="A297" s="14" t="str">
        <f t="shared" si="25"/>
        <v>Construction</v>
      </c>
      <c r="B297" s="14" t="s">
        <v>1060</v>
      </c>
      <c r="C297" s="14" t="s">
        <v>297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3">
        <f t="shared" si="24"/>
        <v>0</v>
      </c>
      <c r="AJ297"/>
      <c r="AK297"/>
      <c r="AL297" s="11"/>
      <c r="AM297" s="11"/>
      <c r="AN297" s="11"/>
    </row>
    <row r="298" spans="1:40" ht="12.75" x14ac:dyDescent="0.2">
      <c r="A298" s="14" t="str">
        <f t="shared" si="25"/>
        <v>Construction</v>
      </c>
      <c r="B298" s="14" t="s">
        <v>1061</v>
      </c>
      <c r="C298" s="14" t="s">
        <v>298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3">
        <f t="shared" si="24"/>
        <v>0</v>
      </c>
      <c r="AJ298"/>
      <c r="AK298"/>
      <c r="AL298" s="11"/>
      <c r="AM298" s="11"/>
      <c r="AN298" s="11"/>
    </row>
    <row r="299" spans="1:40" ht="12.75" x14ac:dyDescent="0.2">
      <c r="A299" s="14" t="str">
        <f t="shared" si="25"/>
        <v>Construction</v>
      </c>
      <c r="B299" s="14" t="s">
        <v>1062</v>
      </c>
      <c r="C299" s="14" t="s">
        <v>299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3">
        <f t="shared" si="24"/>
        <v>0</v>
      </c>
      <c r="AJ299"/>
      <c r="AK299"/>
      <c r="AL299" s="11"/>
      <c r="AM299" s="11"/>
      <c r="AN299" s="11"/>
    </row>
    <row r="300" spans="1:40" ht="12.75" x14ac:dyDescent="0.2">
      <c r="A300" s="14" t="str">
        <f t="shared" si="25"/>
        <v>Construction</v>
      </c>
      <c r="B300" s="14" t="s">
        <v>1063</v>
      </c>
      <c r="C300" s="14" t="s">
        <v>300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3">
        <f t="shared" si="24"/>
        <v>0</v>
      </c>
      <c r="AJ300"/>
      <c r="AK300"/>
      <c r="AL300" s="11"/>
      <c r="AM300" s="11"/>
      <c r="AN300" s="11"/>
    </row>
    <row r="301" spans="1:40" ht="12.75" x14ac:dyDescent="0.2">
      <c r="A301" s="14" t="str">
        <f t="shared" si="25"/>
        <v>Construction</v>
      </c>
      <c r="B301" s="14" t="s">
        <v>1064</v>
      </c>
      <c r="C301" s="14" t="s">
        <v>301</v>
      </c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3">
        <f t="shared" si="24"/>
        <v>0</v>
      </c>
      <c r="AJ301"/>
      <c r="AK301"/>
      <c r="AL301" s="11"/>
      <c r="AM301" s="11"/>
      <c r="AN301" s="11"/>
    </row>
    <row r="302" spans="1:40" ht="12.75" x14ac:dyDescent="0.2">
      <c r="A302" s="14" t="str">
        <f t="shared" si="25"/>
        <v>Construction</v>
      </c>
      <c r="B302" s="14" t="s">
        <v>1065</v>
      </c>
      <c r="C302" s="14" t="s">
        <v>302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3">
        <f t="shared" si="24"/>
        <v>0</v>
      </c>
      <c r="AJ302"/>
      <c r="AK302"/>
      <c r="AL302" s="11"/>
      <c r="AM302" s="11"/>
      <c r="AN302" s="11"/>
    </row>
    <row r="303" spans="1:40" ht="12.75" x14ac:dyDescent="0.2">
      <c r="A303" s="14" t="str">
        <f t="shared" si="25"/>
        <v>Construction</v>
      </c>
      <c r="B303" s="14" t="s">
        <v>1066</v>
      </c>
      <c r="C303" s="14" t="s">
        <v>303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3">
        <f t="shared" si="24"/>
        <v>0</v>
      </c>
      <c r="AJ303"/>
      <c r="AK303"/>
      <c r="AL303" s="11"/>
      <c r="AM303" s="11"/>
      <c r="AN303" s="11"/>
    </row>
    <row r="304" spans="1:40" ht="12.75" x14ac:dyDescent="0.2">
      <c r="A304" s="14" t="str">
        <f t="shared" si="25"/>
        <v>Construction</v>
      </c>
      <c r="B304" s="14" t="s">
        <v>1067</v>
      </c>
      <c r="C304" s="14" t="s">
        <v>304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3">
        <f t="shared" si="24"/>
        <v>0</v>
      </c>
      <c r="AJ304"/>
      <c r="AK304"/>
      <c r="AL304" s="11"/>
      <c r="AM304" s="11"/>
      <c r="AN304" s="11"/>
    </row>
    <row r="305" spans="1:40" ht="12.75" x14ac:dyDescent="0.2">
      <c r="A305" s="14" t="str">
        <f t="shared" si="25"/>
        <v>Construction</v>
      </c>
      <c r="B305" s="14" t="s">
        <v>1068</v>
      </c>
      <c r="C305" s="14" t="s">
        <v>305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3">
        <f t="shared" si="24"/>
        <v>0</v>
      </c>
      <c r="AJ305"/>
      <c r="AK305"/>
      <c r="AL305" s="11"/>
      <c r="AM305" s="11"/>
      <c r="AN305" s="11"/>
    </row>
    <row r="306" spans="1:40" ht="12.75" x14ac:dyDescent="0.2">
      <c r="A306" s="14" t="str">
        <f t="shared" si="25"/>
        <v>Construction</v>
      </c>
      <c r="B306" s="14" t="s">
        <v>1069</v>
      </c>
      <c r="C306" s="14" t="s">
        <v>306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3">
        <f t="shared" si="24"/>
        <v>0</v>
      </c>
      <c r="AJ306"/>
      <c r="AK306"/>
      <c r="AL306" s="11"/>
      <c r="AM306" s="11"/>
      <c r="AN306" s="11"/>
    </row>
    <row r="307" spans="1:40" ht="12.75" x14ac:dyDescent="0.2">
      <c r="A307" s="14" t="str">
        <f t="shared" si="25"/>
        <v>Construction</v>
      </c>
      <c r="B307" s="14" t="s">
        <v>1070</v>
      </c>
      <c r="C307" s="14" t="s">
        <v>307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3">
        <f t="shared" si="24"/>
        <v>0</v>
      </c>
      <c r="AJ307"/>
      <c r="AK307"/>
      <c r="AL307" s="11"/>
      <c r="AM307" s="11"/>
      <c r="AN307" s="11"/>
    </row>
    <row r="308" spans="1:40" ht="12.75" x14ac:dyDescent="0.2">
      <c r="A308" s="14" t="str">
        <f t="shared" si="25"/>
        <v>Construction</v>
      </c>
      <c r="B308" s="14" t="s">
        <v>1071</v>
      </c>
      <c r="C308" s="14" t="s">
        <v>308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3">
        <f t="shared" si="24"/>
        <v>0</v>
      </c>
      <c r="AJ308"/>
      <c r="AK308"/>
      <c r="AL308" s="11"/>
      <c r="AM308" s="11"/>
      <c r="AN308" s="11"/>
    </row>
    <row r="309" spans="1:40" ht="12.75" x14ac:dyDescent="0.2">
      <c r="A309" s="14" t="str">
        <f t="shared" si="25"/>
        <v>Construction</v>
      </c>
      <c r="B309" s="14" t="s">
        <v>1072</v>
      </c>
      <c r="C309" s="14" t="s">
        <v>309</v>
      </c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3">
        <f t="shared" si="24"/>
        <v>0</v>
      </c>
      <c r="AJ309"/>
      <c r="AK309"/>
      <c r="AL309" s="11"/>
      <c r="AM309" s="11"/>
      <c r="AN309" s="11"/>
    </row>
    <row r="310" spans="1:40" ht="12.75" x14ac:dyDescent="0.2">
      <c r="A310" s="14" t="str">
        <f t="shared" si="25"/>
        <v>Construction</v>
      </c>
      <c r="B310" s="14" t="s">
        <v>1073</v>
      </c>
      <c r="C310" s="14" t="s">
        <v>310</v>
      </c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3">
        <f t="shared" si="24"/>
        <v>0</v>
      </c>
      <c r="AJ310"/>
      <c r="AK310"/>
      <c r="AL310" s="11"/>
      <c r="AM310" s="11"/>
      <c r="AN310" s="11"/>
    </row>
    <row r="311" spans="1:40" ht="12.75" x14ac:dyDescent="0.2">
      <c r="A311" s="14" t="str">
        <f t="shared" si="25"/>
        <v>Construction</v>
      </c>
      <c r="B311" s="14" t="s">
        <v>1074</v>
      </c>
      <c r="C311" s="14" t="s">
        <v>311</v>
      </c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3">
        <f t="shared" si="24"/>
        <v>0</v>
      </c>
      <c r="AJ311"/>
      <c r="AK311"/>
      <c r="AL311" s="11"/>
      <c r="AM311" s="11"/>
      <c r="AN311" s="11"/>
    </row>
    <row r="312" spans="1:40" ht="12.75" x14ac:dyDescent="0.2">
      <c r="A312" s="14" t="str">
        <f t="shared" si="25"/>
        <v>Construction</v>
      </c>
      <c r="B312" s="14" t="s">
        <v>1075</v>
      </c>
      <c r="C312" s="14" t="s">
        <v>312</v>
      </c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3">
        <f t="shared" si="24"/>
        <v>0</v>
      </c>
      <c r="AJ312"/>
      <c r="AK312"/>
      <c r="AL312" s="11"/>
      <c r="AM312" s="11"/>
      <c r="AN312" s="11"/>
    </row>
    <row r="313" spans="1:40" ht="12.75" x14ac:dyDescent="0.2">
      <c r="A313" s="14" t="str">
        <f t="shared" si="25"/>
        <v>Construction</v>
      </c>
      <c r="B313" s="14" t="s">
        <v>1076</v>
      </c>
      <c r="C313" s="14" t="s">
        <v>313</v>
      </c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3">
        <f t="shared" si="24"/>
        <v>0</v>
      </c>
      <c r="AJ313"/>
      <c r="AK313"/>
      <c r="AL313" s="11"/>
      <c r="AM313" s="11"/>
      <c r="AN313" s="11"/>
    </row>
    <row r="314" spans="1:40" ht="12.75" x14ac:dyDescent="0.2">
      <c r="A314" s="14" t="str">
        <f t="shared" si="25"/>
        <v>Construction</v>
      </c>
      <c r="B314" s="14" t="s">
        <v>1077</v>
      </c>
      <c r="C314" s="14" t="s">
        <v>314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3">
        <f t="shared" si="24"/>
        <v>0</v>
      </c>
      <c r="AJ314"/>
      <c r="AK314"/>
      <c r="AL314" s="11"/>
      <c r="AM314" s="11"/>
      <c r="AN314" s="11"/>
    </row>
    <row r="315" spans="1:40" ht="12.75" x14ac:dyDescent="0.2">
      <c r="A315" s="14" t="str">
        <f t="shared" si="25"/>
        <v>Construction</v>
      </c>
      <c r="B315" s="14" t="s">
        <v>1078</v>
      </c>
      <c r="C315" s="14" t="s">
        <v>315</v>
      </c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3">
        <f t="shared" si="24"/>
        <v>0</v>
      </c>
      <c r="AJ315"/>
      <c r="AK315"/>
      <c r="AL315" s="11"/>
      <c r="AM315" s="11"/>
      <c r="AN315" s="11"/>
    </row>
    <row r="316" spans="1:40" ht="12.75" x14ac:dyDescent="0.2">
      <c r="A316" s="14" t="str">
        <f t="shared" si="25"/>
        <v>Construction</v>
      </c>
      <c r="B316" s="14" t="s">
        <v>1079</v>
      </c>
      <c r="C316" s="14" t="s">
        <v>316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3">
        <f t="shared" si="24"/>
        <v>0</v>
      </c>
      <c r="AJ316"/>
      <c r="AK316"/>
      <c r="AL316" s="11"/>
      <c r="AM316" s="11"/>
      <c r="AN316" s="11"/>
    </row>
    <row r="317" spans="1:40" ht="12.75" x14ac:dyDescent="0.2">
      <c r="A317" s="14" t="str">
        <f t="shared" si="25"/>
        <v>Construction</v>
      </c>
      <c r="B317" s="14" t="s">
        <v>1080</v>
      </c>
      <c r="C317" s="14" t="s">
        <v>317</v>
      </c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3">
        <f t="shared" si="24"/>
        <v>0</v>
      </c>
      <c r="AJ317"/>
      <c r="AK317"/>
      <c r="AL317" s="11"/>
      <c r="AM317" s="11"/>
      <c r="AN317" s="11"/>
    </row>
    <row r="318" spans="1:40" ht="12.75" x14ac:dyDescent="0.2">
      <c r="A318" s="14" t="str">
        <f t="shared" si="25"/>
        <v>Construction</v>
      </c>
      <c r="B318" s="14" t="s">
        <v>1081</v>
      </c>
      <c r="C318" s="14" t="s">
        <v>318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3">
        <f t="shared" si="24"/>
        <v>0</v>
      </c>
      <c r="AJ318"/>
      <c r="AK318"/>
      <c r="AL318" s="11"/>
      <c r="AM318" s="11"/>
      <c r="AN318" s="11"/>
    </row>
    <row r="319" spans="1:40" ht="12.75" x14ac:dyDescent="0.2">
      <c r="A319" s="14" t="str">
        <f t="shared" ref="A319:A350" si="26">A318</f>
        <v>Construction</v>
      </c>
      <c r="B319" s="14" t="s">
        <v>1082</v>
      </c>
      <c r="C319" s="14" t="s">
        <v>26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3">
        <f t="shared" si="24"/>
        <v>0</v>
      </c>
      <c r="AJ319"/>
      <c r="AK319"/>
      <c r="AL319" s="11"/>
      <c r="AM319" s="11"/>
      <c r="AN319" s="11"/>
    </row>
    <row r="320" spans="1:40" ht="12.75" x14ac:dyDescent="0.2">
      <c r="A320" s="14" t="str">
        <f t="shared" si="26"/>
        <v>Construction</v>
      </c>
      <c r="B320" s="14" t="s">
        <v>1083</v>
      </c>
      <c r="C320" s="14" t="s">
        <v>319</v>
      </c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3">
        <f t="shared" si="24"/>
        <v>0</v>
      </c>
      <c r="AJ320"/>
      <c r="AK320"/>
      <c r="AL320" s="11"/>
      <c r="AM320" s="11"/>
      <c r="AN320" s="11"/>
    </row>
    <row r="321" spans="1:40" ht="12.75" x14ac:dyDescent="0.2">
      <c r="A321" s="14" t="str">
        <f t="shared" si="26"/>
        <v>Construction</v>
      </c>
      <c r="B321" s="14" t="s">
        <v>1084</v>
      </c>
      <c r="C321" s="14" t="s">
        <v>320</v>
      </c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3">
        <f t="shared" si="24"/>
        <v>0</v>
      </c>
      <c r="AJ321"/>
      <c r="AK321"/>
      <c r="AL321" s="11"/>
      <c r="AM321" s="11"/>
      <c r="AN321" s="11"/>
    </row>
    <row r="322" spans="1:40" ht="12.75" x14ac:dyDescent="0.2">
      <c r="A322" s="14" t="str">
        <f t="shared" si="26"/>
        <v>Construction</v>
      </c>
      <c r="B322" s="14" t="s">
        <v>1085</v>
      </c>
      <c r="C322" s="14" t="s">
        <v>321</v>
      </c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3">
        <f t="shared" si="24"/>
        <v>0</v>
      </c>
      <c r="AJ322"/>
      <c r="AK322"/>
      <c r="AL322" s="11"/>
      <c r="AM322" s="11"/>
      <c r="AN322" s="11"/>
    </row>
    <row r="323" spans="1:40" ht="12.75" x14ac:dyDescent="0.2">
      <c r="A323" s="14" t="str">
        <f t="shared" si="26"/>
        <v>Construction</v>
      </c>
      <c r="B323" s="14" t="s">
        <v>1086</v>
      </c>
      <c r="C323" s="14" t="s">
        <v>322</v>
      </c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3">
        <f t="shared" si="24"/>
        <v>0</v>
      </c>
      <c r="AJ323"/>
      <c r="AK323"/>
      <c r="AL323" s="11"/>
      <c r="AM323" s="11"/>
      <c r="AN323" s="11"/>
    </row>
    <row r="324" spans="1:40" ht="12.75" x14ac:dyDescent="0.2">
      <c r="A324" s="14" t="str">
        <f t="shared" si="26"/>
        <v>Construction</v>
      </c>
      <c r="B324" s="14" t="s">
        <v>1087</v>
      </c>
      <c r="C324" s="14" t="s">
        <v>150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3">
        <f t="shared" si="24"/>
        <v>0</v>
      </c>
      <c r="AJ324"/>
      <c r="AK324"/>
      <c r="AL324" s="11"/>
      <c r="AM324" s="11"/>
      <c r="AN324" s="11"/>
    </row>
    <row r="325" spans="1:40" ht="12.75" x14ac:dyDescent="0.2">
      <c r="A325" s="14" t="str">
        <f t="shared" si="26"/>
        <v>Construction</v>
      </c>
      <c r="B325" s="14" t="s">
        <v>1088</v>
      </c>
      <c r="C325" s="14" t="s">
        <v>323</v>
      </c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3">
        <f t="shared" si="24"/>
        <v>0</v>
      </c>
      <c r="AJ325"/>
      <c r="AK325"/>
      <c r="AL325" s="11"/>
      <c r="AM325" s="11"/>
      <c r="AN325" s="11"/>
    </row>
    <row r="326" spans="1:40" ht="12.75" x14ac:dyDescent="0.2">
      <c r="A326" s="14" t="str">
        <f t="shared" si="26"/>
        <v>Construction</v>
      </c>
      <c r="B326" s="14" t="s">
        <v>1089</v>
      </c>
      <c r="C326" s="14" t="s">
        <v>247</v>
      </c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3">
        <f t="shared" si="24"/>
        <v>0</v>
      </c>
      <c r="AJ326"/>
      <c r="AK326"/>
      <c r="AL326" s="11"/>
      <c r="AM326" s="11"/>
      <c r="AN326" s="11"/>
    </row>
    <row r="327" spans="1:40" ht="12.75" x14ac:dyDescent="0.2">
      <c r="A327" s="14" t="str">
        <f t="shared" si="26"/>
        <v>Construction</v>
      </c>
      <c r="B327" s="14" t="s">
        <v>1090</v>
      </c>
      <c r="C327" s="14" t="s">
        <v>324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3">
        <f t="shared" ref="AI327:AI390" si="27">SUM(D327:AH327)</f>
        <v>0</v>
      </c>
      <c r="AJ327"/>
      <c r="AK327"/>
      <c r="AL327" s="11"/>
      <c r="AM327" s="11"/>
      <c r="AN327" s="11"/>
    </row>
    <row r="328" spans="1:40" ht="12.75" x14ac:dyDescent="0.2">
      <c r="A328" s="14" t="str">
        <f t="shared" si="26"/>
        <v>Construction</v>
      </c>
      <c r="B328" s="14" t="s">
        <v>1091</v>
      </c>
      <c r="C328" s="14" t="s">
        <v>325</v>
      </c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3">
        <f t="shared" si="27"/>
        <v>0</v>
      </c>
      <c r="AJ328"/>
      <c r="AK328"/>
      <c r="AL328" s="11"/>
      <c r="AM328" s="11"/>
      <c r="AN328" s="11"/>
    </row>
    <row r="329" spans="1:40" ht="12.75" x14ac:dyDescent="0.2">
      <c r="A329" s="14" t="str">
        <f t="shared" si="26"/>
        <v>Construction</v>
      </c>
      <c r="B329" s="14" t="s">
        <v>1092</v>
      </c>
      <c r="C329" s="14" t="s">
        <v>152</v>
      </c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3">
        <f t="shared" si="27"/>
        <v>0</v>
      </c>
      <c r="AJ329"/>
      <c r="AK329"/>
      <c r="AL329" s="11"/>
      <c r="AM329" s="11"/>
      <c r="AN329" s="11"/>
    </row>
    <row r="330" spans="1:40" ht="12.75" x14ac:dyDescent="0.2">
      <c r="A330" s="14" t="str">
        <f t="shared" si="26"/>
        <v>Construction</v>
      </c>
      <c r="B330" s="14" t="s">
        <v>1093</v>
      </c>
      <c r="C330" s="14" t="s">
        <v>326</v>
      </c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3">
        <f t="shared" si="27"/>
        <v>0</v>
      </c>
      <c r="AJ330"/>
      <c r="AK330"/>
      <c r="AL330" s="11"/>
      <c r="AM330" s="11"/>
      <c r="AN330" s="11"/>
    </row>
    <row r="331" spans="1:40" ht="12.75" x14ac:dyDescent="0.2">
      <c r="A331" s="14" t="str">
        <f t="shared" si="26"/>
        <v>Construction</v>
      </c>
      <c r="B331" s="14" t="s">
        <v>1094</v>
      </c>
      <c r="C331" s="14" t="s">
        <v>327</v>
      </c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3">
        <f t="shared" si="27"/>
        <v>0</v>
      </c>
      <c r="AJ331"/>
      <c r="AK331"/>
      <c r="AL331" s="11"/>
      <c r="AM331" s="11"/>
      <c r="AN331" s="11"/>
    </row>
    <row r="332" spans="1:40" ht="12.75" x14ac:dyDescent="0.2">
      <c r="A332" s="14" t="str">
        <f t="shared" si="26"/>
        <v>Construction</v>
      </c>
      <c r="B332" s="14" t="s">
        <v>1095</v>
      </c>
      <c r="C332" s="14" t="s">
        <v>328</v>
      </c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3">
        <f t="shared" si="27"/>
        <v>0</v>
      </c>
      <c r="AJ332"/>
      <c r="AK332"/>
      <c r="AL332" s="11"/>
      <c r="AM332" s="11"/>
      <c r="AN332" s="11"/>
    </row>
    <row r="333" spans="1:40" ht="12.75" x14ac:dyDescent="0.2">
      <c r="A333" s="14" t="str">
        <f t="shared" si="26"/>
        <v>Construction</v>
      </c>
      <c r="B333" s="14" t="s">
        <v>1096</v>
      </c>
      <c r="C333" s="14" t="s">
        <v>329</v>
      </c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3">
        <f t="shared" si="27"/>
        <v>0</v>
      </c>
      <c r="AJ333"/>
      <c r="AK333"/>
      <c r="AL333" s="11"/>
      <c r="AM333" s="11"/>
      <c r="AN333" s="11"/>
    </row>
    <row r="334" spans="1:40" ht="12.75" x14ac:dyDescent="0.2">
      <c r="A334" s="14" t="str">
        <f t="shared" si="26"/>
        <v>Construction</v>
      </c>
      <c r="B334" s="14" t="s">
        <v>1097</v>
      </c>
      <c r="C334" s="14" t="s">
        <v>330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3">
        <f t="shared" si="27"/>
        <v>0</v>
      </c>
      <c r="AJ334"/>
      <c r="AK334"/>
      <c r="AL334" s="11"/>
      <c r="AM334" s="11"/>
      <c r="AN334" s="11"/>
    </row>
    <row r="335" spans="1:40" ht="12.75" x14ac:dyDescent="0.2">
      <c r="A335" s="14" t="str">
        <f t="shared" si="26"/>
        <v>Construction</v>
      </c>
      <c r="B335" s="14" t="s">
        <v>1098</v>
      </c>
      <c r="C335" s="14" t="s">
        <v>331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3">
        <f t="shared" si="27"/>
        <v>0</v>
      </c>
      <c r="AJ335"/>
      <c r="AK335"/>
      <c r="AL335" s="11"/>
      <c r="AM335" s="11"/>
      <c r="AN335" s="11"/>
    </row>
    <row r="336" spans="1:40" ht="12.75" x14ac:dyDescent="0.2">
      <c r="A336" s="14" t="str">
        <f t="shared" si="26"/>
        <v>Construction</v>
      </c>
      <c r="B336" s="14" t="s">
        <v>1099</v>
      </c>
      <c r="C336" s="14" t="s">
        <v>332</v>
      </c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3">
        <f t="shared" si="27"/>
        <v>0</v>
      </c>
      <c r="AJ336"/>
      <c r="AK336"/>
      <c r="AL336" s="11"/>
      <c r="AM336" s="11"/>
      <c r="AN336" s="11"/>
    </row>
    <row r="337" spans="1:40" ht="12.75" x14ac:dyDescent="0.2">
      <c r="A337" s="14" t="str">
        <f t="shared" si="26"/>
        <v>Construction</v>
      </c>
      <c r="B337" s="14" t="s">
        <v>1100</v>
      </c>
      <c r="C337" s="14" t="s">
        <v>333</v>
      </c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3">
        <f t="shared" si="27"/>
        <v>0</v>
      </c>
      <c r="AJ337"/>
      <c r="AK337"/>
      <c r="AL337" s="11"/>
      <c r="AM337" s="11"/>
      <c r="AN337" s="11"/>
    </row>
    <row r="338" spans="1:40" ht="12.75" x14ac:dyDescent="0.2">
      <c r="A338" s="14" t="str">
        <f t="shared" si="26"/>
        <v>Construction</v>
      </c>
      <c r="B338" s="14" t="s">
        <v>1101</v>
      </c>
      <c r="C338" s="14" t="s">
        <v>334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3">
        <f t="shared" si="27"/>
        <v>0</v>
      </c>
      <c r="AJ338"/>
      <c r="AK338"/>
      <c r="AL338" s="11"/>
      <c r="AM338" s="11"/>
      <c r="AN338" s="11"/>
    </row>
    <row r="339" spans="1:40" ht="12.75" x14ac:dyDescent="0.2">
      <c r="A339" s="14" t="str">
        <f t="shared" si="26"/>
        <v>Construction</v>
      </c>
      <c r="B339" s="14" t="s">
        <v>1102</v>
      </c>
      <c r="C339" s="14" t="s">
        <v>335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3">
        <f t="shared" si="27"/>
        <v>0</v>
      </c>
      <c r="AJ339"/>
      <c r="AK339"/>
      <c r="AL339" s="11"/>
      <c r="AM339" s="11"/>
      <c r="AN339" s="11"/>
    </row>
    <row r="340" spans="1:40" ht="12.75" x14ac:dyDescent="0.2">
      <c r="A340" s="14" t="str">
        <f t="shared" si="26"/>
        <v>Construction</v>
      </c>
      <c r="B340" s="14" t="s">
        <v>1103</v>
      </c>
      <c r="C340" s="14" t="s">
        <v>336</v>
      </c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3">
        <f t="shared" si="27"/>
        <v>0</v>
      </c>
      <c r="AJ340"/>
      <c r="AK340"/>
      <c r="AL340" s="11"/>
      <c r="AM340" s="11"/>
      <c r="AN340" s="11"/>
    </row>
    <row r="341" spans="1:40" ht="12.75" x14ac:dyDescent="0.2">
      <c r="A341" s="14" t="str">
        <f t="shared" si="26"/>
        <v>Construction</v>
      </c>
      <c r="B341" s="14" t="s">
        <v>1104</v>
      </c>
      <c r="C341" s="14" t="s">
        <v>337</v>
      </c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3">
        <f t="shared" si="27"/>
        <v>0</v>
      </c>
      <c r="AJ341"/>
      <c r="AK341"/>
      <c r="AL341" s="11"/>
      <c r="AM341" s="11"/>
      <c r="AN341" s="11"/>
    </row>
    <row r="342" spans="1:40" ht="12.75" x14ac:dyDescent="0.2">
      <c r="A342" s="14" t="str">
        <f t="shared" si="26"/>
        <v>Construction</v>
      </c>
      <c r="B342" s="14" t="s">
        <v>1105</v>
      </c>
      <c r="C342" s="14" t="s">
        <v>338</v>
      </c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3">
        <f t="shared" si="27"/>
        <v>0</v>
      </c>
      <c r="AJ342"/>
      <c r="AK342"/>
      <c r="AL342" s="11"/>
      <c r="AM342" s="11"/>
      <c r="AN342" s="11"/>
    </row>
    <row r="343" spans="1:40" ht="12.75" x14ac:dyDescent="0.2">
      <c r="A343" s="14" t="str">
        <f t="shared" si="26"/>
        <v>Construction</v>
      </c>
      <c r="B343" s="14" t="s">
        <v>1106</v>
      </c>
      <c r="C343" s="14" t="s">
        <v>339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3">
        <f t="shared" si="27"/>
        <v>0</v>
      </c>
      <c r="AJ343"/>
      <c r="AK343"/>
      <c r="AL343" s="11"/>
      <c r="AM343" s="11"/>
      <c r="AN343" s="11"/>
    </row>
    <row r="344" spans="1:40" ht="12.75" x14ac:dyDescent="0.2">
      <c r="A344" s="14" t="str">
        <f t="shared" si="26"/>
        <v>Construction</v>
      </c>
      <c r="B344" s="14" t="s">
        <v>1107</v>
      </c>
      <c r="C344" s="14" t="s">
        <v>340</v>
      </c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3">
        <f t="shared" si="27"/>
        <v>0</v>
      </c>
      <c r="AJ344"/>
      <c r="AK344"/>
      <c r="AL344" s="11"/>
      <c r="AM344" s="11"/>
      <c r="AN344" s="11"/>
    </row>
    <row r="345" spans="1:40" ht="12.75" x14ac:dyDescent="0.2">
      <c r="A345" s="14" t="str">
        <f t="shared" si="26"/>
        <v>Construction</v>
      </c>
      <c r="B345" s="14" t="s">
        <v>1108</v>
      </c>
      <c r="C345" s="14" t="s">
        <v>341</v>
      </c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3">
        <f t="shared" si="27"/>
        <v>0</v>
      </c>
      <c r="AJ345"/>
      <c r="AK345"/>
      <c r="AL345" s="11"/>
      <c r="AM345" s="11"/>
      <c r="AN345" s="11"/>
    </row>
    <row r="346" spans="1:40" ht="12.75" x14ac:dyDescent="0.2">
      <c r="A346" s="14" t="str">
        <f t="shared" si="26"/>
        <v>Construction</v>
      </c>
      <c r="B346" s="14" t="s">
        <v>1109</v>
      </c>
      <c r="C346" s="14" t="s">
        <v>342</v>
      </c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3">
        <f t="shared" si="27"/>
        <v>0</v>
      </c>
      <c r="AJ346"/>
      <c r="AK346"/>
      <c r="AL346" s="11"/>
      <c r="AM346" s="11"/>
      <c r="AN346" s="11"/>
    </row>
    <row r="347" spans="1:40" ht="12.75" x14ac:dyDescent="0.2">
      <c r="A347" s="14" t="str">
        <f t="shared" si="26"/>
        <v>Construction</v>
      </c>
      <c r="B347" s="14" t="s">
        <v>1110</v>
      </c>
      <c r="C347" s="14" t="s">
        <v>343</v>
      </c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3">
        <f t="shared" si="27"/>
        <v>0</v>
      </c>
      <c r="AJ347"/>
      <c r="AK347"/>
      <c r="AL347" s="11"/>
      <c r="AM347" s="11"/>
      <c r="AN347" s="11"/>
    </row>
    <row r="348" spans="1:40" ht="12.75" x14ac:dyDescent="0.2">
      <c r="A348" s="14" t="str">
        <f t="shared" si="26"/>
        <v>Construction</v>
      </c>
      <c r="B348" s="14" t="s">
        <v>1111</v>
      </c>
      <c r="C348" s="14" t="s">
        <v>344</v>
      </c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3">
        <f t="shared" si="27"/>
        <v>0</v>
      </c>
      <c r="AJ348"/>
      <c r="AK348"/>
      <c r="AL348" s="11"/>
      <c r="AM348" s="11"/>
      <c r="AN348" s="11"/>
    </row>
    <row r="349" spans="1:40" ht="12.75" x14ac:dyDescent="0.2">
      <c r="A349" s="14" t="str">
        <f t="shared" si="26"/>
        <v>Construction</v>
      </c>
      <c r="B349" s="14" t="s">
        <v>1112</v>
      </c>
      <c r="C349" s="14" t="s">
        <v>163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3">
        <f t="shared" si="27"/>
        <v>0</v>
      </c>
      <c r="AJ349"/>
      <c r="AK349"/>
      <c r="AL349" s="11"/>
      <c r="AM349" s="11"/>
      <c r="AN349" s="11"/>
    </row>
    <row r="350" spans="1:40" ht="12.75" x14ac:dyDescent="0.2">
      <c r="A350" s="14" t="str">
        <f t="shared" si="26"/>
        <v>Construction</v>
      </c>
      <c r="B350" s="14" t="s">
        <v>1113</v>
      </c>
      <c r="C350" s="14" t="s">
        <v>345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3">
        <f t="shared" si="27"/>
        <v>0</v>
      </c>
      <c r="AJ350"/>
      <c r="AK350"/>
      <c r="AL350" s="11"/>
      <c r="AM350" s="11"/>
      <c r="AN350" s="11"/>
    </row>
    <row r="351" spans="1:40" ht="12.75" x14ac:dyDescent="0.2">
      <c r="A351" s="14" t="str">
        <f t="shared" ref="A351:A382" si="28">A350</f>
        <v>Construction</v>
      </c>
      <c r="B351" s="14" t="s">
        <v>1114</v>
      </c>
      <c r="C351" s="14" t="s">
        <v>346</v>
      </c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3">
        <f t="shared" si="27"/>
        <v>0</v>
      </c>
      <c r="AJ351"/>
      <c r="AK351"/>
      <c r="AL351" s="11"/>
      <c r="AM351" s="11"/>
      <c r="AN351" s="11"/>
    </row>
    <row r="352" spans="1:40" ht="12.75" x14ac:dyDescent="0.2">
      <c r="A352" s="14" t="str">
        <f t="shared" si="28"/>
        <v>Construction</v>
      </c>
      <c r="B352" s="14" t="s">
        <v>1115</v>
      </c>
      <c r="C352" s="14" t="s">
        <v>347</v>
      </c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3">
        <f t="shared" si="27"/>
        <v>0</v>
      </c>
      <c r="AJ352"/>
      <c r="AK352"/>
      <c r="AL352" s="11"/>
      <c r="AM352" s="11"/>
      <c r="AN352" s="11"/>
    </row>
    <row r="353" spans="1:40" ht="12.75" x14ac:dyDescent="0.2">
      <c r="A353" s="14" t="str">
        <f t="shared" si="28"/>
        <v>Construction</v>
      </c>
      <c r="B353" s="14" t="s">
        <v>1116</v>
      </c>
      <c r="C353" s="14" t="s">
        <v>348</v>
      </c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3">
        <f t="shared" si="27"/>
        <v>0</v>
      </c>
      <c r="AJ353"/>
      <c r="AK353"/>
      <c r="AL353" s="11"/>
      <c r="AM353" s="11"/>
      <c r="AN353" s="11"/>
    </row>
    <row r="354" spans="1:40" ht="12.75" x14ac:dyDescent="0.2">
      <c r="A354" s="14" t="str">
        <f t="shared" si="28"/>
        <v>Construction</v>
      </c>
      <c r="B354" s="14" t="s">
        <v>1117</v>
      </c>
      <c r="C354" s="14" t="s">
        <v>349</v>
      </c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3">
        <f t="shared" si="27"/>
        <v>0</v>
      </c>
      <c r="AJ354"/>
      <c r="AK354"/>
      <c r="AL354" s="11"/>
      <c r="AM354" s="11"/>
      <c r="AN354" s="11"/>
    </row>
    <row r="355" spans="1:40" ht="12.75" x14ac:dyDescent="0.2">
      <c r="A355" s="14" t="str">
        <f t="shared" si="28"/>
        <v>Construction</v>
      </c>
      <c r="B355" s="14" t="s">
        <v>1118</v>
      </c>
      <c r="C355" s="14" t="s">
        <v>350</v>
      </c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3">
        <f t="shared" si="27"/>
        <v>0</v>
      </c>
      <c r="AJ355"/>
      <c r="AK355"/>
      <c r="AL355" s="11"/>
      <c r="AM355" s="11"/>
      <c r="AN355" s="11"/>
    </row>
    <row r="356" spans="1:40" ht="12.75" x14ac:dyDescent="0.2">
      <c r="A356" s="14" t="str">
        <f t="shared" si="28"/>
        <v>Construction</v>
      </c>
      <c r="B356" s="14" t="s">
        <v>1119</v>
      </c>
      <c r="C356" s="14" t="s">
        <v>351</v>
      </c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3">
        <f t="shared" si="27"/>
        <v>0</v>
      </c>
      <c r="AJ356"/>
      <c r="AK356"/>
      <c r="AL356" s="11"/>
      <c r="AM356" s="11"/>
      <c r="AN356" s="11"/>
    </row>
    <row r="357" spans="1:40" ht="12.75" x14ac:dyDescent="0.2">
      <c r="A357" s="14" t="str">
        <f t="shared" si="28"/>
        <v>Construction</v>
      </c>
      <c r="B357" s="14" t="s">
        <v>1120</v>
      </c>
      <c r="C357" s="14" t="s">
        <v>352</v>
      </c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3">
        <f t="shared" si="27"/>
        <v>0</v>
      </c>
      <c r="AJ357"/>
      <c r="AK357"/>
      <c r="AL357" s="11"/>
      <c r="AM357" s="11"/>
      <c r="AN357" s="11"/>
    </row>
    <row r="358" spans="1:40" ht="12.75" x14ac:dyDescent="0.2">
      <c r="A358" s="14" t="str">
        <f t="shared" si="28"/>
        <v>Construction</v>
      </c>
      <c r="B358" s="14" t="s">
        <v>1121</v>
      </c>
      <c r="C358" s="14" t="s">
        <v>353</v>
      </c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3">
        <f t="shared" si="27"/>
        <v>0</v>
      </c>
      <c r="AJ358"/>
      <c r="AK358"/>
      <c r="AL358" s="11"/>
      <c r="AM358" s="11"/>
      <c r="AN358" s="11"/>
    </row>
    <row r="359" spans="1:40" ht="12.75" x14ac:dyDescent="0.2">
      <c r="A359" s="14" t="str">
        <f t="shared" si="28"/>
        <v>Construction</v>
      </c>
      <c r="B359" s="14" t="s">
        <v>1122</v>
      </c>
      <c r="C359" s="14" t="s">
        <v>354</v>
      </c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3">
        <f t="shared" si="27"/>
        <v>0</v>
      </c>
      <c r="AJ359"/>
      <c r="AK359"/>
      <c r="AL359" s="11"/>
      <c r="AM359" s="11"/>
      <c r="AN359" s="11"/>
    </row>
    <row r="360" spans="1:40" ht="12.75" x14ac:dyDescent="0.2">
      <c r="A360" s="14" t="str">
        <f t="shared" si="28"/>
        <v>Construction</v>
      </c>
      <c r="B360" s="14" t="s">
        <v>1123</v>
      </c>
      <c r="C360" s="14" t="s">
        <v>355</v>
      </c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3">
        <f t="shared" si="27"/>
        <v>0</v>
      </c>
      <c r="AJ360"/>
      <c r="AK360"/>
      <c r="AL360" s="11"/>
      <c r="AM360" s="11"/>
      <c r="AN360" s="11"/>
    </row>
    <row r="361" spans="1:40" ht="12.75" x14ac:dyDescent="0.2">
      <c r="A361" s="14" t="str">
        <f t="shared" si="28"/>
        <v>Construction</v>
      </c>
      <c r="B361" s="14" t="s">
        <v>1124</v>
      </c>
      <c r="C361" s="14" t="s">
        <v>356</v>
      </c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3">
        <f t="shared" si="27"/>
        <v>0</v>
      </c>
      <c r="AJ361"/>
      <c r="AK361"/>
      <c r="AL361" s="11"/>
      <c r="AM361" s="11"/>
      <c r="AN361" s="11"/>
    </row>
    <row r="362" spans="1:40" ht="12.75" x14ac:dyDescent="0.2">
      <c r="A362" s="14" t="str">
        <f t="shared" si="28"/>
        <v>Construction</v>
      </c>
      <c r="B362" s="14" t="s">
        <v>1125</v>
      </c>
      <c r="C362" s="14" t="s">
        <v>357</v>
      </c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3">
        <f t="shared" si="27"/>
        <v>0</v>
      </c>
      <c r="AJ362"/>
      <c r="AK362"/>
      <c r="AL362" s="11"/>
      <c r="AM362" s="11"/>
      <c r="AN362" s="11"/>
    </row>
    <row r="363" spans="1:40" ht="12.75" x14ac:dyDescent="0.2">
      <c r="A363" s="14" t="str">
        <f t="shared" si="28"/>
        <v>Construction</v>
      </c>
      <c r="B363" s="14" t="s">
        <v>1126</v>
      </c>
      <c r="C363" s="14" t="s">
        <v>358</v>
      </c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3">
        <f t="shared" si="27"/>
        <v>0</v>
      </c>
      <c r="AJ363"/>
      <c r="AK363"/>
      <c r="AL363" s="11"/>
      <c r="AM363" s="11"/>
      <c r="AN363" s="11"/>
    </row>
    <row r="364" spans="1:40" ht="12.75" x14ac:dyDescent="0.2">
      <c r="A364" s="14" t="str">
        <f t="shared" si="28"/>
        <v>Construction</v>
      </c>
      <c r="B364" s="14" t="s">
        <v>1127</v>
      </c>
      <c r="C364" s="14" t="s">
        <v>359</v>
      </c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3">
        <f t="shared" si="27"/>
        <v>0</v>
      </c>
      <c r="AJ364"/>
      <c r="AK364"/>
      <c r="AL364" s="11"/>
      <c r="AM364" s="11"/>
      <c r="AN364" s="11"/>
    </row>
    <row r="365" spans="1:40" ht="12.75" x14ac:dyDescent="0.2">
      <c r="A365" s="14" t="str">
        <f t="shared" si="28"/>
        <v>Construction</v>
      </c>
      <c r="B365" s="14" t="s">
        <v>1128</v>
      </c>
      <c r="C365" s="14" t="s">
        <v>360</v>
      </c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3">
        <f t="shared" si="27"/>
        <v>0</v>
      </c>
      <c r="AJ365"/>
      <c r="AK365"/>
      <c r="AL365" s="11"/>
      <c r="AM365" s="11"/>
      <c r="AN365" s="11"/>
    </row>
    <row r="366" spans="1:40" ht="12.75" x14ac:dyDescent="0.2">
      <c r="A366" s="14" t="str">
        <f t="shared" si="28"/>
        <v>Construction</v>
      </c>
      <c r="B366" s="14" t="s">
        <v>1129</v>
      </c>
      <c r="C366" s="14" t="s">
        <v>361</v>
      </c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3">
        <f t="shared" si="27"/>
        <v>0</v>
      </c>
      <c r="AJ366"/>
      <c r="AK366"/>
      <c r="AL366" s="11"/>
      <c r="AM366" s="11"/>
      <c r="AN366" s="11"/>
    </row>
    <row r="367" spans="1:40" ht="12.75" x14ac:dyDescent="0.2">
      <c r="A367" s="14" t="str">
        <f t="shared" si="28"/>
        <v>Construction</v>
      </c>
      <c r="B367" s="14" t="s">
        <v>1130</v>
      </c>
      <c r="C367" s="14" t="s">
        <v>362</v>
      </c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3">
        <f t="shared" si="27"/>
        <v>0</v>
      </c>
      <c r="AJ367"/>
      <c r="AK367"/>
      <c r="AL367" s="11"/>
      <c r="AM367" s="11"/>
      <c r="AN367" s="11"/>
    </row>
    <row r="368" spans="1:40" ht="12.75" x14ac:dyDescent="0.2">
      <c r="A368" s="14" t="str">
        <f t="shared" si="28"/>
        <v>Construction</v>
      </c>
      <c r="B368" s="14" t="s">
        <v>1131</v>
      </c>
      <c r="C368" s="14" t="s">
        <v>363</v>
      </c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3">
        <f t="shared" si="27"/>
        <v>0</v>
      </c>
      <c r="AJ368"/>
      <c r="AK368"/>
      <c r="AL368" s="11"/>
      <c r="AM368" s="11"/>
      <c r="AN368" s="11"/>
    </row>
    <row r="369" spans="1:40" ht="12.75" x14ac:dyDescent="0.2">
      <c r="A369" s="14" t="str">
        <f t="shared" si="28"/>
        <v>Construction</v>
      </c>
      <c r="B369" s="14" t="s">
        <v>1132</v>
      </c>
      <c r="C369" s="14" t="s">
        <v>364</v>
      </c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3">
        <f t="shared" si="27"/>
        <v>0</v>
      </c>
      <c r="AJ369"/>
      <c r="AK369"/>
      <c r="AL369" s="11"/>
      <c r="AM369" s="11"/>
      <c r="AN369" s="11"/>
    </row>
    <row r="370" spans="1:40" ht="12.75" x14ac:dyDescent="0.2">
      <c r="A370" s="14" t="str">
        <f t="shared" si="28"/>
        <v>Construction</v>
      </c>
      <c r="B370" s="14" t="s">
        <v>1133</v>
      </c>
      <c r="C370" s="14" t="s">
        <v>365</v>
      </c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3">
        <f t="shared" si="27"/>
        <v>0</v>
      </c>
      <c r="AJ370"/>
      <c r="AK370"/>
      <c r="AL370" s="11"/>
      <c r="AM370" s="11"/>
      <c r="AN370" s="11"/>
    </row>
    <row r="371" spans="1:40" ht="12.75" x14ac:dyDescent="0.2">
      <c r="A371" s="14" t="str">
        <f t="shared" si="28"/>
        <v>Construction</v>
      </c>
      <c r="B371" s="14" t="s">
        <v>1134</v>
      </c>
      <c r="C371" s="14" t="s">
        <v>366</v>
      </c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3">
        <f t="shared" si="27"/>
        <v>0</v>
      </c>
      <c r="AJ371"/>
      <c r="AK371"/>
      <c r="AL371" s="11"/>
      <c r="AM371" s="11"/>
      <c r="AN371" s="11"/>
    </row>
    <row r="372" spans="1:40" ht="12.75" x14ac:dyDescent="0.2">
      <c r="A372" s="14" t="str">
        <f t="shared" si="28"/>
        <v>Construction</v>
      </c>
      <c r="B372" s="14" t="s">
        <v>1135</v>
      </c>
      <c r="C372" s="14" t="s">
        <v>367</v>
      </c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3">
        <f t="shared" si="27"/>
        <v>0</v>
      </c>
      <c r="AJ372"/>
      <c r="AK372"/>
      <c r="AL372" s="11"/>
      <c r="AM372" s="11"/>
      <c r="AN372" s="11"/>
    </row>
    <row r="373" spans="1:40" ht="12.75" x14ac:dyDescent="0.2">
      <c r="A373" s="14" t="str">
        <f t="shared" si="28"/>
        <v>Construction</v>
      </c>
      <c r="B373" s="14" t="s">
        <v>1136</v>
      </c>
      <c r="C373" s="14" t="s">
        <v>368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3">
        <f t="shared" si="27"/>
        <v>0</v>
      </c>
      <c r="AJ373"/>
      <c r="AK373"/>
      <c r="AL373" s="11"/>
      <c r="AM373" s="11"/>
      <c r="AN373" s="11"/>
    </row>
    <row r="374" spans="1:40" ht="12.75" x14ac:dyDescent="0.2">
      <c r="A374" s="14" t="str">
        <f t="shared" si="28"/>
        <v>Construction</v>
      </c>
      <c r="B374" s="14" t="s">
        <v>1137</v>
      </c>
      <c r="C374" s="14" t="s">
        <v>369</v>
      </c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3">
        <f t="shared" si="27"/>
        <v>0</v>
      </c>
      <c r="AJ374"/>
      <c r="AK374"/>
      <c r="AL374" s="11"/>
      <c r="AM374" s="11"/>
      <c r="AN374" s="11"/>
    </row>
    <row r="375" spans="1:40" ht="12.75" x14ac:dyDescent="0.2">
      <c r="A375" s="14" t="str">
        <f t="shared" si="28"/>
        <v>Construction</v>
      </c>
      <c r="B375" s="14" t="s">
        <v>1138</v>
      </c>
      <c r="C375" s="14" t="s">
        <v>370</v>
      </c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3">
        <f t="shared" si="27"/>
        <v>0</v>
      </c>
      <c r="AJ375"/>
      <c r="AK375"/>
      <c r="AL375" s="11"/>
      <c r="AM375" s="11"/>
      <c r="AN375" s="11"/>
    </row>
    <row r="376" spans="1:40" ht="12.75" x14ac:dyDescent="0.2">
      <c r="A376" s="14" t="str">
        <f t="shared" si="28"/>
        <v>Construction</v>
      </c>
      <c r="B376" s="14" t="s">
        <v>1139</v>
      </c>
      <c r="C376" s="14" t="s">
        <v>371</v>
      </c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3">
        <f t="shared" si="27"/>
        <v>0</v>
      </c>
      <c r="AJ376"/>
      <c r="AK376"/>
      <c r="AL376" s="11"/>
      <c r="AM376" s="11"/>
      <c r="AN376" s="11"/>
    </row>
    <row r="377" spans="1:40" ht="12.75" x14ac:dyDescent="0.2">
      <c r="A377" s="14" t="str">
        <f t="shared" si="28"/>
        <v>Construction</v>
      </c>
      <c r="B377" s="14" t="s">
        <v>1140</v>
      </c>
      <c r="C377" s="14" t="s">
        <v>372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3">
        <f t="shared" si="27"/>
        <v>0</v>
      </c>
      <c r="AJ377"/>
      <c r="AK377"/>
      <c r="AL377" s="11"/>
      <c r="AM377" s="11"/>
      <c r="AN377" s="11"/>
    </row>
    <row r="378" spans="1:40" ht="12.75" x14ac:dyDescent="0.2">
      <c r="A378" s="14" t="str">
        <f t="shared" si="28"/>
        <v>Construction</v>
      </c>
      <c r="B378" s="14" t="s">
        <v>1141</v>
      </c>
      <c r="C378" s="14" t="s">
        <v>373</v>
      </c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3">
        <f t="shared" si="27"/>
        <v>0</v>
      </c>
      <c r="AJ378"/>
      <c r="AK378"/>
      <c r="AL378" s="11"/>
      <c r="AM378" s="11"/>
      <c r="AN378" s="11"/>
    </row>
    <row r="379" spans="1:40" ht="12.75" x14ac:dyDescent="0.2">
      <c r="A379" s="14" t="str">
        <f t="shared" si="28"/>
        <v>Construction</v>
      </c>
      <c r="B379" s="14" t="s">
        <v>1142</v>
      </c>
      <c r="C379" s="14" t="s">
        <v>374</v>
      </c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3">
        <f t="shared" si="27"/>
        <v>0</v>
      </c>
      <c r="AJ379"/>
      <c r="AK379"/>
      <c r="AL379" s="11"/>
      <c r="AM379" s="11"/>
      <c r="AN379" s="11"/>
    </row>
    <row r="380" spans="1:40" ht="12.75" x14ac:dyDescent="0.2">
      <c r="A380" s="14" t="str">
        <f t="shared" si="28"/>
        <v>Construction</v>
      </c>
      <c r="B380" s="14" t="s">
        <v>1143</v>
      </c>
      <c r="C380" s="14" t="s">
        <v>375</v>
      </c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3">
        <f t="shared" si="27"/>
        <v>0</v>
      </c>
      <c r="AJ380"/>
      <c r="AK380"/>
      <c r="AL380" s="11"/>
      <c r="AM380" s="11"/>
      <c r="AN380" s="11"/>
    </row>
    <row r="381" spans="1:40" ht="12.75" x14ac:dyDescent="0.2">
      <c r="A381" s="14" t="str">
        <f t="shared" si="28"/>
        <v>Construction</v>
      </c>
      <c r="B381" s="14" t="s">
        <v>1144</v>
      </c>
      <c r="C381" s="14" t="s">
        <v>376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3">
        <f t="shared" si="27"/>
        <v>0</v>
      </c>
      <c r="AJ381"/>
      <c r="AK381"/>
      <c r="AL381" s="11"/>
      <c r="AM381" s="11"/>
      <c r="AN381" s="11"/>
    </row>
    <row r="382" spans="1:40" ht="12.75" x14ac:dyDescent="0.2">
      <c r="A382" s="14" t="str">
        <f t="shared" si="28"/>
        <v>Construction</v>
      </c>
      <c r="B382" s="14" t="s">
        <v>1145</v>
      </c>
      <c r="C382" s="14" t="s">
        <v>86</v>
      </c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3">
        <f t="shared" si="27"/>
        <v>0</v>
      </c>
      <c r="AJ382"/>
      <c r="AK382"/>
      <c r="AL382" s="11"/>
      <c r="AM382" s="11"/>
      <c r="AN382" s="11"/>
    </row>
    <row r="383" spans="1:40" ht="12.75" x14ac:dyDescent="0.2">
      <c r="A383" s="14" t="str">
        <f t="shared" ref="A383:A414" si="29">A382</f>
        <v>Construction</v>
      </c>
      <c r="B383" s="14" t="s">
        <v>1146</v>
      </c>
      <c r="C383" s="14" t="s">
        <v>377</v>
      </c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3">
        <f t="shared" si="27"/>
        <v>0</v>
      </c>
      <c r="AJ383"/>
      <c r="AK383"/>
      <c r="AL383" s="11"/>
      <c r="AM383" s="11"/>
      <c r="AN383" s="11"/>
    </row>
    <row r="384" spans="1:40" ht="12.75" x14ac:dyDescent="0.2">
      <c r="A384" s="14" t="str">
        <f t="shared" si="29"/>
        <v>Construction</v>
      </c>
      <c r="B384" s="14" t="s">
        <v>1147</v>
      </c>
      <c r="C384" s="14" t="s">
        <v>378</v>
      </c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3">
        <f t="shared" si="27"/>
        <v>0</v>
      </c>
      <c r="AJ384"/>
      <c r="AK384"/>
      <c r="AL384" s="11"/>
      <c r="AM384" s="11"/>
      <c r="AN384" s="11"/>
    </row>
    <row r="385" spans="1:40" ht="12.75" x14ac:dyDescent="0.2">
      <c r="A385" s="14" t="str">
        <f t="shared" si="29"/>
        <v>Construction</v>
      </c>
      <c r="B385" s="14" t="s">
        <v>1148</v>
      </c>
      <c r="C385" s="14" t="s">
        <v>379</v>
      </c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3">
        <f t="shared" si="27"/>
        <v>0</v>
      </c>
      <c r="AJ385"/>
      <c r="AK385"/>
      <c r="AL385" s="11"/>
      <c r="AM385" s="11"/>
      <c r="AN385" s="11"/>
    </row>
    <row r="386" spans="1:40" ht="12.75" x14ac:dyDescent="0.2">
      <c r="A386" s="14" t="str">
        <f t="shared" si="29"/>
        <v>Construction</v>
      </c>
      <c r="B386" s="14" t="s">
        <v>1149</v>
      </c>
      <c r="C386" s="14" t="s">
        <v>380</v>
      </c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3">
        <f t="shared" si="27"/>
        <v>0</v>
      </c>
      <c r="AJ386"/>
      <c r="AK386"/>
      <c r="AL386" s="11"/>
      <c r="AM386" s="11"/>
      <c r="AN386" s="11"/>
    </row>
    <row r="387" spans="1:40" ht="12.75" x14ac:dyDescent="0.2">
      <c r="A387" s="14" t="str">
        <f t="shared" si="29"/>
        <v>Construction</v>
      </c>
      <c r="B387" s="14" t="s">
        <v>1150</v>
      </c>
      <c r="C387" s="14" t="s">
        <v>381</v>
      </c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3">
        <f t="shared" si="27"/>
        <v>0</v>
      </c>
      <c r="AJ387"/>
      <c r="AK387"/>
      <c r="AL387" s="11"/>
      <c r="AM387" s="11"/>
      <c r="AN387" s="11"/>
    </row>
    <row r="388" spans="1:40" ht="12.75" x14ac:dyDescent="0.2">
      <c r="A388" s="14" t="str">
        <f t="shared" si="29"/>
        <v>Construction</v>
      </c>
      <c r="B388" s="14" t="s">
        <v>1151</v>
      </c>
      <c r="C388" s="14" t="s">
        <v>382</v>
      </c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3">
        <f t="shared" si="27"/>
        <v>0</v>
      </c>
      <c r="AJ388"/>
      <c r="AK388"/>
      <c r="AL388" s="11"/>
      <c r="AM388" s="11"/>
      <c r="AN388" s="11"/>
    </row>
    <row r="389" spans="1:40" ht="12.75" x14ac:dyDescent="0.2">
      <c r="A389" s="14" t="str">
        <f t="shared" si="29"/>
        <v>Construction</v>
      </c>
      <c r="B389" s="14" t="s">
        <v>1152</v>
      </c>
      <c r="C389" s="14" t="s">
        <v>383</v>
      </c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3">
        <f t="shared" si="27"/>
        <v>0</v>
      </c>
      <c r="AJ389"/>
      <c r="AK389"/>
      <c r="AL389" s="11"/>
      <c r="AM389" s="11"/>
      <c r="AN389" s="11"/>
    </row>
    <row r="390" spans="1:40" ht="12.75" x14ac:dyDescent="0.2">
      <c r="A390" s="14" t="str">
        <f t="shared" si="29"/>
        <v>Construction</v>
      </c>
      <c r="B390" s="14" t="s">
        <v>1153</v>
      </c>
      <c r="C390" s="14" t="s">
        <v>34</v>
      </c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3">
        <f t="shared" si="27"/>
        <v>0</v>
      </c>
      <c r="AJ390"/>
      <c r="AK390"/>
      <c r="AL390" s="11"/>
      <c r="AM390" s="11"/>
      <c r="AN390" s="11"/>
    </row>
    <row r="391" spans="1:40" ht="12.75" x14ac:dyDescent="0.2">
      <c r="A391" s="14" t="str">
        <f t="shared" si="29"/>
        <v>Construction</v>
      </c>
      <c r="B391" s="14" t="s">
        <v>1154</v>
      </c>
      <c r="C391" s="14" t="s">
        <v>384</v>
      </c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3">
        <f t="shared" ref="AI391:AI454" si="30">SUM(D391:AH391)</f>
        <v>0</v>
      </c>
      <c r="AJ391"/>
      <c r="AK391"/>
      <c r="AL391" s="11"/>
      <c r="AM391" s="11"/>
      <c r="AN391" s="11"/>
    </row>
    <row r="392" spans="1:40" ht="12.75" x14ac:dyDescent="0.2">
      <c r="A392" s="14" t="str">
        <f t="shared" si="29"/>
        <v>Construction</v>
      </c>
      <c r="B392" s="14" t="s">
        <v>1155</v>
      </c>
      <c r="C392" s="14" t="s">
        <v>385</v>
      </c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3">
        <f t="shared" si="30"/>
        <v>0</v>
      </c>
      <c r="AJ392"/>
      <c r="AK392"/>
      <c r="AL392" s="11"/>
      <c r="AM392" s="11"/>
      <c r="AN392" s="11"/>
    </row>
    <row r="393" spans="1:40" ht="12.75" x14ac:dyDescent="0.2">
      <c r="A393" s="14" t="str">
        <f t="shared" si="29"/>
        <v>Construction</v>
      </c>
      <c r="B393" s="14" t="s">
        <v>1156</v>
      </c>
      <c r="C393" s="14" t="s">
        <v>386</v>
      </c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3">
        <f t="shared" si="30"/>
        <v>0</v>
      </c>
      <c r="AJ393"/>
      <c r="AK393"/>
      <c r="AL393" s="11"/>
      <c r="AM393" s="11"/>
      <c r="AN393" s="11"/>
    </row>
    <row r="394" spans="1:40" ht="12.75" x14ac:dyDescent="0.2">
      <c r="A394" s="14" t="str">
        <f t="shared" si="29"/>
        <v>Construction</v>
      </c>
      <c r="B394" s="14" t="s">
        <v>1157</v>
      </c>
      <c r="C394" s="14" t="s">
        <v>387</v>
      </c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3">
        <f t="shared" si="30"/>
        <v>0</v>
      </c>
      <c r="AJ394"/>
      <c r="AK394"/>
      <c r="AL394" s="11"/>
      <c r="AM394" s="11"/>
      <c r="AN394" s="11"/>
    </row>
    <row r="395" spans="1:40" ht="12.75" x14ac:dyDescent="0.2">
      <c r="A395" s="14" t="str">
        <f t="shared" si="29"/>
        <v>Construction</v>
      </c>
      <c r="B395" s="14" t="s">
        <v>1158</v>
      </c>
      <c r="C395" s="14" t="s">
        <v>388</v>
      </c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3">
        <f t="shared" si="30"/>
        <v>0</v>
      </c>
      <c r="AJ395"/>
      <c r="AK395"/>
      <c r="AL395" s="11"/>
      <c r="AM395" s="11"/>
      <c r="AN395" s="11"/>
    </row>
    <row r="396" spans="1:40" ht="12.75" x14ac:dyDescent="0.2">
      <c r="A396" s="14" t="str">
        <f t="shared" si="29"/>
        <v>Construction</v>
      </c>
      <c r="B396" s="14" t="s">
        <v>1159</v>
      </c>
      <c r="C396" s="14" t="s">
        <v>389</v>
      </c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3">
        <f t="shared" si="30"/>
        <v>0</v>
      </c>
      <c r="AJ396"/>
      <c r="AK396"/>
      <c r="AL396" s="11"/>
      <c r="AM396" s="11"/>
      <c r="AN396" s="11"/>
    </row>
    <row r="397" spans="1:40" ht="12.75" x14ac:dyDescent="0.2">
      <c r="A397" s="14" t="str">
        <f t="shared" si="29"/>
        <v>Construction</v>
      </c>
      <c r="B397" s="14" t="s">
        <v>1160</v>
      </c>
      <c r="C397" s="14" t="s">
        <v>390</v>
      </c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3">
        <f t="shared" si="30"/>
        <v>0</v>
      </c>
      <c r="AJ397"/>
      <c r="AK397"/>
      <c r="AL397" s="11"/>
      <c r="AM397" s="11"/>
      <c r="AN397" s="11"/>
    </row>
    <row r="398" spans="1:40" ht="12.75" x14ac:dyDescent="0.2">
      <c r="A398" s="14" t="str">
        <f t="shared" si="29"/>
        <v>Construction</v>
      </c>
      <c r="B398" s="14" t="s">
        <v>1161</v>
      </c>
      <c r="C398" s="14" t="s">
        <v>391</v>
      </c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3">
        <f t="shared" si="30"/>
        <v>0</v>
      </c>
      <c r="AJ398"/>
      <c r="AK398"/>
      <c r="AL398" s="11"/>
      <c r="AM398" s="11"/>
      <c r="AN398" s="11"/>
    </row>
    <row r="399" spans="1:40" ht="12.75" x14ac:dyDescent="0.2">
      <c r="A399" s="14" t="str">
        <f t="shared" si="29"/>
        <v>Construction</v>
      </c>
      <c r="B399" s="14" t="s">
        <v>1162</v>
      </c>
      <c r="C399" s="14" t="s">
        <v>392</v>
      </c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3">
        <f t="shared" si="30"/>
        <v>0</v>
      </c>
      <c r="AJ399"/>
      <c r="AK399"/>
      <c r="AL399" s="11"/>
      <c r="AM399" s="11"/>
      <c r="AN399" s="11"/>
    </row>
    <row r="400" spans="1:40" ht="12.75" x14ac:dyDescent="0.2">
      <c r="A400" s="14" t="str">
        <f t="shared" si="29"/>
        <v>Construction</v>
      </c>
      <c r="B400" s="14" t="s">
        <v>1163</v>
      </c>
      <c r="C400" s="14" t="s">
        <v>393</v>
      </c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3">
        <f t="shared" si="30"/>
        <v>0</v>
      </c>
      <c r="AJ400"/>
      <c r="AK400"/>
      <c r="AL400" s="11"/>
      <c r="AM400" s="11"/>
      <c r="AN400" s="11"/>
    </row>
    <row r="401" spans="1:40" ht="12.75" x14ac:dyDescent="0.2">
      <c r="A401" s="14" t="str">
        <f t="shared" si="29"/>
        <v>Construction</v>
      </c>
      <c r="B401" s="14" t="s">
        <v>1164</v>
      </c>
      <c r="C401" s="14" t="s">
        <v>394</v>
      </c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3">
        <f t="shared" si="30"/>
        <v>0</v>
      </c>
      <c r="AJ401"/>
      <c r="AK401"/>
      <c r="AL401" s="11"/>
      <c r="AM401" s="11"/>
      <c r="AN401" s="11"/>
    </row>
    <row r="402" spans="1:40" ht="12.75" x14ac:dyDescent="0.2">
      <c r="A402" s="14" t="str">
        <f t="shared" si="29"/>
        <v>Construction</v>
      </c>
      <c r="B402" s="14" t="s">
        <v>1165</v>
      </c>
      <c r="C402" s="14" t="s">
        <v>395</v>
      </c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3">
        <f t="shared" si="30"/>
        <v>0</v>
      </c>
      <c r="AJ402"/>
      <c r="AK402"/>
      <c r="AL402" s="11"/>
      <c r="AM402" s="11"/>
      <c r="AN402" s="11"/>
    </row>
    <row r="403" spans="1:40" ht="12.75" x14ac:dyDescent="0.2">
      <c r="A403" s="14" t="str">
        <f t="shared" si="29"/>
        <v>Construction</v>
      </c>
      <c r="B403" s="14" t="s">
        <v>1166</v>
      </c>
      <c r="C403" s="14" t="s">
        <v>396</v>
      </c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3">
        <f t="shared" si="30"/>
        <v>0</v>
      </c>
      <c r="AJ403"/>
      <c r="AK403"/>
      <c r="AL403" s="11"/>
      <c r="AM403" s="11"/>
      <c r="AN403" s="11"/>
    </row>
    <row r="404" spans="1:40" ht="12.75" x14ac:dyDescent="0.2">
      <c r="A404" s="14" t="str">
        <f t="shared" si="29"/>
        <v>Construction</v>
      </c>
      <c r="B404" s="14" t="s">
        <v>1167</v>
      </c>
      <c r="C404" s="14" t="s">
        <v>397</v>
      </c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3">
        <f t="shared" si="30"/>
        <v>0</v>
      </c>
      <c r="AJ404"/>
      <c r="AK404"/>
      <c r="AL404" s="11"/>
      <c r="AM404" s="11"/>
      <c r="AN404" s="11"/>
    </row>
    <row r="405" spans="1:40" ht="12.75" x14ac:dyDescent="0.2">
      <c r="A405" s="14" t="str">
        <f t="shared" si="29"/>
        <v>Construction</v>
      </c>
      <c r="B405" s="14" t="s">
        <v>1168</v>
      </c>
      <c r="C405" s="14" t="s">
        <v>398</v>
      </c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3">
        <f t="shared" si="30"/>
        <v>0</v>
      </c>
      <c r="AJ405"/>
      <c r="AK405"/>
      <c r="AL405" s="11"/>
      <c r="AM405" s="11"/>
      <c r="AN405" s="11"/>
    </row>
    <row r="406" spans="1:40" ht="12.75" x14ac:dyDescent="0.2">
      <c r="A406" s="14" t="str">
        <f t="shared" si="29"/>
        <v>Construction</v>
      </c>
      <c r="B406" s="14" t="s">
        <v>1169</v>
      </c>
      <c r="C406" s="14" t="s">
        <v>399</v>
      </c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3">
        <f t="shared" si="30"/>
        <v>0</v>
      </c>
      <c r="AJ406"/>
      <c r="AK406"/>
      <c r="AL406" s="11"/>
      <c r="AM406" s="11"/>
      <c r="AN406" s="11"/>
    </row>
    <row r="407" spans="1:40" ht="12.75" x14ac:dyDescent="0.2">
      <c r="A407" s="14" t="str">
        <f t="shared" si="29"/>
        <v>Construction</v>
      </c>
      <c r="B407" s="14" t="s">
        <v>1170</v>
      </c>
      <c r="C407" s="14" t="s">
        <v>20</v>
      </c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3">
        <f t="shared" si="30"/>
        <v>0</v>
      </c>
      <c r="AJ407"/>
      <c r="AK407"/>
      <c r="AL407" s="11"/>
      <c r="AM407" s="11"/>
      <c r="AN407" s="11"/>
    </row>
    <row r="408" spans="1:40" ht="12.75" x14ac:dyDescent="0.2">
      <c r="A408" s="14" t="str">
        <f t="shared" si="29"/>
        <v>Construction</v>
      </c>
      <c r="B408" s="14" t="s">
        <v>1171</v>
      </c>
      <c r="C408" s="14" t="s">
        <v>400</v>
      </c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3">
        <f t="shared" si="30"/>
        <v>0</v>
      </c>
      <c r="AJ408"/>
      <c r="AK408"/>
      <c r="AL408" s="11"/>
      <c r="AM408" s="11"/>
      <c r="AN408" s="11"/>
    </row>
    <row r="409" spans="1:40" ht="12.75" x14ac:dyDescent="0.2">
      <c r="A409" s="14" t="str">
        <f t="shared" si="29"/>
        <v>Construction</v>
      </c>
      <c r="B409" s="14" t="s">
        <v>1172</v>
      </c>
      <c r="C409" s="14" t="s">
        <v>401</v>
      </c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3">
        <f t="shared" si="30"/>
        <v>0</v>
      </c>
      <c r="AJ409"/>
      <c r="AK409"/>
      <c r="AL409" s="11"/>
      <c r="AM409" s="11"/>
      <c r="AN409" s="11"/>
    </row>
    <row r="410" spans="1:40" ht="12.75" x14ac:dyDescent="0.2">
      <c r="A410" s="14" t="str">
        <f t="shared" si="29"/>
        <v>Construction</v>
      </c>
      <c r="B410" s="14" t="s">
        <v>1173</v>
      </c>
      <c r="C410" s="14" t="s">
        <v>402</v>
      </c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3">
        <f t="shared" si="30"/>
        <v>0</v>
      </c>
      <c r="AJ410"/>
      <c r="AK410"/>
      <c r="AL410" s="11"/>
      <c r="AM410" s="11"/>
      <c r="AN410" s="11"/>
    </row>
    <row r="411" spans="1:40" ht="12.75" x14ac:dyDescent="0.2">
      <c r="A411" s="14" t="str">
        <f t="shared" si="29"/>
        <v>Construction</v>
      </c>
      <c r="B411" s="14" t="s">
        <v>1174</v>
      </c>
      <c r="C411" s="14" t="s">
        <v>403</v>
      </c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3">
        <f t="shared" si="30"/>
        <v>0</v>
      </c>
      <c r="AJ411"/>
      <c r="AK411"/>
      <c r="AL411" s="11"/>
      <c r="AM411" s="11"/>
      <c r="AN411" s="11"/>
    </row>
    <row r="412" spans="1:40" ht="12.75" x14ac:dyDescent="0.2">
      <c r="A412" s="14" t="str">
        <f t="shared" si="29"/>
        <v>Construction</v>
      </c>
      <c r="B412" s="14" t="s">
        <v>1175</v>
      </c>
      <c r="C412" s="14" t="s">
        <v>90</v>
      </c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3">
        <f t="shared" si="30"/>
        <v>0</v>
      </c>
      <c r="AJ412"/>
      <c r="AK412"/>
      <c r="AL412" s="11"/>
      <c r="AM412" s="11"/>
      <c r="AN412" s="11"/>
    </row>
    <row r="413" spans="1:40" ht="12.75" x14ac:dyDescent="0.2">
      <c r="A413" s="14" t="str">
        <f t="shared" si="29"/>
        <v>Construction</v>
      </c>
      <c r="B413" s="14" t="s">
        <v>1176</v>
      </c>
      <c r="C413" s="14" t="s">
        <v>36</v>
      </c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3">
        <f t="shared" si="30"/>
        <v>0</v>
      </c>
      <c r="AJ413"/>
      <c r="AK413"/>
      <c r="AL413" s="11"/>
      <c r="AM413" s="11"/>
      <c r="AN413" s="11"/>
    </row>
    <row r="414" spans="1:40" ht="12.75" x14ac:dyDescent="0.2">
      <c r="A414" s="14" t="str">
        <f t="shared" si="29"/>
        <v>Construction</v>
      </c>
      <c r="B414" s="14" t="s">
        <v>1177</v>
      </c>
      <c r="C414" s="14" t="s">
        <v>404</v>
      </c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3">
        <f t="shared" si="30"/>
        <v>0</v>
      </c>
      <c r="AJ414"/>
      <c r="AK414"/>
      <c r="AL414" s="11"/>
      <c r="AM414" s="11"/>
      <c r="AN414" s="11"/>
    </row>
    <row r="415" spans="1:40" ht="12.75" x14ac:dyDescent="0.2">
      <c r="A415" s="14" t="str">
        <f t="shared" ref="A415:A449" si="31">A414</f>
        <v>Construction</v>
      </c>
      <c r="B415" s="14" t="s">
        <v>1178</v>
      </c>
      <c r="C415" s="14" t="s">
        <v>405</v>
      </c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3">
        <f t="shared" si="30"/>
        <v>0</v>
      </c>
      <c r="AJ415"/>
      <c r="AK415"/>
      <c r="AL415" s="11"/>
      <c r="AM415" s="11"/>
      <c r="AN415" s="11"/>
    </row>
    <row r="416" spans="1:40" ht="12.75" x14ac:dyDescent="0.2">
      <c r="A416" s="14" t="str">
        <f t="shared" si="31"/>
        <v>Construction</v>
      </c>
      <c r="B416" s="14" t="s">
        <v>1179</v>
      </c>
      <c r="C416" s="14" t="s">
        <v>406</v>
      </c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3">
        <f t="shared" si="30"/>
        <v>0</v>
      </c>
      <c r="AJ416"/>
      <c r="AK416"/>
      <c r="AL416" s="11"/>
      <c r="AM416" s="11"/>
      <c r="AN416" s="11"/>
    </row>
    <row r="417" spans="1:40" ht="12.75" x14ac:dyDescent="0.2">
      <c r="A417" s="14" t="str">
        <f t="shared" si="31"/>
        <v>Construction</v>
      </c>
      <c r="B417" s="14" t="s">
        <v>1180</v>
      </c>
      <c r="C417" s="14" t="s">
        <v>407</v>
      </c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3">
        <f t="shared" si="30"/>
        <v>0</v>
      </c>
      <c r="AJ417"/>
      <c r="AK417"/>
      <c r="AL417" s="11"/>
      <c r="AM417" s="11"/>
      <c r="AN417" s="11"/>
    </row>
    <row r="418" spans="1:40" ht="12.75" x14ac:dyDescent="0.2">
      <c r="A418" s="14" t="str">
        <f t="shared" si="31"/>
        <v>Construction</v>
      </c>
      <c r="B418" s="14" t="s">
        <v>1181</v>
      </c>
      <c r="C418" s="14" t="s">
        <v>408</v>
      </c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3">
        <f t="shared" si="30"/>
        <v>0</v>
      </c>
      <c r="AJ418"/>
      <c r="AK418"/>
      <c r="AL418" s="11"/>
      <c r="AM418" s="11"/>
      <c r="AN418" s="11"/>
    </row>
    <row r="419" spans="1:40" ht="12.75" x14ac:dyDescent="0.2">
      <c r="A419" s="14" t="str">
        <f t="shared" si="31"/>
        <v>Construction</v>
      </c>
      <c r="B419" s="14" t="s">
        <v>1182</v>
      </c>
      <c r="C419" s="14" t="s">
        <v>409</v>
      </c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3">
        <f t="shared" si="30"/>
        <v>0</v>
      </c>
      <c r="AJ419"/>
      <c r="AK419"/>
      <c r="AL419" s="11"/>
      <c r="AM419" s="11"/>
      <c r="AN419" s="11"/>
    </row>
    <row r="420" spans="1:40" ht="12.75" x14ac:dyDescent="0.2">
      <c r="A420" s="14" t="str">
        <f t="shared" si="31"/>
        <v>Construction</v>
      </c>
      <c r="B420" s="14" t="s">
        <v>1183</v>
      </c>
      <c r="C420" s="14" t="s">
        <v>410</v>
      </c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3">
        <f t="shared" si="30"/>
        <v>0</v>
      </c>
      <c r="AJ420"/>
      <c r="AK420"/>
      <c r="AL420" s="11"/>
      <c r="AM420" s="11"/>
      <c r="AN420" s="11"/>
    </row>
    <row r="421" spans="1:40" ht="12.75" x14ac:dyDescent="0.2">
      <c r="A421" s="14" t="str">
        <f t="shared" si="31"/>
        <v>Construction</v>
      </c>
      <c r="B421" s="14" t="s">
        <v>1184</v>
      </c>
      <c r="C421" s="14" t="s">
        <v>411</v>
      </c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3">
        <f t="shared" si="30"/>
        <v>0</v>
      </c>
      <c r="AJ421"/>
      <c r="AK421"/>
      <c r="AL421" s="11"/>
      <c r="AM421" s="11"/>
      <c r="AN421" s="11"/>
    </row>
    <row r="422" spans="1:40" ht="12.75" x14ac:dyDescent="0.2">
      <c r="A422" s="14" t="str">
        <f t="shared" si="31"/>
        <v>Construction</v>
      </c>
      <c r="B422" s="14" t="s">
        <v>1185</v>
      </c>
      <c r="C422" s="14" t="s">
        <v>412</v>
      </c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3">
        <f t="shared" si="30"/>
        <v>0</v>
      </c>
      <c r="AJ422"/>
      <c r="AK422"/>
      <c r="AL422" s="11"/>
      <c r="AM422" s="11"/>
      <c r="AN422" s="11"/>
    </row>
    <row r="423" spans="1:40" ht="12.75" x14ac:dyDescent="0.2">
      <c r="A423" s="14" t="str">
        <f t="shared" si="31"/>
        <v>Construction</v>
      </c>
      <c r="B423" s="14" t="s">
        <v>1186</v>
      </c>
      <c r="C423" s="14" t="s">
        <v>413</v>
      </c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3">
        <f t="shared" si="30"/>
        <v>0</v>
      </c>
      <c r="AJ423"/>
      <c r="AK423"/>
      <c r="AL423" s="11"/>
      <c r="AM423" s="11"/>
      <c r="AN423" s="11"/>
    </row>
    <row r="424" spans="1:40" ht="12.75" x14ac:dyDescent="0.2">
      <c r="A424" s="14" t="str">
        <f t="shared" si="31"/>
        <v>Construction</v>
      </c>
      <c r="B424" s="14" t="s">
        <v>1187</v>
      </c>
      <c r="C424" s="14" t="s">
        <v>414</v>
      </c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3">
        <f t="shared" si="30"/>
        <v>0</v>
      </c>
      <c r="AJ424"/>
      <c r="AK424"/>
      <c r="AL424" s="11"/>
      <c r="AM424" s="11"/>
      <c r="AN424" s="11"/>
    </row>
    <row r="425" spans="1:40" ht="12.75" x14ac:dyDescent="0.2">
      <c r="A425" s="14" t="str">
        <f t="shared" si="31"/>
        <v>Construction</v>
      </c>
      <c r="B425" s="14" t="s">
        <v>1188</v>
      </c>
      <c r="C425" s="14" t="s">
        <v>415</v>
      </c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3">
        <f t="shared" si="30"/>
        <v>0</v>
      </c>
      <c r="AJ425"/>
      <c r="AK425"/>
      <c r="AL425" s="11"/>
      <c r="AM425" s="11"/>
      <c r="AN425" s="11"/>
    </row>
    <row r="426" spans="1:40" ht="12.75" x14ac:dyDescent="0.2">
      <c r="A426" s="14" t="str">
        <f t="shared" si="31"/>
        <v>Construction</v>
      </c>
      <c r="B426" s="14" t="s">
        <v>1189</v>
      </c>
      <c r="C426" s="14" t="s">
        <v>416</v>
      </c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3">
        <f t="shared" si="30"/>
        <v>0</v>
      </c>
      <c r="AJ426"/>
      <c r="AK426"/>
      <c r="AL426" s="11"/>
      <c r="AM426" s="11"/>
      <c r="AN426" s="11"/>
    </row>
    <row r="427" spans="1:40" ht="12.75" x14ac:dyDescent="0.2">
      <c r="A427" s="14" t="str">
        <f t="shared" si="31"/>
        <v>Construction</v>
      </c>
      <c r="B427" s="14" t="s">
        <v>1190</v>
      </c>
      <c r="C427" s="14" t="s">
        <v>417</v>
      </c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3">
        <f t="shared" si="30"/>
        <v>0</v>
      </c>
      <c r="AJ427"/>
      <c r="AK427"/>
      <c r="AL427" s="11"/>
      <c r="AM427" s="11"/>
      <c r="AN427" s="11"/>
    </row>
    <row r="428" spans="1:40" ht="12.75" x14ac:dyDescent="0.2">
      <c r="A428" s="14" t="str">
        <f t="shared" si="31"/>
        <v>Construction</v>
      </c>
      <c r="B428" s="14" t="s">
        <v>1191</v>
      </c>
      <c r="C428" s="14" t="s">
        <v>418</v>
      </c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3">
        <f t="shared" si="30"/>
        <v>0</v>
      </c>
      <c r="AJ428"/>
      <c r="AK428"/>
      <c r="AL428" s="11"/>
      <c r="AM428" s="11"/>
      <c r="AN428" s="11"/>
    </row>
    <row r="429" spans="1:40" ht="12.75" x14ac:dyDescent="0.2">
      <c r="A429" s="14" t="str">
        <f t="shared" si="31"/>
        <v>Construction</v>
      </c>
      <c r="B429" s="14" t="s">
        <v>1192</v>
      </c>
      <c r="C429" s="14" t="s">
        <v>419</v>
      </c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3">
        <f t="shared" si="30"/>
        <v>0</v>
      </c>
      <c r="AJ429"/>
      <c r="AK429"/>
      <c r="AL429" s="11"/>
      <c r="AM429" s="11"/>
      <c r="AN429" s="11"/>
    </row>
    <row r="430" spans="1:40" ht="12.75" x14ac:dyDescent="0.2">
      <c r="A430" s="14" t="str">
        <f t="shared" si="31"/>
        <v>Construction</v>
      </c>
      <c r="B430" s="14" t="s">
        <v>1193</v>
      </c>
      <c r="C430" s="14" t="s">
        <v>420</v>
      </c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3">
        <f t="shared" si="30"/>
        <v>0</v>
      </c>
      <c r="AJ430"/>
      <c r="AK430"/>
      <c r="AL430" s="11"/>
      <c r="AM430" s="11"/>
      <c r="AN430" s="11"/>
    </row>
    <row r="431" spans="1:40" ht="12.75" x14ac:dyDescent="0.2">
      <c r="A431" s="14" t="str">
        <f t="shared" si="31"/>
        <v>Construction</v>
      </c>
      <c r="B431" s="14" t="s">
        <v>1194</v>
      </c>
      <c r="C431" s="14" t="s">
        <v>421</v>
      </c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3">
        <f t="shared" si="30"/>
        <v>0</v>
      </c>
      <c r="AJ431"/>
      <c r="AK431"/>
      <c r="AL431" s="11"/>
      <c r="AM431" s="11"/>
      <c r="AN431" s="11"/>
    </row>
    <row r="432" spans="1:40" ht="12.75" x14ac:dyDescent="0.2">
      <c r="A432" s="14" t="str">
        <f t="shared" si="31"/>
        <v>Construction</v>
      </c>
      <c r="B432" s="14" t="s">
        <v>1195</v>
      </c>
      <c r="C432" s="14" t="s">
        <v>422</v>
      </c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3">
        <f t="shared" si="30"/>
        <v>0</v>
      </c>
      <c r="AJ432"/>
      <c r="AK432"/>
      <c r="AL432" s="11"/>
      <c r="AM432" s="11"/>
      <c r="AN432" s="11"/>
    </row>
    <row r="433" spans="1:40" ht="12.75" x14ac:dyDescent="0.2">
      <c r="A433" s="14" t="str">
        <f t="shared" si="31"/>
        <v>Construction</v>
      </c>
      <c r="B433" s="14" t="s">
        <v>1196</v>
      </c>
      <c r="C433" s="14" t="s">
        <v>423</v>
      </c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3">
        <f t="shared" si="30"/>
        <v>0</v>
      </c>
      <c r="AJ433"/>
      <c r="AK433"/>
      <c r="AL433" s="11"/>
      <c r="AM433" s="11"/>
      <c r="AN433" s="11"/>
    </row>
    <row r="434" spans="1:40" ht="12.75" x14ac:dyDescent="0.2">
      <c r="A434" s="14" t="str">
        <f t="shared" si="31"/>
        <v>Construction</v>
      </c>
      <c r="B434" s="14" t="s">
        <v>1197</v>
      </c>
      <c r="C434" s="14" t="s">
        <v>424</v>
      </c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3">
        <f t="shared" si="30"/>
        <v>0</v>
      </c>
      <c r="AJ434"/>
      <c r="AK434"/>
      <c r="AL434" s="11"/>
      <c r="AM434" s="11"/>
      <c r="AN434" s="11"/>
    </row>
    <row r="435" spans="1:40" ht="12.75" x14ac:dyDescent="0.2">
      <c r="A435" s="14" t="str">
        <f t="shared" si="31"/>
        <v>Construction</v>
      </c>
      <c r="B435" s="14" t="s">
        <v>1198</v>
      </c>
      <c r="C435" s="14" t="s">
        <v>425</v>
      </c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3">
        <f t="shared" si="30"/>
        <v>0</v>
      </c>
      <c r="AJ435"/>
      <c r="AK435"/>
      <c r="AL435" s="11"/>
      <c r="AM435" s="11"/>
      <c r="AN435" s="11"/>
    </row>
    <row r="436" spans="1:40" ht="12.75" x14ac:dyDescent="0.2">
      <c r="A436" s="14" t="str">
        <f t="shared" si="31"/>
        <v>Construction</v>
      </c>
      <c r="B436" s="14" t="s">
        <v>1199</v>
      </c>
      <c r="C436" s="14" t="s">
        <v>426</v>
      </c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3">
        <f t="shared" si="30"/>
        <v>0</v>
      </c>
      <c r="AJ436"/>
      <c r="AK436"/>
      <c r="AL436" s="11"/>
      <c r="AM436" s="11"/>
      <c r="AN436" s="11"/>
    </row>
    <row r="437" spans="1:40" ht="12.75" x14ac:dyDescent="0.2">
      <c r="A437" s="14" t="str">
        <f t="shared" si="31"/>
        <v>Construction</v>
      </c>
      <c r="B437" s="14" t="s">
        <v>1200</v>
      </c>
      <c r="C437" s="14" t="s">
        <v>427</v>
      </c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3">
        <f t="shared" si="30"/>
        <v>0</v>
      </c>
      <c r="AJ437"/>
      <c r="AK437"/>
      <c r="AL437" s="11"/>
      <c r="AM437" s="11"/>
      <c r="AN437" s="11"/>
    </row>
    <row r="438" spans="1:40" ht="12.75" x14ac:dyDescent="0.2">
      <c r="A438" s="14" t="str">
        <f t="shared" si="31"/>
        <v>Construction</v>
      </c>
      <c r="B438" s="14" t="s">
        <v>1201</v>
      </c>
      <c r="C438" s="14" t="s">
        <v>428</v>
      </c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3">
        <f t="shared" si="30"/>
        <v>0</v>
      </c>
      <c r="AJ438"/>
      <c r="AK438"/>
      <c r="AL438" s="11"/>
      <c r="AM438" s="11"/>
      <c r="AN438" s="11"/>
    </row>
    <row r="439" spans="1:40" ht="12.75" x14ac:dyDescent="0.2">
      <c r="A439" s="14" t="str">
        <f t="shared" si="31"/>
        <v>Construction</v>
      </c>
      <c r="B439" s="14" t="s">
        <v>1202</v>
      </c>
      <c r="C439" s="14" t="s">
        <v>429</v>
      </c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3">
        <f t="shared" si="30"/>
        <v>0</v>
      </c>
      <c r="AJ439"/>
      <c r="AK439"/>
      <c r="AL439" s="11"/>
      <c r="AM439" s="11"/>
      <c r="AN439" s="11"/>
    </row>
    <row r="440" spans="1:40" ht="12.75" x14ac:dyDescent="0.2">
      <c r="A440" s="14" t="str">
        <f t="shared" si="31"/>
        <v>Construction</v>
      </c>
      <c r="B440" s="14" t="s">
        <v>1203</v>
      </c>
      <c r="C440" s="14" t="s">
        <v>430</v>
      </c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3">
        <f t="shared" si="30"/>
        <v>0</v>
      </c>
      <c r="AJ440"/>
      <c r="AK440"/>
      <c r="AL440" s="11"/>
      <c r="AM440" s="11"/>
      <c r="AN440" s="11"/>
    </row>
    <row r="441" spans="1:40" ht="12.75" x14ac:dyDescent="0.2">
      <c r="A441" s="14" t="str">
        <f t="shared" si="31"/>
        <v>Construction</v>
      </c>
      <c r="B441" s="14" t="s">
        <v>1204</v>
      </c>
      <c r="C441" s="14" t="s">
        <v>431</v>
      </c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3">
        <f t="shared" si="30"/>
        <v>0</v>
      </c>
      <c r="AJ441"/>
      <c r="AK441"/>
      <c r="AL441" s="11"/>
      <c r="AM441" s="11"/>
      <c r="AN441" s="11"/>
    </row>
    <row r="442" spans="1:40" ht="12.75" x14ac:dyDescent="0.2">
      <c r="A442" s="14" t="str">
        <f t="shared" si="31"/>
        <v>Construction</v>
      </c>
      <c r="B442" s="14" t="s">
        <v>1205</v>
      </c>
      <c r="C442" s="14" t="s">
        <v>432</v>
      </c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3">
        <f t="shared" si="30"/>
        <v>0</v>
      </c>
      <c r="AJ442"/>
      <c r="AK442"/>
      <c r="AL442" s="11"/>
      <c r="AM442" s="11"/>
      <c r="AN442" s="11"/>
    </row>
    <row r="443" spans="1:40" ht="12.75" x14ac:dyDescent="0.2">
      <c r="A443" s="14" t="str">
        <f t="shared" si="31"/>
        <v>Construction</v>
      </c>
      <c r="B443" s="14" t="s">
        <v>1206</v>
      </c>
      <c r="C443" s="14" t="s">
        <v>433</v>
      </c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3">
        <f t="shared" si="30"/>
        <v>0</v>
      </c>
      <c r="AJ443"/>
      <c r="AK443"/>
      <c r="AL443" s="11"/>
      <c r="AM443" s="11"/>
      <c r="AN443" s="11"/>
    </row>
    <row r="444" spans="1:40" ht="12.75" x14ac:dyDescent="0.2">
      <c r="A444" s="14" t="str">
        <f t="shared" si="31"/>
        <v>Construction</v>
      </c>
      <c r="B444" s="14" t="s">
        <v>1207</v>
      </c>
      <c r="C444" s="14" t="s">
        <v>434</v>
      </c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3">
        <f t="shared" si="30"/>
        <v>0</v>
      </c>
      <c r="AJ444"/>
      <c r="AK444"/>
      <c r="AL444" s="11"/>
      <c r="AM444" s="11"/>
      <c r="AN444" s="11"/>
    </row>
    <row r="445" spans="1:40" ht="12.75" x14ac:dyDescent="0.2">
      <c r="A445" s="14" t="str">
        <f t="shared" si="31"/>
        <v>Construction</v>
      </c>
      <c r="B445" s="14" t="s">
        <v>1208</v>
      </c>
      <c r="C445" s="14" t="s">
        <v>435</v>
      </c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3">
        <f t="shared" si="30"/>
        <v>0</v>
      </c>
      <c r="AJ445"/>
      <c r="AK445"/>
      <c r="AL445" s="11"/>
      <c r="AM445" s="11"/>
      <c r="AN445" s="11"/>
    </row>
    <row r="446" spans="1:40" ht="12.75" x14ac:dyDescent="0.2">
      <c r="A446" s="14" t="str">
        <f t="shared" si="31"/>
        <v>Construction</v>
      </c>
      <c r="B446" s="14" t="s">
        <v>1209</v>
      </c>
      <c r="C446" s="14" t="s">
        <v>436</v>
      </c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3">
        <f t="shared" si="30"/>
        <v>0</v>
      </c>
      <c r="AJ446"/>
      <c r="AK446"/>
      <c r="AL446" s="11"/>
      <c r="AM446" s="11"/>
      <c r="AN446" s="11"/>
    </row>
    <row r="447" spans="1:40" ht="12.75" x14ac:dyDescent="0.2">
      <c r="A447" s="14" t="str">
        <f t="shared" si="31"/>
        <v>Construction</v>
      </c>
      <c r="B447" s="14" t="s">
        <v>1210</v>
      </c>
      <c r="C447" s="14" t="s">
        <v>437</v>
      </c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3">
        <f t="shared" si="30"/>
        <v>0</v>
      </c>
      <c r="AJ447"/>
      <c r="AK447"/>
      <c r="AL447" s="11"/>
      <c r="AM447" s="11"/>
      <c r="AN447" s="11"/>
    </row>
    <row r="448" spans="1:40" ht="12.75" x14ac:dyDescent="0.2">
      <c r="A448" s="14" t="str">
        <f t="shared" si="31"/>
        <v>Construction</v>
      </c>
      <c r="B448" s="14" t="s">
        <v>1211</v>
      </c>
      <c r="C448" s="14" t="s">
        <v>438</v>
      </c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3">
        <f t="shared" si="30"/>
        <v>0</v>
      </c>
      <c r="AJ448"/>
      <c r="AK448"/>
      <c r="AL448" s="11"/>
      <c r="AM448" s="11"/>
      <c r="AN448" s="11"/>
    </row>
    <row r="449" spans="1:40" ht="12.75" x14ac:dyDescent="0.2">
      <c r="A449" s="14" t="str">
        <f t="shared" si="31"/>
        <v>Construction</v>
      </c>
      <c r="B449" s="14" t="s">
        <v>1212</v>
      </c>
      <c r="C449" s="14" t="s">
        <v>439</v>
      </c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3">
        <f t="shared" si="30"/>
        <v>0</v>
      </c>
      <c r="AJ449"/>
      <c r="AK449"/>
      <c r="AL449" s="11"/>
      <c r="AM449" s="11"/>
      <c r="AN449" s="11"/>
    </row>
    <row r="450" spans="1:40" ht="12.75" x14ac:dyDescent="0.2">
      <c r="A450" s="15" t="s">
        <v>440</v>
      </c>
      <c r="B450" s="15"/>
      <c r="C450" s="15"/>
      <c r="D450" s="15">
        <f>SUM(D254:D449)</f>
        <v>0</v>
      </c>
      <c r="E450" s="15">
        <f t="shared" ref="E450:AH450" si="32">SUM(E254:E449)</f>
        <v>0</v>
      </c>
      <c r="F450" s="15">
        <f t="shared" si="32"/>
        <v>0</v>
      </c>
      <c r="G450" s="15">
        <f t="shared" si="32"/>
        <v>0</v>
      </c>
      <c r="H450" s="15">
        <f t="shared" si="32"/>
        <v>0</v>
      </c>
      <c r="I450" s="15">
        <f t="shared" si="32"/>
        <v>0</v>
      </c>
      <c r="J450" s="15">
        <f t="shared" si="32"/>
        <v>0</v>
      </c>
      <c r="K450" s="15">
        <f t="shared" si="32"/>
        <v>0</v>
      </c>
      <c r="L450" s="15">
        <f t="shared" si="32"/>
        <v>0</v>
      </c>
      <c r="M450" s="15">
        <f t="shared" si="32"/>
        <v>0</v>
      </c>
      <c r="N450" s="15">
        <f t="shared" si="32"/>
        <v>0</v>
      </c>
      <c r="O450" s="15">
        <f t="shared" si="32"/>
        <v>0</v>
      </c>
      <c r="P450" s="15">
        <f t="shared" si="32"/>
        <v>0</v>
      </c>
      <c r="Q450" s="15">
        <f t="shared" si="32"/>
        <v>0</v>
      </c>
      <c r="R450" s="15">
        <f t="shared" si="32"/>
        <v>0</v>
      </c>
      <c r="S450" s="15">
        <f t="shared" si="32"/>
        <v>0</v>
      </c>
      <c r="T450" s="15">
        <f t="shared" si="32"/>
        <v>0</v>
      </c>
      <c r="U450" s="15">
        <f t="shared" si="32"/>
        <v>0</v>
      </c>
      <c r="V450" s="15">
        <f t="shared" si="32"/>
        <v>0</v>
      </c>
      <c r="W450" s="15">
        <f t="shared" si="32"/>
        <v>0</v>
      </c>
      <c r="X450" s="15">
        <f t="shared" si="32"/>
        <v>0</v>
      </c>
      <c r="Y450" s="15">
        <f t="shared" si="32"/>
        <v>0</v>
      </c>
      <c r="Z450" s="15">
        <f t="shared" si="32"/>
        <v>0</v>
      </c>
      <c r="AA450" s="15">
        <f t="shared" si="32"/>
        <v>0</v>
      </c>
      <c r="AB450" s="15">
        <f t="shared" si="32"/>
        <v>0</v>
      </c>
      <c r="AC450" s="15">
        <f t="shared" si="32"/>
        <v>0</v>
      </c>
      <c r="AD450" s="15">
        <f t="shared" si="32"/>
        <v>0</v>
      </c>
      <c r="AE450" s="15">
        <f t="shared" si="32"/>
        <v>0</v>
      </c>
      <c r="AF450" s="15">
        <f t="shared" si="32"/>
        <v>0</v>
      </c>
      <c r="AG450" s="15">
        <f t="shared" si="32"/>
        <v>0</v>
      </c>
      <c r="AH450" s="15">
        <f t="shared" si="32"/>
        <v>0</v>
      </c>
      <c r="AI450" s="13">
        <f t="shared" si="30"/>
        <v>0</v>
      </c>
      <c r="AJ450"/>
      <c r="AK450"/>
      <c r="AL450" s="11"/>
      <c r="AM450" s="11"/>
      <c r="AN450" s="11"/>
    </row>
    <row r="451" spans="1:40" ht="12.75" x14ac:dyDescent="0.2">
      <c r="A451" s="14" t="s">
        <v>441</v>
      </c>
      <c r="B451" s="14" t="s">
        <v>1213</v>
      </c>
      <c r="C451" s="14" t="s">
        <v>442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3">
        <f t="shared" si="30"/>
        <v>0</v>
      </c>
      <c r="AJ451"/>
      <c r="AK451"/>
      <c r="AL451" s="11"/>
      <c r="AM451" s="11"/>
      <c r="AN451" s="11"/>
    </row>
    <row r="452" spans="1:40" ht="12.75" x14ac:dyDescent="0.2">
      <c r="A452" s="14" t="str">
        <f t="shared" ref="A452:A470" si="33">A451</f>
        <v>CP</v>
      </c>
      <c r="B452" s="14" t="s">
        <v>1214</v>
      </c>
      <c r="C452" s="14" t="s">
        <v>443</v>
      </c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3">
        <f t="shared" si="30"/>
        <v>0</v>
      </c>
      <c r="AJ452"/>
      <c r="AK452"/>
      <c r="AL452" s="11"/>
      <c r="AM452" s="11"/>
      <c r="AN452" s="11"/>
    </row>
    <row r="453" spans="1:40" ht="12.75" x14ac:dyDescent="0.2">
      <c r="A453" s="14" t="str">
        <f t="shared" si="33"/>
        <v>CP</v>
      </c>
      <c r="B453" s="14" t="s">
        <v>1215</v>
      </c>
      <c r="C453" s="14" t="s">
        <v>444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3">
        <f t="shared" si="30"/>
        <v>0</v>
      </c>
      <c r="AJ453"/>
      <c r="AK453"/>
      <c r="AL453" s="11"/>
      <c r="AM453" s="11"/>
      <c r="AN453" s="11"/>
    </row>
    <row r="454" spans="1:40" ht="12.75" x14ac:dyDescent="0.2">
      <c r="A454" s="14" t="str">
        <f t="shared" si="33"/>
        <v>CP</v>
      </c>
      <c r="B454" s="14" t="s">
        <v>1216</v>
      </c>
      <c r="C454" s="14" t="s">
        <v>445</v>
      </c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3">
        <f t="shared" si="30"/>
        <v>0</v>
      </c>
      <c r="AJ454"/>
      <c r="AK454"/>
      <c r="AL454" s="11"/>
      <c r="AM454" s="11"/>
      <c r="AN454" s="11"/>
    </row>
    <row r="455" spans="1:40" ht="12.75" x14ac:dyDescent="0.2">
      <c r="A455" s="14" t="str">
        <f t="shared" si="33"/>
        <v>CP</v>
      </c>
      <c r="B455" s="14" t="s">
        <v>1217</v>
      </c>
      <c r="C455" s="14" t="s">
        <v>446</v>
      </c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3">
        <f t="shared" ref="AI455:AI518" si="34">SUM(D455:AH455)</f>
        <v>0</v>
      </c>
      <c r="AJ455"/>
      <c r="AK455"/>
      <c r="AL455" s="11"/>
      <c r="AM455" s="11"/>
      <c r="AN455" s="11"/>
    </row>
    <row r="456" spans="1:40" ht="12.75" x14ac:dyDescent="0.2">
      <c r="A456" s="14" t="str">
        <f t="shared" si="33"/>
        <v>CP</v>
      </c>
      <c r="B456" s="14" t="s">
        <v>1218</v>
      </c>
      <c r="C456" s="14" t="s">
        <v>447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3">
        <f t="shared" si="34"/>
        <v>0</v>
      </c>
      <c r="AJ456"/>
      <c r="AK456"/>
      <c r="AL456" s="11"/>
      <c r="AM456" s="11"/>
      <c r="AN456" s="11"/>
    </row>
    <row r="457" spans="1:40" ht="12.75" x14ac:dyDescent="0.2">
      <c r="A457" s="14" t="str">
        <f t="shared" si="33"/>
        <v>CP</v>
      </c>
      <c r="B457" s="14" t="s">
        <v>1219</v>
      </c>
      <c r="C457" s="14" t="s">
        <v>448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3">
        <f t="shared" si="34"/>
        <v>0</v>
      </c>
      <c r="AJ457"/>
      <c r="AK457"/>
      <c r="AL457" s="11"/>
      <c r="AM457" s="11"/>
      <c r="AN457" s="11"/>
    </row>
    <row r="458" spans="1:40" ht="12.75" x14ac:dyDescent="0.2">
      <c r="A458" s="14" t="str">
        <f t="shared" si="33"/>
        <v>CP</v>
      </c>
      <c r="B458" s="14" t="s">
        <v>1220</v>
      </c>
      <c r="C458" s="14" t="s">
        <v>449</v>
      </c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3">
        <f t="shared" si="34"/>
        <v>0</v>
      </c>
      <c r="AJ458"/>
      <c r="AK458"/>
      <c r="AL458" s="11"/>
      <c r="AM458" s="11"/>
      <c r="AN458" s="11"/>
    </row>
    <row r="459" spans="1:40" ht="12.75" x14ac:dyDescent="0.2">
      <c r="A459" s="14" t="str">
        <f t="shared" si="33"/>
        <v>CP</v>
      </c>
      <c r="B459" s="14" t="s">
        <v>1221</v>
      </c>
      <c r="C459" s="14" t="s">
        <v>53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3">
        <f t="shared" si="34"/>
        <v>0</v>
      </c>
      <c r="AJ459"/>
      <c r="AK459"/>
      <c r="AL459" s="11"/>
      <c r="AM459" s="11"/>
      <c r="AN459" s="11"/>
    </row>
    <row r="460" spans="1:40" ht="12.75" x14ac:dyDescent="0.2">
      <c r="A460" s="14" t="str">
        <f t="shared" si="33"/>
        <v>CP</v>
      </c>
      <c r="B460" s="14" t="s">
        <v>1222</v>
      </c>
      <c r="C460" s="14" t="s">
        <v>450</v>
      </c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3">
        <f t="shared" si="34"/>
        <v>0</v>
      </c>
      <c r="AJ460"/>
      <c r="AK460"/>
      <c r="AL460" s="11"/>
      <c r="AM460" s="11"/>
      <c r="AN460" s="11"/>
    </row>
    <row r="461" spans="1:40" ht="12.75" x14ac:dyDescent="0.2">
      <c r="A461" s="14" t="str">
        <f t="shared" si="33"/>
        <v>CP</v>
      </c>
      <c r="B461" s="14" t="s">
        <v>1223</v>
      </c>
      <c r="C461" s="14" t="s">
        <v>451</v>
      </c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3">
        <f t="shared" si="34"/>
        <v>0</v>
      </c>
      <c r="AJ461"/>
      <c r="AK461"/>
      <c r="AL461" s="11"/>
      <c r="AM461" s="11"/>
      <c r="AN461" s="11"/>
    </row>
    <row r="462" spans="1:40" ht="12.75" x14ac:dyDescent="0.2">
      <c r="A462" s="14" t="str">
        <f t="shared" si="33"/>
        <v>CP</v>
      </c>
      <c r="B462" s="14" t="s">
        <v>1224</v>
      </c>
      <c r="C462" s="14" t="s">
        <v>452</v>
      </c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3">
        <f t="shared" si="34"/>
        <v>0</v>
      </c>
      <c r="AJ462"/>
      <c r="AK462"/>
      <c r="AL462" s="11"/>
      <c r="AM462" s="11"/>
      <c r="AN462" s="11"/>
    </row>
    <row r="463" spans="1:40" ht="12.75" x14ac:dyDescent="0.2">
      <c r="A463" s="14" t="str">
        <f t="shared" si="33"/>
        <v>CP</v>
      </c>
      <c r="B463" s="14" t="s">
        <v>1225</v>
      </c>
      <c r="C463" s="14" t="s">
        <v>453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3">
        <f t="shared" si="34"/>
        <v>0</v>
      </c>
      <c r="AJ463"/>
      <c r="AK463"/>
      <c r="AL463" s="11"/>
      <c r="AM463" s="11"/>
      <c r="AN463" s="11"/>
    </row>
    <row r="464" spans="1:40" ht="12.75" x14ac:dyDescent="0.2">
      <c r="A464" s="14" t="str">
        <f t="shared" si="33"/>
        <v>CP</v>
      </c>
      <c r="B464" s="14" t="s">
        <v>1226</v>
      </c>
      <c r="C464" s="14" t="s">
        <v>454</v>
      </c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3">
        <f t="shared" si="34"/>
        <v>0</v>
      </c>
      <c r="AJ464"/>
      <c r="AK464"/>
      <c r="AL464" s="11"/>
      <c r="AM464" s="11"/>
      <c r="AN464" s="11"/>
    </row>
    <row r="465" spans="1:40" ht="12.75" x14ac:dyDescent="0.2">
      <c r="A465" s="14" t="str">
        <f t="shared" si="33"/>
        <v>CP</v>
      </c>
      <c r="B465" s="14" t="s">
        <v>1227</v>
      </c>
      <c r="C465" s="14" t="s">
        <v>455</v>
      </c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3">
        <f t="shared" si="34"/>
        <v>0</v>
      </c>
      <c r="AJ465"/>
      <c r="AK465"/>
      <c r="AL465" s="11"/>
      <c r="AM465" s="11"/>
      <c r="AN465" s="11"/>
    </row>
    <row r="466" spans="1:40" ht="12.75" x14ac:dyDescent="0.2">
      <c r="A466" s="14" t="str">
        <f t="shared" si="33"/>
        <v>CP</v>
      </c>
      <c r="B466" s="14" t="s">
        <v>1228</v>
      </c>
      <c r="C466" s="14" t="s">
        <v>456</v>
      </c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3">
        <f t="shared" si="34"/>
        <v>0</v>
      </c>
      <c r="AJ466"/>
      <c r="AK466"/>
      <c r="AL466" s="11"/>
      <c r="AM466" s="11"/>
      <c r="AN466" s="11"/>
    </row>
    <row r="467" spans="1:40" ht="12.75" x14ac:dyDescent="0.2">
      <c r="A467" s="14" t="str">
        <f t="shared" si="33"/>
        <v>CP</v>
      </c>
      <c r="B467" s="14" t="s">
        <v>1229</v>
      </c>
      <c r="C467" s="14" t="s">
        <v>457</v>
      </c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3">
        <f t="shared" si="34"/>
        <v>0</v>
      </c>
      <c r="AJ467"/>
      <c r="AK467"/>
      <c r="AL467" s="11"/>
      <c r="AM467" s="11"/>
      <c r="AN467" s="11"/>
    </row>
    <row r="468" spans="1:40" ht="12.75" x14ac:dyDescent="0.2">
      <c r="A468" s="14" t="str">
        <f t="shared" si="33"/>
        <v>CP</v>
      </c>
      <c r="B468" s="14" t="s">
        <v>1230</v>
      </c>
      <c r="C468" s="14" t="s">
        <v>458</v>
      </c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3">
        <f t="shared" si="34"/>
        <v>0</v>
      </c>
      <c r="AJ468"/>
      <c r="AK468"/>
      <c r="AL468" s="11"/>
      <c r="AM468" s="11"/>
      <c r="AN468" s="11"/>
    </row>
    <row r="469" spans="1:40" ht="12.75" x14ac:dyDescent="0.2">
      <c r="A469" s="14" t="str">
        <f t="shared" si="33"/>
        <v>CP</v>
      </c>
      <c r="B469" s="14" t="s">
        <v>1231</v>
      </c>
      <c r="C469" s="14" t="s">
        <v>459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3">
        <f t="shared" si="34"/>
        <v>0</v>
      </c>
      <c r="AJ469"/>
      <c r="AK469"/>
      <c r="AL469" s="11"/>
      <c r="AM469" s="11"/>
      <c r="AN469" s="11"/>
    </row>
    <row r="470" spans="1:40" ht="12.75" x14ac:dyDescent="0.2">
      <c r="A470" s="14" t="str">
        <f t="shared" si="33"/>
        <v>CP</v>
      </c>
      <c r="B470" s="14" t="s">
        <v>1232</v>
      </c>
      <c r="C470" s="14" t="s">
        <v>460</v>
      </c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3">
        <f t="shared" si="34"/>
        <v>0</v>
      </c>
      <c r="AJ470"/>
      <c r="AK470"/>
      <c r="AL470" s="11"/>
      <c r="AM470" s="11"/>
      <c r="AN470" s="11"/>
    </row>
    <row r="471" spans="1:40" ht="12.75" x14ac:dyDescent="0.2">
      <c r="A471" s="15" t="s">
        <v>461</v>
      </c>
      <c r="B471" s="15"/>
      <c r="C471" s="15"/>
      <c r="D471" s="15">
        <f>SUM(D451:D470)</f>
        <v>0</v>
      </c>
      <c r="E471" s="15">
        <f t="shared" ref="E471:AH471" si="35">SUM(E451:E470)</f>
        <v>0</v>
      </c>
      <c r="F471" s="15">
        <f t="shared" si="35"/>
        <v>0</v>
      </c>
      <c r="G471" s="15">
        <f t="shared" si="35"/>
        <v>0</v>
      </c>
      <c r="H471" s="15">
        <f t="shared" si="35"/>
        <v>0</v>
      </c>
      <c r="I471" s="15">
        <f t="shared" si="35"/>
        <v>0</v>
      </c>
      <c r="J471" s="15">
        <f t="shared" si="35"/>
        <v>0</v>
      </c>
      <c r="K471" s="15">
        <f t="shared" si="35"/>
        <v>0</v>
      </c>
      <c r="L471" s="15">
        <f t="shared" si="35"/>
        <v>0</v>
      </c>
      <c r="M471" s="15">
        <f t="shared" si="35"/>
        <v>0</v>
      </c>
      <c r="N471" s="15">
        <f t="shared" si="35"/>
        <v>0</v>
      </c>
      <c r="O471" s="15">
        <f t="shared" si="35"/>
        <v>0</v>
      </c>
      <c r="P471" s="15">
        <f t="shared" si="35"/>
        <v>0</v>
      </c>
      <c r="Q471" s="15">
        <f t="shared" si="35"/>
        <v>0</v>
      </c>
      <c r="R471" s="15">
        <f t="shared" si="35"/>
        <v>0</v>
      </c>
      <c r="S471" s="15">
        <f t="shared" si="35"/>
        <v>0</v>
      </c>
      <c r="T471" s="15">
        <f t="shared" si="35"/>
        <v>0</v>
      </c>
      <c r="U471" s="15">
        <f t="shared" si="35"/>
        <v>0</v>
      </c>
      <c r="V471" s="15">
        <f t="shared" si="35"/>
        <v>0</v>
      </c>
      <c r="W471" s="15">
        <f t="shared" si="35"/>
        <v>0</v>
      </c>
      <c r="X471" s="15">
        <f t="shared" si="35"/>
        <v>0</v>
      </c>
      <c r="Y471" s="15">
        <f t="shared" si="35"/>
        <v>0</v>
      </c>
      <c r="Z471" s="15">
        <f t="shared" si="35"/>
        <v>0</v>
      </c>
      <c r="AA471" s="15">
        <f t="shared" si="35"/>
        <v>0</v>
      </c>
      <c r="AB471" s="15">
        <f t="shared" si="35"/>
        <v>0</v>
      </c>
      <c r="AC471" s="15">
        <f t="shared" si="35"/>
        <v>0</v>
      </c>
      <c r="AD471" s="15">
        <f t="shared" si="35"/>
        <v>0</v>
      </c>
      <c r="AE471" s="15">
        <f t="shared" si="35"/>
        <v>0</v>
      </c>
      <c r="AF471" s="15">
        <f t="shared" si="35"/>
        <v>0</v>
      </c>
      <c r="AG471" s="15">
        <f t="shared" si="35"/>
        <v>0</v>
      </c>
      <c r="AH471" s="15">
        <f t="shared" si="35"/>
        <v>0</v>
      </c>
      <c r="AI471" s="13">
        <f t="shared" si="34"/>
        <v>0</v>
      </c>
      <c r="AJ471"/>
      <c r="AK471"/>
      <c r="AL471" s="11"/>
      <c r="AM471" s="11"/>
      <c r="AN471" s="11"/>
    </row>
    <row r="472" spans="1:40" ht="12.75" x14ac:dyDescent="0.2">
      <c r="A472" s="14" t="s">
        <v>462</v>
      </c>
      <c r="B472" s="14" t="s">
        <v>1233</v>
      </c>
      <c r="C472" s="14" t="s">
        <v>463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3">
        <f t="shared" si="34"/>
        <v>0</v>
      </c>
      <c r="AJ472"/>
      <c r="AK472"/>
      <c r="AL472" s="11"/>
      <c r="AM472" s="11"/>
      <c r="AN472" s="11"/>
    </row>
    <row r="473" spans="1:40" ht="12.75" x14ac:dyDescent="0.2">
      <c r="A473" s="14" t="str">
        <f t="shared" ref="A473:A503" si="36">A472</f>
        <v>CSD &amp; CRD</v>
      </c>
      <c r="B473" s="14" t="s">
        <v>1234</v>
      </c>
      <c r="C473" s="14" t="s">
        <v>464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3">
        <f t="shared" si="34"/>
        <v>0</v>
      </c>
      <c r="AJ473"/>
      <c r="AK473"/>
      <c r="AL473" s="11"/>
      <c r="AM473" s="11"/>
      <c r="AN473" s="11"/>
    </row>
    <row r="474" spans="1:40" ht="12.75" x14ac:dyDescent="0.2">
      <c r="A474" s="14" t="str">
        <f t="shared" si="36"/>
        <v>CSD &amp; CRD</v>
      </c>
      <c r="B474" s="14" t="s">
        <v>1235</v>
      </c>
      <c r="C474" s="14" t="s">
        <v>465</v>
      </c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3">
        <f t="shared" si="34"/>
        <v>0</v>
      </c>
      <c r="AJ474"/>
      <c r="AK474"/>
      <c r="AL474" s="11"/>
      <c r="AM474" s="11"/>
      <c r="AN474" s="11"/>
    </row>
    <row r="475" spans="1:40" ht="12.75" x14ac:dyDescent="0.2">
      <c r="A475" s="14" t="str">
        <f t="shared" si="36"/>
        <v>CSD &amp; CRD</v>
      </c>
      <c r="B475" s="14" t="s">
        <v>1236</v>
      </c>
      <c r="C475" s="14" t="s">
        <v>466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3">
        <f t="shared" si="34"/>
        <v>0</v>
      </c>
      <c r="AJ475"/>
      <c r="AK475"/>
      <c r="AL475" s="11"/>
      <c r="AM475" s="11"/>
      <c r="AN475" s="11"/>
    </row>
    <row r="476" spans="1:40" ht="12.75" x14ac:dyDescent="0.2">
      <c r="A476" s="14" t="str">
        <f t="shared" si="36"/>
        <v>CSD &amp; CRD</v>
      </c>
      <c r="B476" s="14" t="s">
        <v>1237</v>
      </c>
      <c r="C476" s="14" t="s">
        <v>467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3">
        <f t="shared" si="34"/>
        <v>0</v>
      </c>
      <c r="AJ476"/>
      <c r="AK476"/>
      <c r="AL476" s="11"/>
      <c r="AM476" s="11"/>
      <c r="AN476" s="11"/>
    </row>
    <row r="477" spans="1:40" ht="12.75" x14ac:dyDescent="0.2">
      <c r="A477" s="14" t="str">
        <f t="shared" si="36"/>
        <v>CSD &amp; CRD</v>
      </c>
      <c r="B477" s="14" t="s">
        <v>1238</v>
      </c>
      <c r="C477" s="14" t="s">
        <v>468</v>
      </c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3">
        <f t="shared" si="34"/>
        <v>0</v>
      </c>
      <c r="AJ477"/>
      <c r="AK477"/>
      <c r="AL477" s="11"/>
      <c r="AM477" s="11"/>
      <c r="AN477" s="11"/>
    </row>
    <row r="478" spans="1:40" ht="12.75" x14ac:dyDescent="0.2">
      <c r="A478" s="14" t="str">
        <f t="shared" si="36"/>
        <v>CSD &amp; CRD</v>
      </c>
      <c r="B478" s="14" t="s">
        <v>1239</v>
      </c>
      <c r="C478" s="14" t="s">
        <v>469</v>
      </c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3">
        <f t="shared" si="34"/>
        <v>0</v>
      </c>
      <c r="AJ478"/>
      <c r="AK478"/>
      <c r="AL478" s="11"/>
      <c r="AM478" s="11"/>
      <c r="AN478" s="11"/>
    </row>
    <row r="479" spans="1:40" ht="12.75" x14ac:dyDescent="0.2">
      <c r="A479" s="14" t="str">
        <f t="shared" si="36"/>
        <v>CSD &amp; CRD</v>
      </c>
      <c r="B479" s="14" t="s">
        <v>1240</v>
      </c>
      <c r="C479" s="14" t="s">
        <v>470</v>
      </c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3">
        <f t="shared" si="34"/>
        <v>0</v>
      </c>
      <c r="AJ479"/>
      <c r="AK479"/>
      <c r="AL479" s="11"/>
      <c r="AM479" s="11"/>
      <c r="AN479" s="11"/>
    </row>
    <row r="480" spans="1:40" ht="12.75" x14ac:dyDescent="0.2">
      <c r="A480" s="14" t="str">
        <f t="shared" si="36"/>
        <v>CSD &amp; CRD</v>
      </c>
      <c r="B480" s="14" t="s">
        <v>1241</v>
      </c>
      <c r="C480" s="14" t="s">
        <v>471</v>
      </c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3">
        <f t="shared" si="34"/>
        <v>0</v>
      </c>
      <c r="AJ480"/>
      <c r="AK480"/>
      <c r="AL480" s="11"/>
      <c r="AM480" s="11"/>
      <c r="AN480" s="11"/>
    </row>
    <row r="481" spans="1:40" ht="12.75" x14ac:dyDescent="0.2">
      <c r="A481" s="14" t="str">
        <f t="shared" si="36"/>
        <v>CSD &amp; CRD</v>
      </c>
      <c r="B481" s="14" t="s">
        <v>1242</v>
      </c>
      <c r="C481" s="14" t="s">
        <v>472</v>
      </c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3">
        <f t="shared" si="34"/>
        <v>0</v>
      </c>
      <c r="AJ481"/>
      <c r="AK481"/>
      <c r="AL481" s="11"/>
      <c r="AM481" s="11"/>
      <c r="AN481" s="11"/>
    </row>
    <row r="482" spans="1:40" ht="12.75" x14ac:dyDescent="0.2">
      <c r="A482" s="14" t="str">
        <f t="shared" si="36"/>
        <v>CSD &amp; CRD</v>
      </c>
      <c r="B482" s="14" t="s">
        <v>1243</v>
      </c>
      <c r="C482" s="14" t="s">
        <v>473</v>
      </c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3">
        <f t="shared" si="34"/>
        <v>0</v>
      </c>
      <c r="AJ482"/>
      <c r="AK482"/>
      <c r="AL482" s="11"/>
      <c r="AM482" s="11"/>
      <c r="AN482" s="11"/>
    </row>
    <row r="483" spans="1:40" ht="12.75" x14ac:dyDescent="0.2">
      <c r="A483" s="14" t="str">
        <f t="shared" si="36"/>
        <v>CSD &amp; CRD</v>
      </c>
      <c r="B483" s="14" t="s">
        <v>1244</v>
      </c>
      <c r="C483" s="14" t="s">
        <v>474</v>
      </c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3">
        <f t="shared" si="34"/>
        <v>0</v>
      </c>
      <c r="AJ483"/>
      <c r="AK483"/>
      <c r="AL483" s="11"/>
      <c r="AM483" s="11"/>
      <c r="AN483" s="11"/>
    </row>
    <row r="484" spans="1:40" ht="12.75" x14ac:dyDescent="0.2">
      <c r="A484" s="14" t="str">
        <f t="shared" si="36"/>
        <v>CSD &amp; CRD</v>
      </c>
      <c r="B484" s="14" t="s">
        <v>1245</v>
      </c>
      <c r="C484" s="14" t="s">
        <v>475</v>
      </c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3">
        <f t="shared" si="34"/>
        <v>0</v>
      </c>
      <c r="AJ484"/>
      <c r="AK484"/>
      <c r="AL484" s="11"/>
      <c r="AM484" s="11"/>
      <c r="AN484" s="11"/>
    </row>
    <row r="485" spans="1:40" ht="12.75" x14ac:dyDescent="0.2">
      <c r="A485" s="14" t="str">
        <f t="shared" si="36"/>
        <v>CSD &amp; CRD</v>
      </c>
      <c r="B485" s="14" t="s">
        <v>1246</v>
      </c>
      <c r="C485" s="14" t="s">
        <v>476</v>
      </c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3">
        <f t="shared" si="34"/>
        <v>0</v>
      </c>
      <c r="AJ485"/>
      <c r="AK485"/>
      <c r="AL485" s="11"/>
      <c r="AM485" s="11"/>
      <c r="AN485" s="11"/>
    </row>
    <row r="486" spans="1:40" ht="12.75" x14ac:dyDescent="0.2">
      <c r="A486" s="14" t="str">
        <f t="shared" si="36"/>
        <v>CSD &amp; CRD</v>
      </c>
      <c r="B486" s="14" t="s">
        <v>1247</v>
      </c>
      <c r="C486" s="14" t="s">
        <v>163</v>
      </c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3">
        <f t="shared" si="34"/>
        <v>0</v>
      </c>
      <c r="AJ486"/>
      <c r="AK486"/>
      <c r="AL486" s="11"/>
      <c r="AM486" s="11"/>
      <c r="AN486" s="11"/>
    </row>
    <row r="487" spans="1:40" ht="12.75" x14ac:dyDescent="0.2">
      <c r="A487" s="14" t="str">
        <f t="shared" si="36"/>
        <v>CSD &amp; CRD</v>
      </c>
      <c r="B487" s="14" t="s">
        <v>1248</v>
      </c>
      <c r="C487" s="14" t="s">
        <v>477</v>
      </c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3">
        <f t="shared" si="34"/>
        <v>0</v>
      </c>
      <c r="AJ487"/>
      <c r="AK487"/>
      <c r="AL487" s="11"/>
      <c r="AM487" s="11"/>
      <c r="AN487" s="11"/>
    </row>
    <row r="488" spans="1:40" ht="12.75" x14ac:dyDescent="0.2">
      <c r="A488" s="14" t="str">
        <f t="shared" si="36"/>
        <v>CSD &amp; CRD</v>
      </c>
      <c r="B488" s="14" t="s">
        <v>1249</v>
      </c>
      <c r="C488" s="14" t="s">
        <v>57</v>
      </c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3">
        <f t="shared" si="34"/>
        <v>0</v>
      </c>
      <c r="AJ488"/>
      <c r="AK488"/>
      <c r="AL488" s="11"/>
      <c r="AM488" s="11"/>
      <c r="AN488" s="11"/>
    </row>
    <row r="489" spans="1:40" ht="12.75" x14ac:dyDescent="0.2">
      <c r="A489" s="14" t="str">
        <f t="shared" si="36"/>
        <v>CSD &amp; CRD</v>
      </c>
      <c r="B489" s="14" t="s">
        <v>1250</v>
      </c>
      <c r="C489" s="14" t="s">
        <v>478</v>
      </c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3">
        <f t="shared" si="34"/>
        <v>0</v>
      </c>
      <c r="AJ489"/>
      <c r="AK489"/>
      <c r="AL489" s="11"/>
      <c r="AM489" s="11"/>
      <c r="AN489" s="11"/>
    </row>
    <row r="490" spans="1:40" ht="12.75" x14ac:dyDescent="0.2">
      <c r="A490" s="14" t="str">
        <f t="shared" si="36"/>
        <v>CSD &amp; CRD</v>
      </c>
      <c r="B490" s="14" t="s">
        <v>1251</v>
      </c>
      <c r="C490" s="14" t="s">
        <v>479</v>
      </c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3">
        <f t="shared" si="34"/>
        <v>0</v>
      </c>
      <c r="AJ490"/>
      <c r="AK490"/>
      <c r="AL490" s="11"/>
      <c r="AM490" s="11"/>
      <c r="AN490" s="11"/>
    </row>
    <row r="491" spans="1:40" ht="12.75" x14ac:dyDescent="0.2">
      <c r="A491" s="14" t="str">
        <f t="shared" si="36"/>
        <v>CSD &amp; CRD</v>
      </c>
      <c r="B491" s="14" t="s">
        <v>1252</v>
      </c>
      <c r="C491" s="14" t="s">
        <v>480</v>
      </c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3">
        <f t="shared" si="34"/>
        <v>0</v>
      </c>
      <c r="AJ491"/>
      <c r="AK491"/>
      <c r="AL491" s="11"/>
      <c r="AM491" s="11"/>
      <c r="AN491" s="11"/>
    </row>
    <row r="492" spans="1:40" ht="12.75" x14ac:dyDescent="0.2">
      <c r="A492" s="14" t="str">
        <f t="shared" si="36"/>
        <v>CSD &amp; CRD</v>
      </c>
      <c r="B492" s="14" t="s">
        <v>1253</v>
      </c>
      <c r="C492" s="14" t="s">
        <v>481</v>
      </c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3">
        <f t="shared" si="34"/>
        <v>0</v>
      </c>
      <c r="AJ492"/>
      <c r="AK492"/>
      <c r="AL492" s="11"/>
      <c r="AM492" s="11"/>
      <c r="AN492" s="11"/>
    </row>
    <row r="493" spans="1:40" ht="12.75" x14ac:dyDescent="0.2">
      <c r="A493" s="14" t="str">
        <f t="shared" si="36"/>
        <v>CSD &amp; CRD</v>
      </c>
      <c r="B493" s="14" t="s">
        <v>1254</v>
      </c>
      <c r="C493" s="14" t="s">
        <v>482</v>
      </c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3">
        <f t="shared" si="34"/>
        <v>0</v>
      </c>
      <c r="AJ493"/>
      <c r="AK493"/>
      <c r="AL493" s="11"/>
      <c r="AM493" s="11"/>
      <c r="AN493" s="11"/>
    </row>
    <row r="494" spans="1:40" ht="12.75" x14ac:dyDescent="0.2">
      <c r="A494" s="14" t="str">
        <f t="shared" si="36"/>
        <v>CSD &amp; CRD</v>
      </c>
      <c r="B494" s="14" t="s">
        <v>1255</v>
      </c>
      <c r="C494" s="14" t="s">
        <v>483</v>
      </c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3">
        <f t="shared" si="34"/>
        <v>0</v>
      </c>
      <c r="AJ494"/>
      <c r="AK494"/>
      <c r="AL494" s="11"/>
      <c r="AM494" s="11"/>
      <c r="AN494" s="11"/>
    </row>
    <row r="495" spans="1:40" ht="12.75" x14ac:dyDescent="0.2">
      <c r="A495" s="14" t="str">
        <f t="shared" si="36"/>
        <v>CSD &amp; CRD</v>
      </c>
      <c r="B495" s="14" t="s">
        <v>1256</v>
      </c>
      <c r="C495" s="14" t="s">
        <v>484</v>
      </c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3">
        <f t="shared" si="34"/>
        <v>0</v>
      </c>
      <c r="AJ495"/>
      <c r="AK495"/>
      <c r="AL495" s="11"/>
      <c r="AM495" s="11"/>
      <c r="AN495" s="11"/>
    </row>
    <row r="496" spans="1:40" ht="12.75" x14ac:dyDescent="0.2">
      <c r="A496" s="14" t="str">
        <f t="shared" si="36"/>
        <v>CSD &amp; CRD</v>
      </c>
      <c r="B496" s="14" t="s">
        <v>1257</v>
      </c>
      <c r="C496" s="14" t="s">
        <v>485</v>
      </c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3">
        <f t="shared" si="34"/>
        <v>0</v>
      </c>
      <c r="AJ496"/>
      <c r="AK496"/>
      <c r="AL496" s="11"/>
      <c r="AM496" s="11"/>
      <c r="AN496" s="11"/>
    </row>
    <row r="497" spans="1:40" ht="12.75" x14ac:dyDescent="0.2">
      <c r="A497" s="14" t="str">
        <f t="shared" si="36"/>
        <v>CSD &amp; CRD</v>
      </c>
      <c r="B497" s="14" t="s">
        <v>1258</v>
      </c>
      <c r="C497" s="14" t="s">
        <v>486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3">
        <f t="shared" si="34"/>
        <v>0</v>
      </c>
      <c r="AJ497"/>
      <c r="AK497"/>
      <c r="AL497" s="11"/>
      <c r="AM497" s="11"/>
      <c r="AN497" s="11"/>
    </row>
    <row r="498" spans="1:40" ht="12.75" x14ac:dyDescent="0.2">
      <c r="A498" s="14" t="str">
        <f t="shared" si="36"/>
        <v>CSD &amp; CRD</v>
      </c>
      <c r="B498" s="14" t="s">
        <v>1259</v>
      </c>
      <c r="C498" s="14" t="s">
        <v>487</v>
      </c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3">
        <f t="shared" si="34"/>
        <v>0</v>
      </c>
      <c r="AJ498"/>
      <c r="AK498"/>
      <c r="AL498" s="11"/>
      <c r="AM498" s="11"/>
      <c r="AN498" s="11"/>
    </row>
    <row r="499" spans="1:40" ht="12.75" x14ac:dyDescent="0.2">
      <c r="A499" s="14" t="str">
        <f t="shared" si="36"/>
        <v>CSD &amp; CRD</v>
      </c>
      <c r="B499" s="14" t="s">
        <v>1260</v>
      </c>
      <c r="C499" s="14" t="s">
        <v>488</v>
      </c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3">
        <f t="shared" si="34"/>
        <v>0</v>
      </c>
      <c r="AJ499"/>
      <c r="AK499"/>
      <c r="AL499" s="11"/>
      <c r="AM499" s="11"/>
      <c r="AN499" s="11"/>
    </row>
    <row r="500" spans="1:40" ht="12.75" x14ac:dyDescent="0.2">
      <c r="A500" s="14" t="str">
        <f t="shared" si="36"/>
        <v>CSD &amp; CRD</v>
      </c>
      <c r="B500" s="14" t="s">
        <v>1261</v>
      </c>
      <c r="C500" s="14" t="s">
        <v>489</v>
      </c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3">
        <f t="shared" si="34"/>
        <v>0</v>
      </c>
      <c r="AJ500"/>
      <c r="AK500"/>
      <c r="AL500" s="11"/>
      <c r="AM500" s="11"/>
      <c r="AN500" s="11"/>
    </row>
    <row r="501" spans="1:40" ht="12.75" x14ac:dyDescent="0.2">
      <c r="A501" s="14" t="str">
        <f t="shared" si="36"/>
        <v>CSD &amp; CRD</v>
      </c>
      <c r="B501" s="14" t="s">
        <v>1262</v>
      </c>
      <c r="C501" s="14" t="s">
        <v>490</v>
      </c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3">
        <f t="shared" si="34"/>
        <v>0</v>
      </c>
      <c r="AJ501"/>
      <c r="AK501"/>
      <c r="AL501" s="11"/>
      <c r="AM501" s="11"/>
      <c r="AN501" s="11"/>
    </row>
    <row r="502" spans="1:40" ht="12.75" x14ac:dyDescent="0.2">
      <c r="A502" s="14" t="str">
        <f t="shared" si="36"/>
        <v>CSD &amp; CRD</v>
      </c>
      <c r="B502" s="14" t="s">
        <v>1263</v>
      </c>
      <c r="C502" s="14" t="s">
        <v>491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3">
        <f t="shared" si="34"/>
        <v>0</v>
      </c>
      <c r="AJ502"/>
      <c r="AK502"/>
      <c r="AL502" s="11"/>
      <c r="AM502" s="11"/>
      <c r="AN502" s="11"/>
    </row>
    <row r="503" spans="1:40" ht="12.75" x14ac:dyDescent="0.2">
      <c r="A503" s="14" t="str">
        <f t="shared" si="36"/>
        <v>CSD &amp; CRD</v>
      </c>
      <c r="B503" s="14" t="s">
        <v>1264</v>
      </c>
      <c r="C503" s="14" t="s">
        <v>492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3">
        <f t="shared" si="34"/>
        <v>0</v>
      </c>
      <c r="AJ503"/>
      <c r="AK503"/>
      <c r="AL503" s="11"/>
      <c r="AM503" s="11"/>
      <c r="AN503" s="11"/>
    </row>
    <row r="504" spans="1:40" ht="12.75" x14ac:dyDescent="0.2">
      <c r="A504" s="15" t="s">
        <v>493</v>
      </c>
      <c r="B504" s="15"/>
      <c r="C504" s="15"/>
      <c r="D504" s="15">
        <f>SUM(D472:D503)</f>
        <v>0</v>
      </c>
      <c r="E504" s="15">
        <f t="shared" ref="E504:AH504" si="37">SUM(E472:E503)</f>
        <v>0</v>
      </c>
      <c r="F504" s="15">
        <f t="shared" si="37"/>
        <v>0</v>
      </c>
      <c r="G504" s="15">
        <f t="shared" si="37"/>
        <v>0</v>
      </c>
      <c r="H504" s="15">
        <f t="shared" si="37"/>
        <v>0</v>
      </c>
      <c r="I504" s="15">
        <f t="shared" si="37"/>
        <v>0</v>
      </c>
      <c r="J504" s="15">
        <f t="shared" si="37"/>
        <v>0</v>
      </c>
      <c r="K504" s="15">
        <f t="shared" si="37"/>
        <v>0</v>
      </c>
      <c r="L504" s="15">
        <f t="shared" si="37"/>
        <v>0</v>
      </c>
      <c r="M504" s="15">
        <f t="shared" si="37"/>
        <v>0</v>
      </c>
      <c r="N504" s="15">
        <f t="shared" si="37"/>
        <v>0</v>
      </c>
      <c r="O504" s="15">
        <f t="shared" si="37"/>
        <v>0</v>
      </c>
      <c r="P504" s="15">
        <f t="shared" si="37"/>
        <v>0</v>
      </c>
      <c r="Q504" s="15">
        <f t="shared" si="37"/>
        <v>0</v>
      </c>
      <c r="R504" s="15">
        <f t="shared" si="37"/>
        <v>0</v>
      </c>
      <c r="S504" s="15">
        <f t="shared" si="37"/>
        <v>0</v>
      </c>
      <c r="T504" s="15">
        <f t="shared" si="37"/>
        <v>0</v>
      </c>
      <c r="U504" s="15">
        <f t="shared" si="37"/>
        <v>0</v>
      </c>
      <c r="V504" s="15">
        <f t="shared" si="37"/>
        <v>0</v>
      </c>
      <c r="W504" s="15">
        <f t="shared" si="37"/>
        <v>0</v>
      </c>
      <c r="X504" s="15">
        <f t="shared" si="37"/>
        <v>0</v>
      </c>
      <c r="Y504" s="15">
        <f t="shared" si="37"/>
        <v>0</v>
      </c>
      <c r="Z504" s="15">
        <f t="shared" si="37"/>
        <v>0</v>
      </c>
      <c r="AA504" s="15">
        <f t="shared" si="37"/>
        <v>0</v>
      </c>
      <c r="AB504" s="15">
        <f t="shared" si="37"/>
        <v>0</v>
      </c>
      <c r="AC504" s="15">
        <f t="shared" si="37"/>
        <v>0</v>
      </c>
      <c r="AD504" s="15">
        <f t="shared" si="37"/>
        <v>0</v>
      </c>
      <c r="AE504" s="15">
        <f t="shared" si="37"/>
        <v>0</v>
      </c>
      <c r="AF504" s="15">
        <f t="shared" si="37"/>
        <v>0</v>
      </c>
      <c r="AG504" s="15">
        <f t="shared" si="37"/>
        <v>0</v>
      </c>
      <c r="AH504" s="15">
        <f t="shared" si="37"/>
        <v>0</v>
      </c>
      <c r="AI504" s="13">
        <f t="shared" si="34"/>
        <v>0</v>
      </c>
      <c r="AJ504"/>
      <c r="AK504"/>
      <c r="AL504" s="11"/>
      <c r="AM504" s="11"/>
      <c r="AN504" s="11"/>
    </row>
    <row r="505" spans="1:40" ht="12.75" x14ac:dyDescent="0.2">
      <c r="A505" s="14" t="s">
        <v>494</v>
      </c>
      <c r="B505" s="14" t="s">
        <v>1265</v>
      </c>
      <c r="C505" s="14" t="s">
        <v>495</v>
      </c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3">
        <f t="shared" si="34"/>
        <v>0</v>
      </c>
      <c r="AJ505"/>
      <c r="AK505"/>
      <c r="AL505" s="11"/>
      <c r="AM505" s="11"/>
      <c r="AN505" s="11"/>
    </row>
    <row r="506" spans="1:40" ht="12.75" x14ac:dyDescent="0.2">
      <c r="A506" s="14" t="str">
        <f t="shared" ref="A506:A541" si="38">A505</f>
        <v>DCL</v>
      </c>
      <c r="B506" s="14" t="s">
        <v>1266</v>
      </c>
      <c r="C506" s="14" t="s">
        <v>496</v>
      </c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3">
        <f t="shared" si="34"/>
        <v>0</v>
      </c>
      <c r="AJ506"/>
      <c r="AK506"/>
      <c r="AL506" s="11"/>
      <c r="AM506" s="11"/>
      <c r="AN506" s="11"/>
    </row>
    <row r="507" spans="1:40" ht="12.75" x14ac:dyDescent="0.2">
      <c r="A507" s="14" t="str">
        <f t="shared" si="38"/>
        <v>DCL</v>
      </c>
      <c r="B507" s="14" t="s">
        <v>1267</v>
      </c>
      <c r="C507" s="14" t="s">
        <v>497</v>
      </c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3">
        <f t="shared" si="34"/>
        <v>0</v>
      </c>
      <c r="AJ507"/>
      <c r="AK507"/>
      <c r="AL507" s="11"/>
      <c r="AM507" s="11"/>
      <c r="AN507" s="11"/>
    </row>
    <row r="508" spans="1:40" ht="12.75" x14ac:dyDescent="0.2">
      <c r="A508" s="14" t="str">
        <f t="shared" si="38"/>
        <v>DCL</v>
      </c>
      <c r="B508" s="14" t="s">
        <v>1268</v>
      </c>
      <c r="C508" s="14" t="s">
        <v>498</v>
      </c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3">
        <f t="shared" si="34"/>
        <v>0</v>
      </c>
      <c r="AJ508"/>
      <c r="AK508"/>
      <c r="AL508" s="11"/>
      <c r="AM508" s="11"/>
      <c r="AN508" s="11"/>
    </row>
    <row r="509" spans="1:40" ht="12.75" x14ac:dyDescent="0.2">
      <c r="A509" s="14" t="str">
        <f t="shared" si="38"/>
        <v>DCL</v>
      </c>
      <c r="B509" s="14" t="s">
        <v>1269</v>
      </c>
      <c r="C509" s="14" t="s">
        <v>499</v>
      </c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3">
        <f t="shared" si="34"/>
        <v>0</v>
      </c>
      <c r="AJ509"/>
      <c r="AK509"/>
      <c r="AL509" s="11"/>
      <c r="AM509" s="11"/>
      <c r="AN509" s="11"/>
    </row>
    <row r="510" spans="1:40" ht="12.75" x14ac:dyDescent="0.2">
      <c r="A510" s="14" t="str">
        <f t="shared" si="38"/>
        <v>DCL</v>
      </c>
      <c r="B510" s="14" t="s">
        <v>1270</v>
      </c>
      <c r="C510" s="14" t="s">
        <v>500</v>
      </c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3">
        <f t="shared" si="34"/>
        <v>0</v>
      </c>
      <c r="AJ510"/>
      <c r="AK510"/>
      <c r="AL510" s="11"/>
      <c r="AM510" s="11"/>
      <c r="AN510" s="11"/>
    </row>
    <row r="511" spans="1:40" ht="12.75" x14ac:dyDescent="0.2">
      <c r="A511" s="14" t="str">
        <f t="shared" si="38"/>
        <v>DCL</v>
      </c>
      <c r="B511" s="14" t="s">
        <v>1271</v>
      </c>
      <c r="C511" s="14" t="s">
        <v>501</v>
      </c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3">
        <f t="shared" si="34"/>
        <v>0</v>
      </c>
      <c r="AJ511"/>
      <c r="AK511"/>
      <c r="AL511" s="11"/>
      <c r="AM511" s="11"/>
      <c r="AN511" s="11"/>
    </row>
    <row r="512" spans="1:40" ht="12.75" x14ac:dyDescent="0.2">
      <c r="A512" s="14" t="str">
        <f t="shared" si="38"/>
        <v>DCL</v>
      </c>
      <c r="B512" s="14" t="s">
        <v>1272</v>
      </c>
      <c r="C512" s="14" t="s">
        <v>502</v>
      </c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3">
        <f t="shared" si="34"/>
        <v>0</v>
      </c>
      <c r="AJ512"/>
      <c r="AK512"/>
      <c r="AL512" s="11"/>
      <c r="AM512" s="11"/>
      <c r="AN512" s="11"/>
    </row>
    <row r="513" spans="1:40" ht="12.75" x14ac:dyDescent="0.2">
      <c r="A513" s="14" t="str">
        <f t="shared" si="38"/>
        <v>DCL</v>
      </c>
      <c r="B513" s="14" t="s">
        <v>1273</v>
      </c>
      <c r="C513" s="14" t="s">
        <v>503</v>
      </c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3">
        <f t="shared" si="34"/>
        <v>0</v>
      </c>
      <c r="AJ513"/>
      <c r="AK513"/>
      <c r="AL513" s="11"/>
      <c r="AM513" s="11"/>
      <c r="AN513" s="11"/>
    </row>
    <row r="514" spans="1:40" ht="12.75" x14ac:dyDescent="0.2">
      <c r="A514" s="14" t="str">
        <f t="shared" si="38"/>
        <v>DCL</v>
      </c>
      <c r="B514" s="14" t="s">
        <v>1274</v>
      </c>
      <c r="C514" s="14" t="s">
        <v>504</v>
      </c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3">
        <f t="shared" si="34"/>
        <v>0</v>
      </c>
      <c r="AJ514"/>
      <c r="AK514"/>
      <c r="AL514" s="11"/>
      <c r="AM514" s="11"/>
      <c r="AN514" s="11"/>
    </row>
    <row r="515" spans="1:40" ht="12.75" x14ac:dyDescent="0.2">
      <c r="A515" s="14" t="str">
        <f t="shared" si="38"/>
        <v>DCL</v>
      </c>
      <c r="B515" s="14" t="s">
        <v>1275</v>
      </c>
      <c r="C515" s="14" t="s">
        <v>505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3">
        <f t="shared" si="34"/>
        <v>0</v>
      </c>
      <c r="AJ515"/>
      <c r="AK515"/>
      <c r="AL515" s="11"/>
      <c r="AM515" s="11"/>
      <c r="AN515" s="11"/>
    </row>
    <row r="516" spans="1:40" ht="12.75" x14ac:dyDescent="0.2">
      <c r="A516" s="14" t="str">
        <f t="shared" si="38"/>
        <v>DCL</v>
      </c>
      <c r="B516" s="14" t="s">
        <v>1276</v>
      </c>
      <c r="C516" s="14" t="s">
        <v>506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3">
        <f t="shared" si="34"/>
        <v>0</v>
      </c>
      <c r="AJ516"/>
      <c r="AK516"/>
      <c r="AL516" s="11"/>
      <c r="AM516" s="11"/>
      <c r="AN516" s="11"/>
    </row>
    <row r="517" spans="1:40" ht="12.75" x14ac:dyDescent="0.2">
      <c r="A517" s="14" t="str">
        <f t="shared" si="38"/>
        <v>DCL</v>
      </c>
      <c r="B517" s="14" t="s">
        <v>1277</v>
      </c>
      <c r="C517" s="14" t="s">
        <v>507</v>
      </c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3">
        <f t="shared" si="34"/>
        <v>0</v>
      </c>
      <c r="AJ517"/>
      <c r="AK517"/>
      <c r="AL517" s="11"/>
      <c r="AM517" s="11"/>
      <c r="AN517" s="11"/>
    </row>
    <row r="518" spans="1:40" ht="12.75" x14ac:dyDescent="0.2">
      <c r="A518" s="14" t="str">
        <f t="shared" si="38"/>
        <v>DCL</v>
      </c>
      <c r="B518" s="14" t="s">
        <v>1278</v>
      </c>
      <c r="C518" s="14" t="s">
        <v>508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3">
        <f t="shared" si="34"/>
        <v>0</v>
      </c>
      <c r="AJ518"/>
      <c r="AK518"/>
      <c r="AL518" s="11"/>
      <c r="AM518" s="11"/>
      <c r="AN518" s="11"/>
    </row>
    <row r="519" spans="1:40" ht="12.75" x14ac:dyDescent="0.2">
      <c r="A519" s="14" t="str">
        <f t="shared" si="38"/>
        <v>DCL</v>
      </c>
      <c r="B519" s="14" t="s">
        <v>1279</v>
      </c>
      <c r="C519" s="14" t="s">
        <v>25</v>
      </c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3">
        <f t="shared" ref="AI519:AI582" si="39">SUM(D519:AH519)</f>
        <v>0</v>
      </c>
      <c r="AJ519"/>
      <c r="AK519"/>
      <c r="AL519" s="11"/>
      <c r="AM519" s="11"/>
      <c r="AN519" s="11"/>
    </row>
    <row r="520" spans="1:40" ht="12.75" x14ac:dyDescent="0.2">
      <c r="A520" s="14" t="str">
        <f t="shared" si="38"/>
        <v>DCL</v>
      </c>
      <c r="B520" s="14" t="s">
        <v>1280</v>
      </c>
      <c r="C520" s="14" t="s">
        <v>283</v>
      </c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3">
        <f t="shared" si="39"/>
        <v>0</v>
      </c>
      <c r="AJ520"/>
      <c r="AK520"/>
      <c r="AL520" s="11"/>
      <c r="AM520" s="11"/>
      <c r="AN520" s="11"/>
    </row>
    <row r="521" spans="1:40" ht="12.75" x14ac:dyDescent="0.2">
      <c r="A521" s="14" t="str">
        <f t="shared" si="38"/>
        <v>DCL</v>
      </c>
      <c r="B521" s="14" t="s">
        <v>1281</v>
      </c>
      <c r="C521" s="14" t="s">
        <v>509</v>
      </c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3">
        <f t="shared" si="39"/>
        <v>0</v>
      </c>
      <c r="AJ521"/>
      <c r="AK521"/>
      <c r="AL521" s="11"/>
      <c r="AM521" s="11"/>
      <c r="AN521" s="11"/>
    </row>
    <row r="522" spans="1:40" ht="12.75" x14ac:dyDescent="0.2">
      <c r="A522" s="14" t="str">
        <f t="shared" si="38"/>
        <v>DCL</v>
      </c>
      <c r="B522" s="14" t="s">
        <v>1282</v>
      </c>
      <c r="C522" s="14" t="s">
        <v>510</v>
      </c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3">
        <f t="shared" si="39"/>
        <v>0</v>
      </c>
      <c r="AJ522"/>
      <c r="AK522"/>
      <c r="AL522" s="11"/>
      <c r="AM522" s="11"/>
      <c r="AN522" s="11"/>
    </row>
    <row r="523" spans="1:40" ht="12.75" x14ac:dyDescent="0.2">
      <c r="A523" s="14" t="str">
        <f t="shared" si="38"/>
        <v>DCL</v>
      </c>
      <c r="B523" s="14" t="s">
        <v>1283</v>
      </c>
      <c r="C523" s="14" t="s">
        <v>511</v>
      </c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3">
        <f t="shared" si="39"/>
        <v>0</v>
      </c>
      <c r="AJ523"/>
      <c r="AK523"/>
      <c r="AL523" s="11"/>
      <c r="AM523" s="11"/>
      <c r="AN523" s="11"/>
    </row>
    <row r="524" spans="1:40" ht="12.75" x14ac:dyDescent="0.2">
      <c r="A524" s="14" t="str">
        <f t="shared" si="38"/>
        <v>DCL</v>
      </c>
      <c r="B524" s="14" t="s">
        <v>1284</v>
      </c>
      <c r="C524" s="14" t="s">
        <v>512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3">
        <f t="shared" si="39"/>
        <v>0</v>
      </c>
      <c r="AJ524"/>
      <c r="AK524"/>
      <c r="AL524" s="11"/>
      <c r="AM524" s="11"/>
      <c r="AN524" s="11"/>
    </row>
    <row r="525" spans="1:40" ht="12.75" x14ac:dyDescent="0.2">
      <c r="A525" s="14" t="str">
        <f t="shared" si="38"/>
        <v>DCL</v>
      </c>
      <c r="B525" s="14" t="s">
        <v>1285</v>
      </c>
      <c r="C525" s="14" t="s">
        <v>159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3">
        <f t="shared" si="39"/>
        <v>0</v>
      </c>
      <c r="AJ525"/>
      <c r="AK525"/>
      <c r="AL525" s="11"/>
      <c r="AM525" s="11"/>
      <c r="AN525" s="11"/>
    </row>
    <row r="526" spans="1:40" ht="12.75" x14ac:dyDescent="0.2">
      <c r="A526" s="14" t="str">
        <f t="shared" si="38"/>
        <v>DCL</v>
      </c>
      <c r="B526" s="14" t="s">
        <v>1286</v>
      </c>
      <c r="C526" s="14" t="s">
        <v>513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3">
        <f t="shared" si="39"/>
        <v>0</v>
      </c>
      <c r="AJ526"/>
      <c r="AK526"/>
      <c r="AL526" s="11"/>
      <c r="AM526" s="11"/>
      <c r="AN526" s="11"/>
    </row>
    <row r="527" spans="1:40" ht="12.75" x14ac:dyDescent="0.2">
      <c r="A527" s="14" t="str">
        <f t="shared" si="38"/>
        <v>DCL</v>
      </c>
      <c r="B527" s="14" t="s">
        <v>1287</v>
      </c>
      <c r="C527" s="14" t="s">
        <v>514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3">
        <f t="shared" si="39"/>
        <v>0</v>
      </c>
      <c r="AJ527"/>
      <c r="AK527"/>
      <c r="AL527" s="11"/>
      <c r="AM527" s="11"/>
      <c r="AN527" s="11"/>
    </row>
    <row r="528" spans="1:40" ht="12.75" x14ac:dyDescent="0.2">
      <c r="A528" s="14" t="str">
        <f t="shared" si="38"/>
        <v>DCL</v>
      </c>
      <c r="B528" s="14" t="s">
        <v>1288</v>
      </c>
      <c r="C528" s="14" t="s">
        <v>515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3">
        <f t="shared" si="39"/>
        <v>0</v>
      </c>
      <c r="AJ528"/>
      <c r="AK528"/>
      <c r="AL528" s="11"/>
      <c r="AM528" s="11"/>
      <c r="AN528" s="11"/>
    </row>
    <row r="529" spans="1:40" ht="12.75" x14ac:dyDescent="0.2">
      <c r="A529" s="14" t="str">
        <f t="shared" si="38"/>
        <v>DCL</v>
      </c>
      <c r="B529" s="14" t="s">
        <v>1289</v>
      </c>
      <c r="C529" s="14" t="s">
        <v>516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3">
        <f t="shared" si="39"/>
        <v>0</v>
      </c>
      <c r="AJ529"/>
      <c r="AK529"/>
      <c r="AL529" s="11"/>
      <c r="AM529" s="11"/>
      <c r="AN529" s="11"/>
    </row>
    <row r="530" spans="1:40" ht="12.75" x14ac:dyDescent="0.2">
      <c r="A530" s="14" t="str">
        <f t="shared" si="38"/>
        <v>DCL</v>
      </c>
      <c r="B530" s="14" t="s">
        <v>1290</v>
      </c>
      <c r="C530" s="14" t="s">
        <v>517</v>
      </c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3">
        <f t="shared" si="39"/>
        <v>0</v>
      </c>
      <c r="AJ530"/>
      <c r="AK530"/>
      <c r="AL530" s="11"/>
      <c r="AM530" s="11"/>
      <c r="AN530" s="11"/>
    </row>
    <row r="531" spans="1:40" ht="12.75" x14ac:dyDescent="0.2">
      <c r="A531" s="14" t="str">
        <f t="shared" si="38"/>
        <v>DCL</v>
      </c>
      <c r="B531" s="14" t="s">
        <v>1291</v>
      </c>
      <c r="C531" s="14" t="s">
        <v>518</v>
      </c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3">
        <f t="shared" si="39"/>
        <v>0</v>
      </c>
      <c r="AJ531"/>
      <c r="AK531"/>
      <c r="AL531" s="11"/>
      <c r="AM531" s="11"/>
      <c r="AN531" s="11"/>
    </row>
    <row r="532" spans="1:40" ht="12.75" x14ac:dyDescent="0.2">
      <c r="A532" s="14" t="str">
        <f t="shared" si="38"/>
        <v>DCL</v>
      </c>
      <c r="B532" s="14" t="s">
        <v>1292</v>
      </c>
      <c r="C532" s="14" t="s">
        <v>519</v>
      </c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3">
        <f t="shared" si="39"/>
        <v>0</v>
      </c>
      <c r="AJ532"/>
      <c r="AK532"/>
      <c r="AL532" s="11"/>
      <c r="AM532" s="11"/>
      <c r="AN532" s="11"/>
    </row>
    <row r="533" spans="1:40" ht="12.75" x14ac:dyDescent="0.2">
      <c r="A533" s="14" t="str">
        <f t="shared" si="38"/>
        <v>DCL</v>
      </c>
      <c r="B533" s="14" t="s">
        <v>1293</v>
      </c>
      <c r="C533" s="14" t="s">
        <v>520</v>
      </c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3">
        <f t="shared" si="39"/>
        <v>0</v>
      </c>
      <c r="AJ533"/>
      <c r="AK533"/>
      <c r="AL533" s="11"/>
      <c r="AM533" s="11"/>
      <c r="AN533" s="11"/>
    </row>
    <row r="534" spans="1:40" ht="12.75" x14ac:dyDescent="0.2">
      <c r="A534" s="14" t="str">
        <f t="shared" si="38"/>
        <v>DCL</v>
      </c>
      <c r="B534" s="14" t="s">
        <v>1294</v>
      </c>
      <c r="C534" s="14" t="s">
        <v>521</v>
      </c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3">
        <f t="shared" si="39"/>
        <v>0</v>
      </c>
      <c r="AJ534"/>
      <c r="AK534"/>
      <c r="AL534" s="11"/>
      <c r="AM534" s="11"/>
      <c r="AN534" s="11"/>
    </row>
    <row r="535" spans="1:40" ht="12.75" x14ac:dyDescent="0.2">
      <c r="A535" s="14" t="str">
        <f t="shared" si="38"/>
        <v>DCL</v>
      </c>
      <c r="B535" s="14" t="s">
        <v>1295</v>
      </c>
      <c r="C535" s="14" t="s">
        <v>522</v>
      </c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3">
        <f t="shared" si="39"/>
        <v>0</v>
      </c>
      <c r="AJ535"/>
      <c r="AK535"/>
      <c r="AL535" s="11"/>
      <c r="AM535" s="11"/>
      <c r="AN535" s="11"/>
    </row>
    <row r="536" spans="1:40" ht="12.75" x14ac:dyDescent="0.2">
      <c r="A536" s="14" t="str">
        <f t="shared" si="38"/>
        <v>DCL</v>
      </c>
      <c r="B536" s="14" t="s">
        <v>1296</v>
      </c>
      <c r="C536" s="14" t="s">
        <v>523</v>
      </c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3">
        <f t="shared" si="39"/>
        <v>0</v>
      </c>
      <c r="AJ536"/>
      <c r="AK536"/>
      <c r="AL536" s="11"/>
      <c r="AM536" s="11"/>
      <c r="AN536" s="11"/>
    </row>
    <row r="537" spans="1:40" ht="12.75" x14ac:dyDescent="0.2">
      <c r="A537" s="14" t="str">
        <f t="shared" si="38"/>
        <v>DCL</v>
      </c>
      <c r="B537" s="14" t="s">
        <v>1297</v>
      </c>
      <c r="C537" s="14" t="s">
        <v>524</v>
      </c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3">
        <f t="shared" si="39"/>
        <v>0</v>
      </c>
      <c r="AJ537"/>
      <c r="AK537"/>
      <c r="AL537" s="11"/>
      <c r="AM537" s="11"/>
      <c r="AN537" s="11"/>
    </row>
    <row r="538" spans="1:40" ht="12.75" x14ac:dyDescent="0.2">
      <c r="A538" s="14" t="str">
        <f t="shared" si="38"/>
        <v>DCL</v>
      </c>
      <c r="B538" s="14" t="s">
        <v>1298</v>
      </c>
      <c r="C538" s="14" t="s">
        <v>525</v>
      </c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3">
        <f t="shared" si="39"/>
        <v>0</v>
      </c>
      <c r="AJ538"/>
      <c r="AK538"/>
      <c r="AL538" s="11"/>
      <c r="AM538" s="11"/>
      <c r="AN538" s="11"/>
    </row>
    <row r="539" spans="1:40" ht="12.75" x14ac:dyDescent="0.2">
      <c r="A539" s="14" t="str">
        <f t="shared" si="38"/>
        <v>DCL</v>
      </c>
      <c r="B539" s="14" t="s">
        <v>1299</v>
      </c>
      <c r="C539" s="14" t="s">
        <v>526</v>
      </c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3">
        <f t="shared" si="39"/>
        <v>0</v>
      </c>
      <c r="AJ539"/>
      <c r="AK539"/>
      <c r="AL539" s="11"/>
      <c r="AM539" s="11"/>
      <c r="AN539" s="11"/>
    </row>
    <row r="540" spans="1:40" ht="12.75" x14ac:dyDescent="0.2">
      <c r="A540" s="14" t="str">
        <f t="shared" si="38"/>
        <v>DCL</v>
      </c>
      <c r="B540" s="14" t="s">
        <v>1300</v>
      </c>
      <c r="C540" s="14" t="s">
        <v>527</v>
      </c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3">
        <f t="shared" si="39"/>
        <v>0</v>
      </c>
      <c r="AJ540"/>
      <c r="AK540"/>
      <c r="AL540" s="11"/>
      <c r="AM540" s="11"/>
      <c r="AN540" s="11"/>
    </row>
    <row r="541" spans="1:40" ht="12.75" x14ac:dyDescent="0.2">
      <c r="A541" s="14" t="str">
        <f t="shared" si="38"/>
        <v>DCL</v>
      </c>
      <c r="B541" s="14" t="s">
        <v>1301</v>
      </c>
      <c r="C541" s="14" t="s">
        <v>528</v>
      </c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3">
        <f t="shared" si="39"/>
        <v>0</v>
      </c>
      <c r="AJ541"/>
      <c r="AK541"/>
      <c r="AL541" s="11"/>
      <c r="AM541" s="11"/>
      <c r="AN541" s="11"/>
    </row>
    <row r="542" spans="1:40" ht="12.75" x14ac:dyDescent="0.2">
      <c r="A542" s="15" t="s">
        <v>529</v>
      </c>
      <c r="B542" s="15"/>
      <c r="C542" s="15"/>
      <c r="D542" s="15">
        <f>SUM(D505:D541)</f>
        <v>0</v>
      </c>
      <c r="E542" s="15">
        <f t="shared" ref="E542:AH542" si="40">SUM(E505:E541)</f>
        <v>0</v>
      </c>
      <c r="F542" s="15">
        <f t="shared" si="40"/>
        <v>0</v>
      </c>
      <c r="G542" s="15">
        <f t="shared" si="40"/>
        <v>0</v>
      </c>
      <c r="H542" s="15">
        <f t="shared" si="40"/>
        <v>0</v>
      </c>
      <c r="I542" s="15">
        <f t="shared" si="40"/>
        <v>0</v>
      </c>
      <c r="J542" s="15">
        <f t="shared" si="40"/>
        <v>0</v>
      </c>
      <c r="K542" s="15">
        <f t="shared" si="40"/>
        <v>0</v>
      </c>
      <c r="L542" s="15">
        <f t="shared" si="40"/>
        <v>0</v>
      </c>
      <c r="M542" s="15">
        <f t="shared" si="40"/>
        <v>0</v>
      </c>
      <c r="N542" s="15">
        <f t="shared" si="40"/>
        <v>0</v>
      </c>
      <c r="O542" s="15">
        <f t="shared" si="40"/>
        <v>0</v>
      </c>
      <c r="P542" s="15">
        <f t="shared" si="40"/>
        <v>0</v>
      </c>
      <c r="Q542" s="15">
        <f t="shared" si="40"/>
        <v>0</v>
      </c>
      <c r="R542" s="15">
        <f t="shared" si="40"/>
        <v>0</v>
      </c>
      <c r="S542" s="15">
        <f t="shared" si="40"/>
        <v>0</v>
      </c>
      <c r="T542" s="15">
        <f t="shared" si="40"/>
        <v>0</v>
      </c>
      <c r="U542" s="15">
        <f t="shared" si="40"/>
        <v>0</v>
      </c>
      <c r="V542" s="15">
        <f t="shared" si="40"/>
        <v>0</v>
      </c>
      <c r="W542" s="15">
        <f t="shared" si="40"/>
        <v>0</v>
      </c>
      <c r="X542" s="15">
        <f t="shared" si="40"/>
        <v>0</v>
      </c>
      <c r="Y542" s="15">
        <f t="shared" si="40"/>
        <v>0</v>
      </c>
      <c r="Z542" s="15">
        <f t="shared" si="40"/>
        <v>0</v>
      </c>
      <c r="AA542" s="15">
        <f t="shared" si="40"/>
        <v>0</v>
      </c>
      <c r="AB542" s="15">
        <f t="shared" si="40"/>
        <v>0</v>
      </c>
      <c r="AC542" s="15">
        <f t="shared" si="40"/>
        <v>0</v>
      </c>
      <c r="AD542" s="15">
        <f t="shared" si="40"/>
        <v>0</v>
      </c>
      <c r="AE542" s="15">
        <f t="shared" si="40"/>
        <v>0</v>
      </c>
      <c r="AF542" s="15">
        <f t="shared" si="40"/>
        <v>0</v>
      </c>
      <c r="AG542" s="15">
        <f t="shared" si="40"/>
        <v>0</v>
      </c>
      <c r="AH542" s="15">
        <f t="shared" si="40"/>
        <v>0</v>
      </c>
      <c r="AI542" s="13">
        <f t="shared" si="39"/>
        <v>0</v>
      </c>
      <c r="AJ542"/>
      <c r="AK542"/>
      <c r="AL542" s="11"/>
      <c r="AM542" s="11"/>
      <c r="AN542" s="11"/>
    </row>
    <row r="543" spans="1:40" ht="12.75" x14ac:dyDescent="0.2">
      <c r="A543" s="14" t="s">
        <v>530</v>
      </c>
      <c r="B543" s="14" t="s">
        <v>1302</v>
      </c>
      <c r="C543" s="14" t="s">
        <v>531</v>
      </c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3">
        <f t="shared" si="39"/>
        <v>0</v>
      </c>
      <c r="AJ543"/>
      <c r="AK543"/>
      <c r="AL543" s="11"/>
      <c r="AM543" s="11"/>
      <c r="AN543" s="11"/>
    </row>
    <row r="544" spans="1:40" ht="12.75" x14ac:dyDescent="0.2">
      <c r="A544" s="14" t="str">
        <f t="shared" ref="A544:A551" si="41">A543</f>
        <v>Digital Marketing</v>
      </c>
      <c r="B544" s="14" t="s">
        <v>1303</v>
      </c>
      <c r="C544" s="14" t="s">
        <v>532</v>
      </c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3">
        <f t="shared" si="39"/>
        <v>0</v>
      </c>
      <c r="AJ544"/>
      <c r="AK544"/>
      <c r="AL544" s="11"/>
      <c r="AM544" s="11"/>
      <c r="AN544" s="11"/>
    </row>
    <row r="545" spans="1:40" ht="12.75" x14ac:dyDescent="0.2">
      <c r="A545" s="14" t="str">
        <f t="shared" si="41"/>
        <v>Digital Marketing</v>
      </c>
      <c r="B545" s="14" t="s">
        <v>1304</v>
      </c>
      <c r="C545" s="14" t="s">
        <v>533</v>
      </c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3">
        <f t="shared" si="39"/>
        <v>0</v>
      </c>
      <c r="AJ545"/>
      <c r="AK545"/>
      <c r="AL545" s="11"/>
      <c r="AM545" s="11"/>
      <c r="AN545" s="11"/>
    </row>
    <row r="546" spans="1:40" ht="12.75" x14ac:dyDescent="0.2">
      <c r="A546" s="14" t="str">
        <f t="shared" si="41"/>
        <v>Digital Marketing</v>
      </c>
      <c r="B546" s="14" t="s">
        <v>1305</v>
      </c>
      <c r="C546" s="14" t="s">
        <v>86</v>
      </c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3">
        <f t="shared" si="39"/>
        <v>0</v>
      </c>
      <c r="AJ546"/>
      <c r="AK546"/>
      <c r="AL546" s="11"/>
      <c r="AM546" s="11"/>
      <c r="AN546" s="11"/>
    </row>
    <row r="547" spans="1:40" ht="12.75" x14ac:dyDescent="0.2">
      <c r="A547" s="14" t="str">
        <f t="shared" si="41"/>
        <v>Digital Marketing</v>
      </c>
      <c r="B547" s="14" t="s">
        <v>1306</v>
      </c>
      <c r="C547" s="14" t="s">
        <v>534</v>
      </c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3">
        <f t="shared" si="39"/>
        <v>0</v>
      </c>
      <c r="AJ547"/>
      <c r="AK547"/>
      <c r="AL547" s="11"/>
      <c r="AM547" s="11"/>
      <c r="AN547" s="11"/>
    </row>
    <row r="548" spans="1:40" ht="12.75" x14ac:dyDescent="0.2">
      <c r="A548" s="14" t="str">
        <f t="shared" si="41"/>
        <v>Digital Marketing</v>
      </c>
      <c r="B548" s="14" t="s">
        <v>1307</v>
      </c>
      <c r="C548" s="14" t="s">
        <v>535</v>
      </c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3">
        <f t="shared" si="39"/>
        <v>0</v>
      </c>
      <c r="AJ548"/>
      <c r="AK548"/>
      <c r="AL548" s="11"/>
      <c r="AM548" s="11"/>
      <c r="AN548" s="11"/>
    </row>
    <row r="549" spans="1:40" ht="12.75" x14ac:dyDescent="0.2">
      <c r="A549" s="14" t="str">
        <f t="shared" si="41"/>
        <v>Digital Marketing</v>
      </c>
      <c r="B549" s="14" t="s">
        <v>1308</v>
      </c>
      <c r="C549" s="14" t="s">
        <v>536</v>
      </c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3">
        <f t="shared" si="39"/>
        <v>0</v>
      </c>
      <c r="AJ549"/>
      <c r="AK549"/>
      <c r="AL549" s="11"/>
      <c r="AM549" s="11"/>
      <c r="AN549" s="11"/>
    </row>
    <row r="550" spans="1:40" ht="12.75" x14ac:dyDescent="0.2">
      <c r="A550" s="14" t="str">
        <f t="shared" si="41"/>
        <v>Digital Marketing</v>
      </c>
      <c r="B550" s="14" t="s">
        <v>1309</v>
      </c>
      <c r="C550" s="14" t="s">
        <v>537</v>
      </c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3">
        <f t="shared" si="39"/>
        <v>0</v>
      </c>
      <c r="AJ550"/>
      <c r="AK550"/>
      <c r="AL550" s="11"/>
      <c r="AM550" s="11"/>
      <c r="AN550" s="11"/>
    </row>
    <row r="551" spans="1:40" ht="12.75" x14ac:dyDescent="0.2">
      <c r="A551" s="14" t="str">
        <f t="shared" si="41"/>
        <v>Digital Marketing</v>
      </c>
      <c r="B551" s="14" t="s">
        <v>1310</v>
      </c>
      <c r="C551" s="14" t="s">
        <v>538</v>
      </c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3">
        <f t="shared" si="39"/>
        <v>0</v>
      </c>
      <c r="AJ551"/>
      <c r="AK551"/>
      <c r="AL551" s="11"/>
      <c r="AM551" s="11"/>
      <c r="AN551" s="11"/>
    </row>
    <row r="552" spans="1:40" ht="12.75" x14ac:dyDescent="0.2">
      <c r="A552" s="15" t="s">
        <v>539</v>
      </c>
      <c r="B552" s="15"/>
      <c r="C552" s="15"/>
      <c r="D552" s="15">
        <f>SUM(D543:D551)</f>
        <v>0</v>
      </c>
      <c r="E552" s="15">
        <f t="shared" ref="E552:AH552" si="42">SUM(E543:E551)</f>
        <v>0</v>
      </c>
      <c r="F552" s="15">
        <f t="shared" si="42"/>
        <v>0</v>
      </c>
      <c r="G552" s="15">
        <f t="shared" si="42"/>
        <v>0</v>
      </c>
      <c r="H552" s="15">
        <f t="shared" si="42"/>
        <v>0</v>
      </c>
      <c r="I552" s="15">
        <f t="shared" si="42"/>
        <v>0</v>
      </c>
      <c r="J552" s="15">
        <f t="shared" si="42"/>
        <v>0</v>
      </c>
      <c r="K552" s="15">
        <f t="shared" si="42"/>
        <v>0</v>
      </c>
      <c r="L552" s="15">
        <f t="shared" si="42"/>
        <v>0</v>
      </c>
      <c r="M552" s="15">
        <f t="shared" si="42"/>
        <v>0</v>
      </c>
      <c r="N552" s="15">
        <f t="shared" si="42"/>
        <v>0</v>
      </c>
      <c r="O552" s="15">
        <f t="shared" si="42"/>
        <v>0</v>
      </c>
      <c r="P552" s="15">
        <f t="shared" si="42"/>
        <v>0</v>
      </c>
      <c r="Q552" s="15">
        <f t="shared" si="42"/>
        <v>0</v>
      </c>
      <c r="R552" s="15">
        <f t="shared" si="42"/>
        <v>0</v>
      </c>
      <c r="S552" s="15">
        <f t="shared" si="42"/>
        <v>0</v>
      </c>
      <c r="T552" s="15">
        <f t="shared" si="42"/>
        <v>0</v>
      </c>
      <c r="U552" s="15">
        <f t="shared" si="42"/>
        <v>0</v>
      </c>
      <c r="V552" s="15">
        <f t="shared" si="42"/>
        <v>0</v>
      </c>
      <c r="W552" s="15">
        <f t="shared" si="42"/>
        <v>0</v>
      </c>
      <c r="X552" s="15">
        <f t="shared" si="42"/>
        <v>0</v>
      </c>
      <c r="Y552" s="15">
        <f t="shared" si="42"/>
        <v>0</v>
      </c>
      <c r="Z552" s="15">
        <f t="shared" si="42"/>
        <v>0</v>
      </c>
      <c r="AA552" s="15">
        <f t="shared" si="42"/>
        <v>0</v>
      </c>
      <c r="AB552" s="15">
        <f t="shared" si="42"/>
        <v>0</v>
      </c>
      <c r="AC552" s="15">
        <f t="shared" si="42"/>
        <v>0</v>
      </c>
      <c r="AD552" s="15">
        <f t="shared" si="42"/>
        <v>0</v>
      </c>
      <c r="AE552" s="15">
        <f t="shared" si="42"/>
        <v>0</v>
      </c>
      <c r="AF552" s="15">
        <f t="shared" si="42"/>
        <v>0</v>
      </c>
      <c r="AG552" s="15">
        <f t="shared" si="42"/>
        <v>0</v>
      </c>
      <c r="AH552" s="15">
        <f t="shared" si="42"/>
        <v>0</v>
      </c>
      <c r="AI552" s="13">
        <f t="shared" si="39"/>
        <v>0</v>
      </c>
      <c r="AJ552"/>
      <c r="AK552"/>
      <c r="AL552" s="11"/>
      <c r="AM552" s="11"/>
      <c r="AN552" s="11"/>
    </row>
    <row r="553" spans="1:40" ht="12.75" x14ac:dyDescent="0.2">
      <c r="A553" s="14" t="s">
        <v>540</v>
      </c>
      <c r="B553" s="14" t="s">
        <v>1311</v>
      </c>
      <c r="C553" s="14" t="s">
        <v>541</v>
      </c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3">
        <f t="shared" si="39"/>
        <v>0</v>
      </c>
      <c r="AJ553"/>
      <c r="AK553"/>
      <c r="AL553" s="11"/>
      <c r="AM553" s="11"/>
      <c r="AN553" s="11"/>
    </row>
    <row r="554" spans="1:40" ht="12.75" x14ac:dyDescent="0.2">
      <c r="A554" s="14" t="str">
        <f t="shared" ref="A554:A565" si="43">A553</f>
        <v>Finance Department</v>
      </c>
      <c r="B554" s="14" t="s">
        <v>1312</v>
      </c>
      <c r="C554" s="14" t="s">
        <v>542</v>
      </c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3">
        <f t="shared" si="39"/>
        <v>0</v>
      </c>
      <c r="AJ554"/>
      <c r="AK554"/>
      <c r="AL554" s="11"/>
      <c r="AM554" s="11"/>
      <c r="AN554" s="11"/>
    </row>
    <row r="555" spans="1:40" ht="12.75" x14ac:dyDescent="0.2">
      <c r="A555" s="14" t="str">
        <f t="shared" si="43"/>
        <v>Finance Department</v>
      </c>
      <c r="B555" s="14" t="s">
        <v>1313</v>
      </c>
      <c r="C555" s="14" t="s">
        <v>543</v>
      </c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3">
        <f t="shared" si="39"/>
        <v>0</v>
      </c>
      <c r="AJ555"/>
      <c r="AK555"/>
      <c r="AL555" s="11"/>
      <c r="AM555" s="11"/>
      <c r="AN555" s="11"/>
    </row>
    <row r="556" spans="1:40" ht="12.75" x14ac:dyDescent="0.2">
      <c r="A556" s="14" t="str">
        <f t="shared" si="43"/>
        <v>Finance Department</v>
      </c>
      <c r="B556" s="14" t="s">
        <v>1314</v>
      </c>
      <c r="C556" s="14" t="s">
        <v>544</v>
      </c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3">
        <f t="shared" si="39"/>
        <v>0</v>
      </c>
      <c r="AJ556"/>
      <c r="AK556"/>
      <c r="AL556" s="11"/>
      <c r="AM556" s="11"/>
      <c r="AN556" s="11"/>
    </row>
    <row r="557" spans="1:40" ht="12.75" x14ac:dyDescent="0.2">
      <c r="A557" s="14" t="str">
        <f t="shared" si="43"/>
        <v>Finance Department</v>
      </c>
      <c r="B557" s="14" t="s">
        <v>1315</v>
      </c>
      <c r="C557" s="14" t="s">
        <v>545</v>
      </c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3">
        <f t="shared" si="39"/>
        <v>0</v>
      </c>
      <c r="AJ557"/>
      <c r="AK557"/>
      <c r="AL557" s="11"/>
      <c r="AM557" s="11"/>
      <c r="AN557" s="11"/>
    </row>
    <row r="558" spans="1:40" ht="12.75" x14ac:dyDescent="0.2">
      <c r="A558" s="14" t="str">
        <f t="shared" si="43"/>
        <v>Finance Department</v>
      </c>
      <c r="B558" s="14" t="s">
        <v>1316</v>
      </c>
      <c r="C558" s="14" t="s">
        <v>546</v>
      </c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3">
        <f t="shared" si="39"/>
        <v>0</v>
      </c>
      <c r="AJ558"/>
      <c r="AK558"/>
      <c r="AL558" s="11"/>
      <c r="AM558" s="11"/>
      <c r="AN558" s="11"/>
    </row>
    <row r="559" spans="1:40" ht="12.75" x14ac:dyDescent="0.2">
      <c r="A559" s="14" t="str">
        <f t="shared" si="43"/>
        <v>Finance Department</v>
      </c>
      <c r="B559" s="14" t="s">
        <v>1317</v>
      </c>
      <c r="C559" s="14" t="s">
        <v>80</v>
      </c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3">
        <f t="shared" si="39"/>
        <v>0</v>
      </c>
      <c r="AJ559"/>
      <c r="AK559"/>
      <c r="AL559" s="11"/>
      <c r="AM559" s="11"/>
      <c r="AN559" s="11"/>
    </row>
    <row r="560" spans="1:40" ht="12.75" x14ac:dyDescent="0.2">
      <c r="A560" s="14" t="str">
        <f t="shared" si="43"/>
        <v>Finance Department</v>
      </c>
      <c r="B560" s="14" t="s">
        <v>1318</v>
      </c>
      <c r="C560" s="14" t="s">
        <v>547</v>
      </c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3">
        <f t="shared" si="39"/>
        <v>0</v>
      </c>
      <c r="AJ560"/>
      <c r="AK560"/>
      <c r="AL560" s="11"/>
      <c r="AM560" s="11"/>
      <c r="AN560" s="11"/>
    </row>
    <row r="561" spans="1:40" ht="12.75" x14ac:dyDescent="0.2">
      <c r="A561" s="14" t="str">
        <f t="shared" si="43"/>
        <v>Finance Department</v>
      </c>
      <c r="B561" s="14" t="s">
        <v>1319</v>
      </c>
      <c r="C561" s="14" t="s">
        <v>548</v>
      </c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3">
        <f t="shared" si="39"/>
        <v>0</v>
      </c>
      <c r="AJ561"/>
      <c r="AK561"/>
      <c r="AL561" s="11"/>
      <c r="AM561" s="11"/>
      <c r="AN561" s="11"/>
    </row>
    <row r="562" spans="1:40" ht="12.75" x14ac:dyDescent="0.2">
      <c r="A562" s="14" t="str">
        <f t="shared" si="43"/>
        <v>Finance Department</v>
      </c>
      <c r="B562" s="14" t="s">
        <v>1320</v>
      </c>
      <c r="C562" s="14" t="s">
        <v>549</v>
      </c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3">
        <f t="shared" si="39"/>
        <v>0</v>
      </c>
      <c r="AJ562"/>
      <c r="AK562"/>
      <c r="AL562" s="11"/>
      <c r="AM562" s="11"/>
      <c r="AN562" s="11"/>
    </row>
    <row r="563" spans="1:40" ht="12.75" x14ac:dyDescent="0.2">
      <c r="A563" s="14" t="str">
        <f t="shared" si="43"/>
        <v>Finance Department</v>
      </c>
      <c r="B563" s="14" t="s">
        <v>1321</v>
      </c>
      <c r="C563" s="14" t="s">
        <v>423</v>
      </c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3">
        <f t="shared" si="39"/>
        <v>0</v>
      </c>
      <c r="AJ563"/>
      <c r="AK563"/>
      <c r="AL563" s="11"/>
      <c r="AM563" s="11"/>
      <c r="AN563" s="11"/>
    </row>
    <row r="564" spans="1:40" ht="12.75" x14ac:dyDescent="0.2">
      <c r="A564" s="14" t="str">
        <f t="shared" si="43"/>
        <v>Finance Department</v>
      </c>
      <c r="B564" s="14" t="s">
        <v>1322</v>
      </c>
      <c r="C564" s="14" t="s">
        <v>550</v>
      </c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3">
        <f t="shared" si="39"/>
        <v>0</v>
      </c>
      <c r="AJ564"/>
      <c r="AK564"/>
      <c r="AL564" s="11"/>
      <c r="AM564" s="11"/>
      <c r="AN564" s="11"/>
    </row>
    <row r="565" spans="1:40" ht="12.75" x14ac:dyDescent="0.2">
      <c r="A565" s="14" t="str">
        <f t="shared" si="43"/>
        <v>Finance Department</v>
      </c>
      <c r="B565" s="14" t="s">
        <v>1323</v>
      </c>
      <c r="C565" s="14" t="s">
        <v>431</v>
      </c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3">
        <f t="shared" si="39"/>
        <v>0</v>
      </c>
      <c r="AJ565"/>
      <c r="AK565"/>
      <c r="AL565" s="11"/>
      <c r="AM565" s="11"/>
      <c r="AN565" s="11"/>
    </row>
    <row r="566" spans="1:40" ht="12.75" x14ac:dyDescent="0.2">
      <c r="A566" s="15" t="s">
        <v>551</v>
      </c>
      <c r="B566" s="15"/>
      <c r="C566" s="15"/>
      <c r="D566" s="15">
        <f>SUM(D553:D565)</f>
        <v>0</v>
      </c>
      <c r="E566" s="15">
        <f t="shared" ref="E566:AH566" si="44">SUM(E553:E565)</f>
        <v>0</v>
      </c>
      <c r="F566" s="15">
        <f t="shared" si="44"/>
        <v>0</v>
      </c>
      <c r="G566" s="15">
        <f t="shared" si="44"/>
        <v>0</v>
      </c>
      <c r="H566" s="15">
        <f t="shared" si="44"/>
        <v>0</v>
      </c>
      <c r="I566" s="15">
        <f t="shared" si="44"/>
        <v>0</v>
      </c>
      <c r="J566" s="15">
        <f t="shared" si="44"/>
        <v>0</v>
      </c>
      <c r="K566" s="15">
        <f t="shared" si="44"/>
        <v>0</v>
      </c>
      <c r="L566" s="15">
        <f t="shared" si="44"/>
        <v>0</v>
      </c>
      <c r="M566" s="15">
        <f t="shared" si="44"/>
        <v>0</v>
      </c>
      <c r="N566" s="15">
        <f t="shared" si="44"/>
        <v>0</v>
      </c>
      <c r="O566" s="15">
        <f t="shared" si="44"/>
        <v>0</v>
      </c>
      <c r="P566" s="15">
        <f t="shared" si="44"/>
        <v>0</v>
      </c>
      <c r="Q566" s="15">
        <f t="shared" si="44"/>
        <v>0</v>
      </c>
      <c r="R566" s="15">
        <f t="shared" si="44"/>
        <v>0</v>
      </c>
      <c r="S566" s="15">
        <f t="shared" si="44"/>
        <v>0</v>
      </c>
      <c r="T566" s="15">
        <f t="shared" si="44"/>
        <v>0</v>
      </c>
      <c r="U566" s="15">
        <f t="shared" si="44"/>
        <v>0</v>
      </c>
      <c r="V566" s="15">
        <f t="shared" si="44"/>
        <v>0</v>
      </c>
      <c r="W566" s="15">
        <f t="shared" si="44"/>
        <v>0</v>
      </c>
      <c r="X566" s="15">
        <f t="shared" si="44"/>
        <v>0</v>
      </c>
      <c r="Y566" s="15">
        <f t="shared" si="44"/>
        <v>0</v>
      </c>
      <c r="Z566" s="15">
        <f t="shared" si="44"/>
        <v>0</v>
      </c>
      <c r="AA566" s="15">
        <f t="shared" si="44"/>
        <v>0</v>
      </c>
      <c r="AB566" s="15">
        <f t="shared" si="44"/>
        <v>0</v>
      </c>
      <c r="AC566" s="15">
        <f t="shared" si="44"/>
        <v>0</v>
      </c>
      <c r="AD566" s="15">
        <f t="shared" si="44"/>
        <v>0</v>
      </c>
      <c r="AE566" s="15">
        <f t="shared" si="44"/>
        <v>0</v>
      </c>
      <c r="AF566" s="15">
        <f t="shared" si="44"/>
        <v>0</v>
      </c>
      <c r="AG566" s="15">
        <f t="shared" si="44"/>
        <v>0</v>
      </c>
      <c r="AH566" s="15">
        <f t="shared" si="44"/>
        <v>0</v>
      </c>
      <c r="AI566" s="13">
        <f t="shared" si="39"/>
        <v>0</v>
      </c>
      <c r="AJ566"/>
      <c r="AK566"/>
      <c r="AL566" s="11"/>
      <c r="AM566" s="11"/>
      <c r="AN566" s="11"/>
    </row>
    <row r="567" spans="1:40" ht="12.75" x14ac:dyDescent="0.2">
      <c r="A567" s="14" t="s">
        <v>552</v>
      </c>
      <c r="B567" s="14" t="s">
        <v>1324</v>
      </c>
      <c r="C567" s="14" t="s">
        <v>553</v>
      </c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3">
        <f t="shared" si="39"/>
        <v>0</v>
      </c>
      <c r="AJ567"/>
      <c r="AK567"/>
      <c r="AL567" s="11"/>
      <c r="AM567" s="11"/>
      <c r="AN567" s="11"/>
    </row>
    <row r="568" spans="1:40" ht="12.75" x14ac:dyDescent="0.2">
      <c r="A568" s="14" t="str">
        <f t="shared" ref="A568:A612" si="45">A567</f>
        <v xml:space="preserve">HR &amp; Admin </v>
      </c>
      <c r="B568" s="14" t="s">
        <v>1325</v>
      </c>
      <c r="C568" s="14" t="s">
        <v>554</v>
      </c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3">
        <f t="shared" si="39"/>
        <v>0</v>
      </c>
      <c r="AJ568"/>
      <c r="AK568"/>
      <c r="AL568" s="11"/>
      <c r="AM568" s="11"/>
      <c r="AN568" s="11"/>
    </row>
    <row r="569" spans="1:40" ht="12.75" x14ac:dyDescent="0.2">
      <c r="A569" s="14" t="str">
        <f t="shared" si="45"/>
        <v xml:space="preserve">HR &amp; Admin </v>
      </c>
      <c r="B569" s="14" t="s">
        <v>1326</v>
      </c>
      <c r="C569" s="14" t="s">
        <v>555</v>
      </c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3">
        <f t="shared" si="39"/>
        <v>0</v>
      </c>
      <c r="AJ569"/>
      <c r="AK569"/>
      <c r="AL569" s="11"/>
      <c r="AM569" s="11"/>
      <c r="AN569" s="11"/>
    </row>
    <row r="570" spans="1:40" ht="12.75" x14ac:dyDescent="0.2">
      <c r="A570" s="14" t="str">
        <f t="shared" si="45"/>
        <v xml:space="preserve">HR &amp; Admin </v>
      </c>
      <c r="B570" s="14" t="s">
        <v>1327</v>
      </c>
      <c r="C570" s="14" t="s">
        <v>556</v>
      </c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3">
        <f t="shared" si="39"/>
        <v>0</v>
      </c>
      <c r="AJ570"/>
      <c r="AK570"/>
      <c r="AL570" s="11"/>
      <c r="AM570" s="11"/>
      <c r="AN570" s="11"/>
    </row>
    <row r="571" spans="1:40" ht="12.75" x14ac:dyDescent="0.2">
      <c r="A571" s="14" t="str">
        <f t="shared" si="45"/>
        <v xml:space="preserve">HR &amp; Admin </v>
      </c>
      <c r="B571" s="14" t="s">
        <v>1328</v>
      </c>
      <c r="C571" s="14" t="s">
        <v>557</v>
      </c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3">
        <f t="shared" si="39"/>
        <v>0</v>
      </c>
      <c r="AJ571"/>
      <c r="AK571"/>
      <c r="AL571" s="11"/>
      <c r="AM571" s="11"/>
      <c r="AN571" s="11"/>
    </row>
    <row r="572" spans="1:40" ht="12.75" x14ac:dyDescent="0.2">
      <c r="A572" s="14" t="str">
        <f t="shared" si="45"/>
        <v xml:space="preserve">HR &amp; Admin </v>
      </c>
      <c r="B572" s="14" t="s">
        <v>1329</v>
      </c>
      <c r="C572" s="14" t="s">
        <v>558</v>
      </c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3">
        <f t="shared" si="39"/>
        <v>0</v>
      </c>
      <c r="AJ572"/>
      <c r="AK572"/>
      <c r="AL572" s="11"/>
      <c r="AM572" s="11"/>
      <c r="AN572" s="11"/>
    </row>
    <row r="573" spans="1:40" ht="12.75" x14ac:dyDescent="0.2">
      <c r="A573" s="14" t="str">
        <f t="shared" si="45"/>
        <v xml:space="preserve">HR &amp; Admin </v>
      </c>
      <c r="B573" s="14" t="s">
        <v>1330</v>
      </c>
      <c r="C573" s="14" t="s">
        <v>470</v>
      </c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3">
        <f t="shared" si="39"/>
        <v>0</v>
      </c>
      <c r="AJ573"/>
      <c r="AK573"/>
      <c r="AL573" s="11"/>
      <c r="AM573" s="11"/>
      <c r="AN573" s="11"/>
    </row>
    <row r="574" spans="1:40" ht="12.75" x14ac:dyDescent="0.2">
      <c r="A574" s="14" t="str">
        <f t="shared" si="45"/>
        <v xml:space="preserve">HR &amp; Admin </v>
      </c>
      <c r="B574" s="14" t="s">
        <v>1331</v>
      </c>
      <c r="C574" s="14" t="s">
        <v>559</v>
      </c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3">
        <f t="shared" si="39"/>
        <v>0</v>
      </c>
      <c r="AJ574"/>
      <c r="AK574"/>
      <c r="AL574" s="11"/>
      <c r="AM574" s="11"/>
      <c r="AN574" s="11"/>
    </row>
    <row r="575" spans="1:40" ht="12.75" x14ac:dyDescent="0.2">
      <c r="A575" s="14" t="str">
        <f t="shared" si="45"/>
        <v xml:space="preserve">HR &amp; Admin </v>
      </c>
      <c r="B575" s="14" t="s">
        <v>1332</v>
      </c>
      <c r="C575" s="14" t="s">
        <v>560</v>
      </c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3">
        <f t="shared" si="39"/>
        <v>0</v>
      </c>
      <c r="AJ575"/>
      <c r="AK575"/>
      <c r="AL575" s="11"/>
      <c r="AM575" s="11"/>
      <c r="AN575" s="11"/>
    </row>
    <row r="576" spans="1:40" ht="12.75" x14ac:dyDescent="0.2">
      <c r="A576" s="14" t="str">
        <f t="shared" si="45"/>
        <v xml:space="preserve">HR &amp; Admin </v>
      </c>
      <c r="B576" s="14" t="s">
        <v>1333</v>
      </c>
      <c r="C576" s="14" t="s">
        <v>561</v>
      </c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3">
        <f t="shared" si="39"/>
        <v>0</v>
      </c>
      <c r="AJ576"/>
      <c r="AK576"/>
      <c r="AL576" s="11"/>
      <c r="AM576" s="11"/>
      <c r="AN576" s="11"/>
    </row>
    <row r="577" spans="1:40" ht="12.75" x14ac:dyDescent="0.2">
      <c r="A577" s="14" t="str">
        <f t="shared" si="45"/>
        <v xml:space="preserve">HR &amp; Admin </v>
      </c>
      <c r="B577" s="14" t="s">
        <v>1334</v>
      </c>
      <c r="C577" s="14" t="s">
        <v>562</v>
      </c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3">
        <f t="shared" si="39"/>
        <v>0</v>
      </c>
      <c r="AJ577"/>
      <c r="AK577"/>
      <c r="AL577" s="11"/>
      <c r="AM577" s="11"/>
      <c r="AN577" s="11"/>
    </row>
    <row r="578" spans="1:40" ht="12.75" x14ac:dyDescent="0.2">
      <c r="A578" s="14" t="str">
        <f t="shared" si="45"/>
        <v xml:space="preserve">HR &amp; Admin </v>
      </c>
      <c r="B578" s="14" t="s">
        <v>1335</v>
      </c>
      <c r="C578" s="14" t="s">
        <v>563</v>
      </c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3">
        <f t="shared" si="39"/>
        <v>0</v>
      </c>
      <c r="AJ578"/>
      <c r="AK578"/>
      <c r="AL578" s="11"/>
      <c r="AM578" s="11"/>
      <c r="AN578" s="11"/>
    </row>
    <row r="579" spans="1:40" ht="12.75" x14ac:dyDescent="0.2">
      <c r="A579" s="14" t="str">
        <f t="shared" si="45"/>
        <v xml:space="preserve">HR &amp; Admin </v>
      </c>
      <c r="B579" s="14" t="s">
        <v>1336</v>
      </c>
      <c r="C579" s="14" t="s">
        <v>564</v>
      </c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3">
        <f t="shared" si="39"/>
        <v>0</v>
      </c>
      <c r="AJ579"/>
      <c r="AK579"/>
      <c r="AL579" s="11"/>
      <c r="AM579" s="11"/>
      <c r="AN579" s="11"/>
    </row>
    <row r="580" spans="1:40" ht="12.75" x14ac:dyDescent="0.2">
      <c r="A580" s="14" t="str">
        <f t="shared" si="45"/>
        <v xml:space="preserve">HR &amp; Admin </v>
      </c>
      <c r="B580" s="14" t="s">
        <v>1337</v>
      </c>
      <c r="C580" s="14" t="s">
        <v>565</v>
      </c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3">
        <f t="shared" si="39"/>
        <v>0</v>
      </c>
      <c r="AJ580"/>
      <c r="AK580"/>
      <c r="AL580" s="11"/>
      <c r="AM580" s="11"/>
      <c r="AN580" s="11"/>
    </row>
    <row r="581" spans="1:40" ht="12.75" x14ac:dyDescent="0.2">
      <c r="A581" s="14" t="str">
        <f t="shared" si="45"/>
        <v xml:space="preserve">HR &amp; Admin </v>
      </c>
      <c r="B581" s="14" t="s">
        <v>1338</v>
      </c>
      <c r="C581" s="14" t="s">
        <v>566</v>
      </c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3">
        <f t="shared" si="39"/>
        <v>0</v>
      </c>
      <c r="AJ581"/>
      <c r="AK581"/>
      <c r="AL581" s="11"/>
      <c r="AM581" s="11"/>
      <c r="AN581" s="11"/>
    </row>
    <row r="582" spans="1:40" ht="12.75" x14ac:dyDescent="0.2">
      <c r="A582" s="14" t="str">
        <f t="shared" si="45"/>
        <v xml:space="preserve">HR &amp; Admin </v>
      </c>
      <c r="B582" s="14" t="s">
        <v>1339</v>
      </c>
      <c r="C582" s="14" t="s">
        <v>163</v>
      </c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3">
        <f t="shared" si="39"/>
        <v>0</v>
      </c>
      <c r="AJ582"/>
      <c r="AK582"/>
      <c r="AL582" s="11"/>
      <c r="AM582" s="11"/>
      <c r="AN582" s="11"/>
    </row>
    <row r="583" spans="1:40" ht="12.75" x14ac:dyDescent="0.2">
      <c r="A583" s="14" t="str">
        <f t="shared" si="45"/>
        <v xml:space="preserve">HR &amp; Admin </v>
      </c>
      <c r="B583" s="14" t="s">
        <v>1340</v>
      </c>
      <c r="C583" s="14" t="s">
        <v>567</v>
      </c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3">
        <f t="shared" ref="AI583:AI646" si="46">SUM(D583:AH583)</f>
        <v>0</v>
      </c>
      <c r="AJ583"/>
      <c r="AK583"/>
      <c r="AL583" s="11"/>
      <c r="AM583" s="11"/>
      <c r="AN583" s="11"/>
    </row>
    <row r="584" spans="1:40" ht="12.75" x14ac:dyDescent="0.2">
      <c r="A584" s="14" t="str">
        <f t="shared" si="45"/>
        <v xml:space="preserve">HR &amp; Admin </v>
      </c>
      <c r="B584" s="14" t="s">
        <v>1341</v>
      </c>
      <c r="C584" s="14" t="s">
        <v>346</v>
      </c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3">
        <f t="shared" si="46"/>
        <v>0</v>
      </c>
      <c r="AJ584"/>
      <c r="AK584"/>
      <c r="AL584" s="11"/>
      <c r="AM584" s="11"/>
      <c r="AN584" s="11"/>
    </row>
    <row r="585" spans="1:40" ht="12.75" x14ac:dyDescent="0.2">
      <c r="A585" s="14" t="str">
        <f t="shared" si="45"/>
        <v xml:space="preserve">HR &amp; Admin </v>
      </c>
      <c r="B585" s="14" t="s">
        <v>1342</v>
      </c>
      <c r="C585" s="14" t="s">
        <v>568</v>
      </c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3">
        <f t="shared" si="46"/>
        <v>0</v>
      </c>
      <c r="AJ585"/>
      <c r="AK585"/>
      <c r="AL585" s="11"/>
      <c r="AM585" s="11"/>
      <c r="AN585" s="11"/>
    </row>
    <row r="586" spans="1:40" ht="12.75" x14ac:dyDescent="0.2">
      <c r="A586" s="14" t="str">
        <f t="shared" si="45"/>
        <v xml:space="preserve">HR &amp; Admin </v>
      </c>
      <c r="B586" s="14" t="s">
        <v>1343</v>
      </c>
      <c r="C586" s="14" t="s">
        <v>569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3">
        <f t="shared" si="46"/>
        <v>0</v>
      </c>
      <c r="AJ586"/>
      <c r="AK586"/>
      <c r="AL586" s="11"/>
      <c r="AM586" s="11"/>
      <c r="AN586" s="11"/>
    </row>
    <row r="587" spans="1:40" ht="12.75" x14ac:dyDescent="0.2">
      <c r="A587" s="14" t="str">
        <f t="shared" si="45"/>
        <v xml:space="preserve">HR &amp; Admin </v>
      </c>
      <c r="B587" s="14" t="s">
        <v>1344</v>
      </c>
      <c r="C587" s="14" t="s">
        <v>570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3">
        <f t="shared" si="46"/>
        <v>0</v>
      </c>
      <c r="AJ587"/>
      <c r="AK587"/>
      <c r="AL587" s="11"/>
      <c r="AM587" s="11"/>
      <c r="AN587" s="11"/>
    </row>
    <row r="588" spans="1:40" ht="12.75" x14ac:dyDescent="0.2">
      <c r="A588" s="14" t="str">
        <f t="shared" si="45"/>
        <v xml:space="preserve">HR &amp; Admin </v>
      </c>
      <c r="B588" s="14" t="s">
        <v>1345</v>
      </c>
      <c r="C588" s="14" t="s">
        <v>571</v>
      </c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3">
        <f t="shared" si="46"/>
        <v>0</v>
      </c>
      <c r="AJ588"/>
      <c r="AK588"/>
      <c r="AL588" s="11"/>
      <c r="AM588" s="11"/>
      <c r="AN588" s="11"/>
    </row>
    <row r="589" spans="1:40" ht="12.75" x14ac:dyDescent="0.2">
      <c r="A589" s="14" t="str">
        <f t="shared" si="45"/>
        <v xml:space="preserve">HR &amp; Admin </v>
      </c>
      <c r="B589" s="14" t="s">
        <v>1346</v>
      </c>
      <c r="C589" s="14" t="s">
        <v>572</v>
      </c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3">
        <f t="shared" si="46"/>
        <v>0</v>
      </c>
      <c r="AJ589"/>
      <c r="AK589"/>
      <c r="AL589" s="11"/>
      <c r="AM589" s="11"/>
      <c r="AN589" s="11"/>
    </row>
    <row r="590" spans="1:40" ht="12.75" x14ac:dyDescent="0.2">
      <c r="A590" s="14" t="str">
        <f t="shared" si="45"/>
        <v xml:space="preserve">HR &amp; Admin </v>
      </c>
      <c r="B590" s="14" t="s">
        <v>1347</v>
      </c>
      <c r="C590" s="14" t="s">
        <v>573</v>
      </c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3">
        <f t="shared" si="46"/>
        <v>0</v>
      </c>
      <c r="AJ590"/>
      <c r="AK590"/>
      <c r="AL590" s="11"/>
      <c r="AM590" s="11"/>
      <c r="AN590" s="11"/>
    </row>
    <row r="591" spans="1:40" ht="12.75" x14ac:dyDescent="0.2">
      <c r="A591" s="14" t="str">
        <f t="shared" si="45"/>
        <v xml:space="preserve">HR &amp; Admin </v>
      </c>
      <c r="B591" s="14" t="s">
        <v>1348</v>
      </c>
      <c r="C591" s="14" t="s">
        <v>574</v>
      </c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3">
        <f t="shared" si="46"/>
        <v>0</v>
      </c>
      <c r="AJ591"/>
      <c r="AK591"/>
      <c r="AL591" s="11"/>
      <c r="AM591" s="11"/>
      <c r="AN591" s="11"/>
    </row>
    <row r="592" spans="1:40" ht="12.75" x14ac:dyDescent="0.2">
      <c r="A592" s="14" t="str">
        <f t="shared" si="45"/>
        <v xml:space="preserve">HR &amp; Admin </v>
      </c>
      <c r="B592" s="14" t="s">
        <v>1349</v>
      </c>
      <c r="C592" s="14" t="s">
        <v>575</v>
      </c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3">
        <f t="shared" si="46"/>
        <v>0</v>
      </c>
      <c r="AJ592"/>
      <c r="AK592"/>
      <c r="AL592" s="11"/>
      <c r="AM592" s="11"/>
      <c r="AN592" s="11"/>
    </row>
    <row r="593" spans="1:40" ht="12.75" x14ac:dyDescent="0.2">
      <c r="A593" s="14" t="str">
        <f t="shared" si="45"/>
        <v xml:space="preserve">HR &amp; Admin </v>
      </c>
      <c r="B593" s="14" t="s">
        <v>1350</v>
      </c>
      <c r="C593" s="14" t="s">
        <v>576</v>
      </c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3">
        <f t="shared" si="46"/>
        <v>0</v>
      </c>
      <c r="AJ593"/>
      <c r="AK593"/>
      <c r="AL593" s="11"/>
      <c r="AM593" s="11"/>
      <c r="AN593" s="11"/>
    </row>
    <row r="594" spans="1:40" ht="12.75" x14ac:dyDescent="0.2">
      <c r="A594" s="14" t="str">
        <f t="shared" si="45"/>
        <v xml:space="preserve">HR &amp; Admin </v>
      </c>
      <c r="B594" s="14" t="s">
        <v>1351</v>
      </c>
      <c r="C594" s="14" t="s">
        <v>86</v>
      </c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3">
        <f t="shared" si="46"/>
        <v>0</v>
      </c>
      <c r="AJ594"/>
      <c r="AK594"/>
      <c r="AL594" s="11"/>
      <c r="AM594" s="11"/>
      <c r="AN594" s="11"/>
    </row>
    <row r="595" spans="1:40" ht="12.75" x14ac:dyDescent="0.2">
      <c r="A595" s="14" t="str">
        <f t="shared" si="45"/>
        <v xml:space="preserve">HR &amp; Admin </v>
      </c>
      <c r="B595" s="14" t="s">
        <v>1352</v>
      </c>
      <c r="C595" s="14" t="s">
        <v>577</v>
      </c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3">
        <f t="shared" si="46"/>
        <v>0</v>
      </c>
      <c r="AJ595"/>
      <c r="AK595"/>
      <c r="AL595" s="11"/>
      <c r="AM595" s="11"/>
      <c r="AN595" s="11"/>
    </row>
    <row r="596" spans="1:40" ht="12.75" x14ac:dyDescent="0.2">
      <c r="A596" s="14" t="str">
        <f t="shared" si="45"/>
        <v xml:space="preserve">HR &amp; Admin </v>
      </c>
      <c r="B596" s="14" t="s">
        <v>1353</v>
      </c>
      <c r="C596" s="14" t="s">
        <v>578</v>
      </c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3">
        <f t="shared" si="46"/>
        <v>0</v>
      </c>
      <c r="AJ596"/>
      <c r="AK596"/>
      <c r="AL596" s="11"/>
      <c r="AM596" s="11"/>
      <c r="AN596" s="11"/>
    </row>
    <row r="597" spans="1:40" ht="12.75" x14ac:dyDescent="0.2">
      <c r="A597" s="14" t="str">
        <f t="shared" si="45"/>
        <v xml:space="preserve">HR &amp; Admin </v>
      </c>
      <c r="B597" s="14" t="s">
        <v>1354</v>
      </c>
      <c r="C597" s="14" t="s">
        <v>579</v>
      </c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3">
        <f t="shared" si="46"/>
        <v>0</v>
      </c>
      <c r="AJ597"/>
      <c r="AK597"/>
      <c r="AL597" s="11"/>
      <c r="AM597" s="11"/>
      <c r="AN597" s="11"/>
    </row>
    <row r="598" spans="1:40" ht="12.75" x14ac:dyDescent="0.2">
      <c r="A598" s="14" t="str">
        <f t="shared" si="45"/>
        <v xml:space="preserve">HR &amp; Admin </v>
      </c>
      <c r="B598" s="14" t="s">
        <v>1355</v>
      </c>
      <c r="C598" s="14" t="s">
        <v>580</v>
      </c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3">
        <f t="shared" si="46"/>
        <v>0</v>
      </c>
      <c r="AJ598"/>
      <c r="AK598"/>
      <c r="AL598" s="11"/>
      <c r="AM598" s="11"/>
      <c r="AN598" s="11"/>
    </row>
    <row r="599" spans="1:40" ht="12.75" x14ac:dyDescent="0.2">
      <c r="A599" s="14" t="str">
        <f t="shared" si="45"/>
        <v xml:space="preserve">HR &amp; Admin </v>
      </c>
      <c r="B599" s="14" t="s">
        <v>1356</v>
      </c>
      <c r="C599" s="14" t="s">
        <v>581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3">
        <f t="shared" si="46"/>
        <v>0</v>
      </c>
      <c r="AJ599"/>
      <c r="AK599"/>
      <c r="AL599" s="11"/>
      <c r="AM599" s="11"/>
      <c r="AN599" s="11"/>
    </row>
    <row r="600" spans="1:40" ht="12.75" x14ac:dyDescent="0.2">
      <c r="A600" s="14" t="str">
        <f t="shared" si="45"/>
        <v xml:space="preserve">HR &amp; Admin </v>
      </c>
      <c r="B600" s="14" t="s">
        <v>1357</v>
      </c>
      <c r="C600" s="14" t="s">
        <v>582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3">
        <f t="shared" si="46"/>
        <v>0</v>
      </c>
      <c r="AJ600"/>
      <c r="AK600"/>
      <c r="AL600" s="11"/>
      <c r="AM600" s="11"/>
      <c r="AN600" s="11"/>
    </row>
    <row r="601" spans="1:40" ht="12.75" x14ac:dyDescent="0.2">
      <c r="A601" s="14" t="str">
        <f t="shared" si="45"/>
        <v xml:space="preserve">HR &amp; Admin </v>
      </c>
      <c r="B601" s="14" t="s">
        <v>1358</v>
      </c>
      <c r="C601" s="14" t="s">
        <v>583</v>
      </c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3">
        <f t="shared" si="46"/>
        <v>0</v>
      </c>
      <c r="AJ601"/>
      <c r="AK601"/>
      <c r="AL601" s="11"/>
      <c r="AM601" s="11"/>
      <c r="AN601" s="11"/>
    </row>
    <row r="602" spans="1:40" ht="12.75" x14ac:dyDescent="0.2">
      <c r="A602" s="14" t="str">
        <f t="shared" si="45"/>
        <v xml:space="preserve">HR &amp; Admin </v>
      </c>
      <c r="B602" s="14" t="s">
        <v>1359</v>
      </c>
      <c r="C602" s="14" t="s">
        <v>584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3">
        <f t="shared" si="46"/>
        <v>0</v>
      </c>
      <c r="AJ602"/>
      <c r="AK602"/>
      <c r="AL602" s="11"/>
      <c r="AM602" s="11"/>
      <c r="AN602" s="11"/>
    </row>
    <row r="603" spans="1:40" ht="12.75" x14ac:dyDescent="0.2">
      <c r="A603" s="14" t="str">
        <f t="shared" si="45"/>
        <v xml:space="preserve">HR &amp; Admin </v>
      </c>
      <c r="B603" s="14" t="s">
        <v>1360</v>
      </c>
      <c r="C603" s="14" t="s">
        <v>585</v>
      </c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3">
        <f t="shared" si="46"/>
        <v>0</v>
      </c>
      <c r="AJ603"/>
      <c r="AK603"/>
      <c r="AL603" s="11"/>
      <c r="AM603" s="11"/>
      <c r="AN603" s="11"/>
    </row>
    <row r="604" spans="1:40" ht="12.75" x14ac:dyDescent="0.2">
      <c r="A604" s="14" t="str">
        <f t="shared" si="45"/>
        <v xml:space="preserve">HR &amp; Admin </v>
      </c>
      <c r="B604" s="14" t="s">
        <v>1361</v>
      </c>
      <c r="C604" s="14" t="s">
        <v>586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3">
        <f t="shared" si="46"/>
        <v>0</v>
      </c>
      <c r="AJ604"/>
      <c r="AK604"/>
      <c r="AL604" s="11"/>
      <c r="AM604" s="11"/>
      <c r="AN604" s="11"/>
    </row>
    <row r="605" spans="1:40" ht="12.75" x14ac:dyDescent="0.2">
      <c r="A605" s="14" t="str">
        <f t="shared" si="45"/>
        <v xml:space="preserve">HR &amp; Admin </v>
      </c>
      <c r="B605" s="14" t="s">
        <v>1362</v>
      </c>
      <c r="C605" s="14" t="s">
        <v>587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3">
        <f t="shared" si="46"/>
        <v>0</v>
      </c>
      <c r="AJ605"/>
      <c r="AK605"/>
      <c r="AL605" s="11"/>
      <c r="AM605" s="11"/>
      <c r="AN605" s="11"/>
    </row>
    <row r="606" spans="1:40" ht="12.75" x14ac:dyDescent="0.2">
      <c r="A606" s="14" t="str">
        <f t="shared" si="45"/>
        <v xml:space="preserve">HR &amp; Admin </v>
      </c>
      <c r="B606" s="14" t="s">
        <v>1363</v>
      </c>
      <c r="C606" s="14" t="s">
        <v>588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3">
        <f t="shared" si="46"/>
        <v>0</v>
      </c>
      <c r="AJ606"/>
      <c r="AK606"/>
      <c r="AL606" s="11"/>
      <c r="AM606" s="11"/>
      <c r="AN606" s="11"/>
    </row>
    <row r="607" spans="1:40" ht="12.75" x14ac:dyDescent="0.2">
      <c r="A607" s="14" t="str">
        <f t="shared" si="45"/>
        <v xml:space="preserve">HR &amp; Admin </v>
      </c>
      <c r="B607" s="14" t="s">
        <v>1364</v>
      </c>
      <c r="C607" s="14" t="s">
        <v>589</v>
      </c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3">
        <f t="shared" si="46"/>
        <v>0</v>
      </c>
      <c r="AJ607"/>
      <c r="AK607"/>
      <c r="AL607" s="11"/>
      <c r="AM607" s="11"/>
      <c r="AN607" s="11"/>
    </row>
    <row r="608" spans="1:40" ht="12.75" x14ac:dyDescent="0.2">
      <c r="A608" s="14" t="str">
        <f t="shared" si="45"/>
        <v xml:space="preserve">HR &amp; Admin </v>
      </c>
      <c r="B608" s="14" t="s">
        <v>1365</v>
      </c>
      <c r="C608" s="14" t="s">
        <v>232</v>
      </c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3">
        <f t="shared" si="46"/>
        <v>0</v>
      </c>
      <c r="AJ608"/>
      <c r="AK608"/>
      <c r="AL608" s="11"/>
      <c r="AM608" s="11"/>
      <c r="AN608" s="11"/>
    </row>
    <row r="609" spans="1:40" ht="12.75" x14ac:dyDescent="0.2">
      <c r="A609" s="14" t="str">
        <f t="shared" si="45"/>
        <v xml:space="preserve">HR &amp; Admin </v>
      </c>
      <c r="B609" s="14" t="s">
        <v>1366</v>
      </c>
      <c r="C609" s="14" t="s">
        <v>590</v>
      </c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3">
        <f t="shared" si="46"/>
        <v>0</v>
      </c>
      <c r="AJ609"/>
      <c r="AK609"/>
      <c r="AL609" s="11"/>
      <c r="AM609" s="11"/>
      <c r="AN609" s="11"/>
    </row>
    <row r="610" spans="1:40" ht="12.75" x14ac:dyDescent="0.2">
      <c r="A610" s="14" t="str">
        <f t="shared" si="45"/>
        <v xml:space="preserve">HR &amp; Admin </v>
      </c>
      <c r="B610" s="14" t="s">
        <v>1367</v>
      </c>
      <c r="C610" s="14" t="s">
        <v>591</v>
      </c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3">
        <f t="shared" si="46"/>
        <v>0</v>
      </c>
      <c r="AJ610"/>
      <c r="AK610"/>
      <c r="AL610" s="11"/>
      <c r="AM610" s="11"/>
      <c r="AN610" s="11"/>
    </row>
    <row r="611" spans="1:40" ht="12.75" x14ac:dyDescent="0.2">
      <c r="A611" s="14" t="str">
        <f t="shared" si="45"/>
        <v xml:space="preserve">HR &amp; Admin </v>
      </c>
      <c r="B611" s="14" t="s">
        <v>1368</v>
      </c>
      <c r="C611" s="14" t="s">
        <v>592</v>
      </c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3">
        <f t="shared" si="46"/>
        <v>0</v>
      </c>
      <c r="AJ611"/>
      <c r="AK611"/>
      <c r="AL611" s="11"/>
      <c r="AM611" s="11"/>
      <c r="AN611" s="11"/>
    </row>
    <row r="612" spans="1:40" ht="12.75" x14ac:dyDescent="0.2">
      <c r="A612" s="14" t="str">
        <f t="shared" si="45"/>
        <v xml:space="preserve">HR &amp; Admin </v>
      </c>
      <c r="B612" s="14" t="s">
        <v>1369</v>
      </c>
      <c r="C612" s="14" t="s">
        <v>593</v>
      </c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3">
        <f t="shared" si="46"/>
        <v>0</v>
      </c>
      <c r="AJ612"/>
      <c r="AK612"/>
      <c r="AL612" s="11"/>
      <c r="AM612" s="11"/>
      <c r="AN612" s="11"/>
    </row>
    <row r="613" spans="1:40" ht="12.75" x14ac:dyDescent="0.2">
      <c r="A613" s="15" t="s">
        <v>594</v>
      </c>
      <c r="B613" s="15"/>
      <c r="C613" s="15"/>
      <c r="D613" s="15">
        <f>SUM(D567:D612)</f>
        <v>0</v>
      </c>
      <c r="E613" s="15">
        <f t="shared" ref="E613:AH613" si="47">SUM(E567:E612)</f>
        <v>0</v>
      </c>
      <c r="F613" s="15">
        <f t="shared" si="47"/>
        <v>0</v>
      </c>
      <c r="G613" s="15">
        <f t="shared" si="47"/>
        <v>0</v>
      </c>
      <c r="H613" s="15">
        <f t="shared" si="47"/>
        <v>0</v>
      </c>
      <c r="I613" s="15">
        <f t="shared" si="47"/>
        <v>0</v>
      </c>
      <c r="J613" s="15">
        <f t="shared" si="47"/>
        <v>0</v>
      </c>
      <c r="K613" s="15">
        <f t="shared" si="47"/>
        <v>0</v>
      </c>
      <c r="L613" s="15">
        <f t="shared" si="47"/>
        <v>0</v>
      </c>
      <c r="M613" s="15">
        <f t="shared" si="47"/>
        <v>0</v>
      </c>
      <c r="N613" s="15">
        <f t="shared" si="47"/>
        <v>0</v>
      </c>
      <c r="O613" s="15">
        <f t="shared" si="47"/>
        <v>0</v>
      </c>
      <c r="P613" s="15">
        <f t="shared" si="47"/>
        <v>0</v>
      </c>
      <c r="Q613" s="15">
        <f t="shared" si="47"/>
        <v>0</v>
      </c>
      <c r="R613" s="15">
        <f t="shared" si="47"/>
        <v>0</v>
      </c>
      <c r="S613" s="15">
        <f t="shared" si="47"/>
        <v>0</v>
      </c>
      <c r="T613" s="15">
        <f t="shared" si="47"/>
        <v>0</v>
      </c>
      <c r="U613" s="15">
        <f t="shared" si="47"/>
        <v>0</v>
      </c>
      <c r="V613" s="15">
        <f t="shared" si="47"/>
        <v>0</v>
      </c>
      <c r="W613" s="15">
        <f t="shared" si="47"/>
        <v>0</v>
      </c>
      <c r="X613" s="15">
        <f t="shared" si="47"/>
        <v>0</v>
      </c>
      <c r="Y613" s="15">
        <f t="shared" si="47"/>
        <v>0</v>
      </c>
      <c r="Z613" s="15">
        <f t="shared" si="47"/>
        <v>0</v>
      </c>
      <c r="AA613" s="15">
        <f t="shared" si="47"/>
        <v>0</v>
      </c>
      <c r="AB613" s="15">
        <f t="shared" si="47"/>
        <v>0</v>
      </c>
      <c r="AC613" s="15">
        <f t="shared" si="47"/>
        <v>0</v>
      </c>
      <c r="AD613" s="15">
        <f t="shared" si="47"/>
        <v>0</v>
      </c>
      <c r="AE613" s="15">
        <f t="shared" si="47"/>
        <v>0</v>
      </c>
      <c r="AF613" s="15">
        <f t="shared" si="47"/>
        <v>0</v>
      </c>
      <c r="AG613" s="15">
        <f t="shared" si="47"/>
        <v>0</v>
      </c>
      <c r="AH613" s="15">
        <f t="shared" si="47"/>
        <v>0</v>
      </c>
      <c r="AI613" s="13">
        <f t="shared" si="46"/>
        <v>0</v>
      </c>
      <c r="AJ613"/>
      <c r="AK613"/>
      <c r="AL613" s="11"/>
      <c r="AM613" s="11"/>
      <c r="AN613" s="11"/>
    </row>
    <row r="614" spans="1:40" ht="12.75" x14ac:dyDescent="0.2">
      <c r="A614" s="14" t="s">
        <v>595</v>
      </c>
      <c r="B614" s="14" t="s">
        <v>1370</v>
      </c>
      <c r="C614" s="14" t="s">
        <v>596</v>
      </c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3">
        <f t="shared" si="46"/>
        <v>0</v>
      </c>
      <c r="AJ614"/>
      <c r="AK614"/>
      <c r="AL614" s="11"/>
      <c r="AM614" s="11"/>
      <c r="AN614" s="11"/>
    </row>
    <row r="615" spans="1:40" ht="12.75" x14ac:dyDescent="0.2">
      <c r="A615" s="14" t="str">
        <f t="shared" ref="A615:A619" si="48">A614</f>
        <v>IT Department</v>
      </c>
      <c r="B615" s="14" t="s">
        <v>1371</v>
      </c>
      <c r="C615" s="14" t="s">
        <v>597</v>
      </c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3">
        <f t="shared" si="46"/>
        <v>0</v>
      </c>
      <c r="AJ615"/>
      <c r="AK615"/>
      <c r="AL615" s="11"/>
      <c r="AM615" s="11"/>
      <c r="AN615" s="11"/>
    </row>
    <row r="616" spans="1:40" ht="12.75" x14ac:dyDescent="0.2">
      <c r="A616" s="14" t="str">
        <f t="shared" si="48"/>
        <v>IT Department</v>
      </c>
      <c r="B616" s="14" t="s">
        <v>1372</v>
      </c>
      <c r="C616" s="14" t="s">
        <v>598</v>
      </c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3">
        <f t="shared" si="46"/>
        <v>0</v>
      </c>
      <c r="AJ616"/>
      <c r="AK616"/>
      <c r="AL616" s="11"/>
      <c r="AM616" s="11"/>
      <c r="AN616" s="11"/>
    </row>
    <row r="617" spans="1:40" ht="12.75" x14ac:dyDescent="0.2">
      <c r="A617" s="14" t="str">
        <f t="shared" si="48"/>
        <v>IT Department</v>
      </c>
      <c r="B617" s="14" t="s">
        <v>1373</v>
      </c>
      <c r="C617" s="14" t="s">
        <v>599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3">
        <f t="shared" si="46"/>
        <v>0</v>
      </c>
      <c r="AJ617"/>
      <c r="AK617"/>
      <c r="AL617" s="11"/>
      <c r="AM617" s="11"/>
      <c r="AN617" s="11"/>
    </row>
    <row r="618" spans="1:40" ht="12.75" x14ac:dyDescent="0.2">
      <c r="A618" s="14" t="str">
        <f t="shared" si="48"/>
        <v>IT Department</v>
      </c>
      <c r="B618" s="14" t="s">
        <v>1374</v>
      </c>
      <c r="C618" s="14" t="s">
        <v>600</v>
      </c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3">
        <f t="shared" si="46"/>
        <v>0</v>
      </c>
      <c r="AJ618"/>
      <c r="AK618"/>
      <c r="AL618" s="11"/>
      <c r="AM618" s="11"/>
      <c r="AN618" s="11"/>
    </row>
    <row r="619" spans="1:40" ht="12.75" x14ac:dyDescent="0.2">
      <c r="A619" s="14" t="str">
        <f t="shared" si="48"/>
        <v>IT Department</v>
      </c>
      <c r="B619" s="14" t="s">
        <v>1375</v>
      </c>
      <c r="C619" s="14" t="s">
        <v>601</v>
      </c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3">
        <f t="shared" si="46"/>
        <v>0</v>
      </c>
      <c r="AJ619"/>
      <c r="AK619"/>
      <c r="AL619" s="11"/>
      <c r="AM619" s="11"/>
      <c r="AN619" s="11"/>
    </row>
    <row r="620" spans="1:40" ht="12.75" x14ac:dyDescent="0.2">
      <c r="A620" s="15" t="s">
        <v>602</v>
      </c>
      <c r="B620" s="15"/>
      <c r="C620" s="15"/>
      <c r="D620" s="15">
        <f>SUM(D614:D619)</f>
        <v>0</v>
      </c>
      <c r="E620" s="15">
        <f t="shared" ref="E620:AH620" si="49">SUM(E614:E619)</f>
        <v>0</v>
      </c>
      <c r="F620" s="15">
        <f t="shared" si="49"/>
        <v>0</v>
      </c>
      <c r="G620" s="15">
        <f t="shared" si="49"/>
        <v>0</v>
      </c>
      <c r="H620" s="15">
        <f t="shared" si="49"/>
        <v>0</v>
      </c>
      <c r="I620" s="15">
        <f t="shared" si="49"/>
        <v>0</v>
      </c>
      <c r="J620" s="15">
        <f t="shared" si="49"/>
        <v>0</v>
      </c>
      <c r="K620" s="15">
        <f t="shared" si="49"/>
        <v>0</v>
      </c>
      <c r="L620" s="15">
        <f t="shared" si="49"/>
        <v>0</v>
      </c>
      <c r="M620" s="15">
        <f t="shared" si="49"/>
        <v>0</v>
      </c>
      <c r="N620" s="15">
        <f t="shared" si="49"/>
        <v>0</v>
      </c>
      <c r="O620" s="15">
        <f t="shared" si="49"/>
        <v>0</v>
      </c>
      <c r="P620" s="15">
        <f t="shared" si="49"/>
        <v>0</v>
      </c>
      <c r="Q620" s="15">
        <f t="shared" si="49"/>
        <v>0</v>
      </c>
      <c r="R620" s="15">
        <f t="shared" si="49"/>
        <v>0</v>
      </c>
      <c r="S620" s="15">
        <f t="shared" si="49"/>
        <v>0</v>
      </c>
      <c r="T620" s="15">
        <f t="shared" si="49"/>
        <v>0</v>
      </c>
      <c r="U620" s="15">
        <f t="shared" si="49"/>
        <v>0</v>
      </c>
      <c r="V620" s="15">
        <f t="shared" si="49"/>
        <v>0</v>
      </c>
      <c r="W620" s="15">
        <f t="shared" si="49"/>
        <v>0</v>
      </c>
      <c r="X620" s="15">
        <f t="shared" si="49"/>
        <v>0</v>
      </c>
      <c r="Y620" s="15">
        <f t="shared" si="49"/>
        <v>0</v>
      </c>
      <c r="Z620" s="15">
        <f t="shared" si="49"/>
        <v>0</v>
      </c>
      <c r="AA620" s="15">
        <f t="shared" si="49"/>
        <v>0</v>
      </c>
      <c r="AB620" s="15">
        <f t="shared" si="49"/>
        <v>0</v>
      </c>
      <c r="AC620" s="15">
        <f t="shared" si="49"/>
        <v>0</v>
      </c>
      <c r="AD620" s="15">
        <f t="shared" si="49"/>
        <v>0</v>
      </c>
      <c r="AE620" s="15">
        <f t="shared" si="49"/>
        <v>0</v>
      </c>
      <c r="AF620" s="15">
        <f t="shared" si="49"/>
        <v>0</v>
      </c>
      <c r="AG620" s="15">
        <f t="shared" si="49"/>
        <v>0</v>
      </c>
      <c r="AH620" s="15">
        <f t="shared" si="49"/>
        <v>0</v>
      </c>
      <c r="AI620" s="13">
        <f t="shared" si="46"/>
        <v>0</v>
      </c>
      <c r="AJ620"/>
      <c r="AK620"/>
      <c r="AL620" s="11"/>
      <c r="AM620" s="11"/>
      <c r="AN620" s="11"/>
    </row>
    <row r="621" spans="1:40" ht="12.75" x14ac:dyDescent="0.2">
      <c r="A621" s="14" t="s">
        <v>603</v>
      </c>
      <c r="B621" s="14" t="s">
        <v>1376</v>
      </c>
      <c r="C621" s="14" t="s">
        <v>604</v>
      </c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3">
        <f t="shared" si="46"/>
        <v>0</v>
      </c>
      <c r="AJ621"/>
      <c r="AK621"/>
      <c r="AL621" s="11"/>
      <c r="AM621" s="11"/>
      <c r="AN621" s="11"/>
    </row>
    <row r="622" spans="1:40" ht="12.75" x14ac:dyDescent="0.2">
      <c r="A622" s="14" t="str">
        <f t="shared" ref="A622:A623" si="50">A621</f>
        <v>Lead Audit &amp; Hot Line</v>
      </c>
      <c r="B622" s="14" t="s">
        <v>1377</v>
      </c>
      <c r="C622" s="14" t="s">
        <v>605</v>
      </c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3">
        <f t="shared" si="46"/>
        <v>0</v>
      </c>
      <c r="AJ622"/>
      <c r="AK622"/>
      <c r="AL622" s="11"/>
      <c r="AM622" s="11"/>
      <c r="AN622" s="11"/>
    </row>
    <row r="623" spans="1:40" ht="12.75" x14ac:dyDescent="0.2">
      <c r="A623" s="14" t="str">
        <f t="shared" si="50"/>
        <v>Lead Audit &amp; Hot Line</v>
      </c>
      <c r="B623" s="14" t="s">
        <v>1378</v>
      </c>
      <c r="C623" s="14" t="s">
        <v>606</v>
      </c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3">
        <f t="shared" si="46"/>
        <v>0</v>
      </c>
      <c r="AJ623"/>
      <c r="AK623"/>
      <c r="AL623" s="11"/>
      <c r="AM623" s="11"/>
      <c r="AN623" s="11"/>
    </row>
    <row r="624" spans="1:40" ht="12.75" x14ac:dyDescent="0.2">
      <c r="A624" s="15" t="s">
        <v>607</v>
      </c>
      <c r="B624" s="15"/>
      <c r="C624" s="15"/>
      <c r="D624" s="15">
        <f>SUM(D621:D623)</f>
        <v>0</v>
      </c>
      <c r="E624" s="15">
        <f t="shared" ref="E624:AH624" si="51">SUM(E621:E623)</f>
        <v>0</v>
      </c>
      <c r="F624" s="15">
        <f t="shared" si="51"/>
        <v>0</v>
      </c>
      <c r="G624" s="15">
        <f t="shared" si="51"/>
        <v>0</v>
      </c>
      <c r="H624" s="15">
        <f t="shared" si="51"/>
        <v>0</v>
      </c>
      <c r="I624" s="15">
        <f t="shared" si="51"/>
        <v>0</v>
      </c>
      <c r="J624" s="15">
        <f t="shared" si="51"/>
        <v>0</v>
      </c>
      <c r="K624" s="15">
        <f t="shared" si="51"/>
        <v>0</v>
      </c>
      <c r="L624" s="15">
        <f t="shared" si="51"/>
        <v>0</v>
      </c>
      <c r="M624" s="15">
        <f t="shared" si="51"/>
        <v>0</v>
      </c>
      <c r="N624" s="15">
        <f t="shared" si="51"/>
        <v>0</v>
      </c>
      <c r="O624" s="15">
        <f t="shared" si="51"/>
        <v>0</v>
      </c>
      <c r="P624" s="15">
        <f t="shared" si="51"/>
        <v>0</v>
      </c>
      <c r="Q624" s="15">
        <f t="shared" si="51"/>
        <v>0</v>
      </c>
      <c r="R624" s="15">
        <f t="shared" si="51"/>
        <v>0</v>
      </c>
      <c r="S624" s="15">
        <f t="shared" si="51"/>
        <v>0</v>
      </c>
      <c r="T624" s="15">
        <f t="shared" si="51"/>
        <v>0</v>
      </c>
      <c r="U624" s="15">
        <f t="shared" si="51"/>
        <v>0</v>
      </c>
      <c r="V624" s="15">
        <f t="shared" si="51"/>
        <v>0</v>
      </c>
      <c r="W624" s="15">
        <f t="shared" si="51"/>
        <v>0</v>
      </c>
      <c r="X624" s="15">
        <f t="shared" si="51"/>
        <v>0</v>
      </c>
      <c r="Y624" s="15">
        <f t="shared" si="51"/>
        <v>0</v>
      </c>
      <c r="Z624" s="15">
        <f t="shared" si="51"/>
        <v>0</v>
      </c>
      <c r="AA624" s="15">
        <f t="shared" si="51"/>
        <v>0</v>
      </c>
      <c r="AB624" s="15">
        <f t="shared" si="51"/>
        <v>0</v>
      </c>
      <c r="AC624" s="15">
        <f t="shared" si="51"/>
        <v>0</v>
      </c>
      <c r="AD624" s="15">
        <f t="shared" si="51"/>
        <v>0</v>
      </c>
      <c r="AE624" s="15">
        <f t="shared" si="51"/>
        <v>0</v>
      </c>
      <c r="AF624" s="15">
        <f t="shared" si="51"/>
        <v>0</v>
      </c>
      <c r="AG624" s="15">
        <f t="shared" si="51"/>
        <v>0</v>
      </c>
      <c r="AH624" s="15">
        <f t="shared" si="51"/>
        <v>0</v>
      </c>
      <c r="AI624" s="13">
        <f t="shared" si="46"/>
        <v>0</v>
      </c>
      <c r="AJ624"/>
      <c r="AK624"/>
      <c r="AL624" s="11"/>
      <c r="AM624" s="11"/>
      <c r="AN624" s="11"/>
    </row>
    <row r="625" spans="1:40" ht="12.75" x14ac:dyDescent="0.2">
      <c r="A625" s="14" t="s">
        <v>608</v>
      </c>
      <c r="B625" s="14" t="s">
        <v>1379</v>
      </c>
      <c r="C625" s="14" t="s">
        <v>609</v>
      </c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3">
        <f t="shared" si="46"/>
        <v>0</v>
      </c>
      <c r="AJ625"/>
      <c r="AK625"/>
      <c r="AL625" s="11"/>
      <c r="AM625" s="11"/>
      <c r="AN625" s="11"/>
    </row>
    <row r="626" spans="1:40" ht="12.75" x14ac:dyDescent="0.2">
      <c r="A626" s="14" t="str">
        <f t="shared" ref="A626:A627" si="52">A625</f>
        <v>Marketing Department</v>
      </c>
      <c r="B626" s="14" t="s">
        <v>1380</v>
      </c>
      <c r="C626" s="14" t="s">
        <v>610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3">
        <f t="shared" si="46"/>
        <v>0</v>
      </c>
      <c r="AJ626"/>
      <c r="AK626"/>
      <c r="AL626" s="11"/>
      <c r="AM626" s="11"/>
      <c r="AN626" s="11"/>
    </row>
    <row r="627" spans="1:40" ht="12.75" x14ac:dyDescent="0.2">
      <c r="A627" s="14" t="str">
        <f t="shared" si="52"/>
        <v>Marketing Department</v>
      </c>
      <c r="B627" s="14" t="s">
        <v>1381</v>
      </c>
      <c r="C627" s="14" t="s">
        <v>611</v>
      </c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3">
        <f t="shared" si="46"/>
        <v>0</v>
      </c>
      <c r="AJ627"/>
      <c r="AK627"/>
      <c r="AL627" s="11"/>
      <c r="AM627" s="11"/>
      <c r="AN627" s="11"/>
    </row>
    <row r="628" spans="1:40" ht="12.75" x14ac:dyDescent="0.2">
      <c r="A628" s="15" t="s">
        <v>612</v>
      </c>
      <c r="B628" s="15"/>
      <c r="C628" s="15"/>
      <c r="D628" s="15">
        <f>SUM(D625:D627)</f>
        <v>0</v>
      </c>
      <c r="E628" s="15">
        <f t="shared" ref="E628:AH628" si="53">SUM(E625:E627)</f>
        <v>0</v>
      </c>
      <c r="F628" s="15">
        <f t="shared" si="53"/>
        <v>0</v>
      </c>
      <c r="G628" s="15">
        <f t="shared" si="53"/>
        <v>0</v>
      </c>
      <c r="H628" s="15">
        <f t="shared" si="53"/>
        <v>0</v>
      </c>
      <c r="I628" s="15">
        <f t="shared" si="53"/>
        <v>0</v>
      </c>
      <c r="J628" s="15">
        <f t="shared" si="53"/>
        <v>0</v>
      </c>
      <c r="K628" s="15">
        <f t="shared" si="53"/>
        <v>0</v>
      </c>
      <c r="L628" s="15">
        <f t="shared" si="53"/>
        <v>0</v>
      </c>
      <c r="M628" s="15">
        <f t="shared" si="53"/>
        <v>0</v>
      </c>
      <c r="N628" s="15">
        <f t="shared" si="53"/>
        <v>0</v>
      </c>
      <c r="O628" s="15">
        <f t="shared" si="53"/>
        <v>0</v>
      </c>
      <c r="P628" s="15">
        <f t="shared" si="53"/>
        <v>0</v>
      </c>
      <c r="Q628" s="15">
        <f t="shared" si="53"/>
        <v>0</v>
      </c>
      <c r="R628" s="15">
        <f t="shared" si="53"/>
        <v>0</v>
      </c>
      <c r="S628" s="15">
        <f t="shared" si="53"/>
        <v>0</v>
      </c>
      <c r="T628" s="15">
        <f t="shared" si="53"/>
        <v>0</v>
      </c>
      <c r="U628" s="15">
        <f t="shared" si="53"/>
        <v>0</v>
      </c>
      <c r="V628" s="15">
        <f t="shared" si="53"/>
        <v>0</v>
      </c>
      <c r="W628" s="15">
        <f t="shared" si="53"/>
        <v>0</v>
      </c>
      <c r="X628" s="15">
        <f t="shared" si="53"/>
        <v>0</v>
      </c>
      <c r="Y628" s="15">
        <f t="shared" si="53"/>
        <v>0</v>
      </c>
      <c r="Z628" s="15">
        <f t="shared" si="53"/>
        <v>0</v>
      </c>
      <c r="AA628" s="15">
        <f t="shared" si="53"/>
        <v>0</v>
      </c>
      <c r="AB628" s="15">
        <f t="shared" si="53"/>
        <v>0</v>
      </c>
      <c r="AC628" s="15">
        <f t="shared" si="53"/>
        <v>0</v>
      </c>
      <c r="AD628" s="15">
        <f t="shared" si="53"/>
        <v>0</v>
      </c>
      <c r="AE628" s="15">
        <f t="shared" si="53"/>
        <v>0</v>
      </c>
      <c r="AF628" s="15">
        <f t="shared" si="53"/>
        <v>0</v>
      </c>
      <c r="AG628" s="15">
        <f t="shared" si="53"/>
        <v>0</v>
      </c>
      <c r="AH628" s="15">
        <f t="shared" si="53"/>
        <v>0</v>
      </c>
      <c r="AI628" s="13">
        <f t="shared" si="46"/>
        <v>0</v>
      </c>
      <c r="AJ628"/>
      <c r="AK628"/>
      <c r="AL628" s="11"/>
      <c r="AM628" s="11"/>
      <c r="AN628" s="11"/>
    </row>
    <row r="629" spans="1:40" ht="12.75" x14ac:dyDescent="0.2">
      <c r="A629" s="14" t="s">
        <v>613</v>
      </c>
      <c r="B629" s="14" t="s">
        <v>1382</v>
      </c>
      <c r="C629" s="14" t="s">
        <v>614</v>
      </c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3">
        <f t="shared" si="46"/>
        <v>0</v>
      </c>
      <c r="AJ629"/>
      <c r="AK629"/>
      <c r="AL629" s="11"/>
      <c r="AM629" s="11"/>
      <c r="AN629" s="11"/>
    </row>
    <row r="630" spans="1:40" ht="12.75" x14ac:dyDescent="0.2">
      <c r="A630" s="14" t="str">
        <f t="shared" ref="A630:A639" si="54">A629</f>
        <v>PR &amp; Logistics</v>
      </c>
      <c r="B630" s="14" t="s">
        <v>1383</v>
      </c>
      <c r="C630" s="14" t="s">
        <v>615</v>
      </c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3">
        <f t="shared" si="46"/>
        <v>0</v>
      </c>
      <c r="AJ630"/>
      <c r="AK630"/>
      <c r="AL630" s="11"/>
      <c r="AM630" s="11"/>
      <c r="AN630" s="11"/>
    </row>
    <row r="631" spans="1:40" ht="12.75" x14ac:dyDescent="0.2">
      <c r="A631" s="14" t="str">
        <f t="shared" si="54"/>
        <v>PR &amp; Logistics</v>
      </c>
      <c r="B631" s="14" t="s">
        <v>1384</v>
      </c>
      <c r="C631" s="14" t="s">
        <v>616</v>
      </c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3">
        <f t="shared" si="46"/>
        <v>0</v>
      </c>
      <c r="AJ631"/>
      <c r="AK631"/>
      <c r="AL631" s="11"/>
      <c r="AM631" s="11"/>
      <c r="AN631" s="11"/>
    </row>
    <row r="632" spans="1:40" ht="12.75" x14ac:dyDescent="0.2">
      <c r="A632" s="14" t="str">
        <f t="shared" si="54"/>
        <v>PR &amp; Logistics</v>
      </c>
      <c r="B632" s="14" t="s">
        <v>1385</v>
      </c>
      <c r="C632" s="14" t="s">
        <v>617</v>
      </c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3">
        <f t="shared" si="46"/>
        <v>0</v>
      </c>
      <c r="AJ632"/>
      <c r="AK632"/>
      <c r="AL632" s="11"/>
      <c r="AM632" s="11"/>
      <c r="AN632" s="11"/>
    </row>
    <row r="633" spans="1:40" ht="12.75" x14ac:dyDescent="0.2">
      <c r="A633" s="14" t="str">
        <f t="shared" si="54"/>
        <v>PR &amp; Logistics</v>
      </c>
      <c r="B633" s="14" t="s">
        <v>1386</v>
      </c>
      <c r="C633" s="14" t="s">
        <v>618</v>
      </c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3">
        <f t="shared" si="46"/>
        <v>0</v>
      </c>
      <c r="AJ633"/>
      <c r="AK633"/>
      <c r="AL633" s="11"/>
      <c r="AM633" s="11"/>
      <c r="AN633" s="11"/>
    </row>
    <row r="634" spans="1:40" ht="12.75" x14ac:dyDescent="0.2">
      <c r="A634" s="14" t="str">
        <f t="shared" si="54"/>
        <v>PR &amp; Logistics</v>
      </c>
      <c r="B634" s="14" t="s">
        <v>1387</v>
      </c>
      <c r="C634" s="14" t="s">
        <v>619</v>
      </c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3">
        <f t="shared" si="46"/>
        <v>0</v>
      </c>
      <c r="AJ634"/>
      <c r="AK634"/>
      <c r="AL634" s="11"/>
      <c r="AM634" s="11"/>
      <c r="AN634" s="11"/>
    </row>
    <row r="635" spans="1:40" ht="12.75" x14ac:dyDescent="0.2">
      <c r="A635" s="14" t="str">
        <f t="shared" si="54"/>
        <v>PR &amp; Logistics</v>
      </c>
      <c r="B635" s="14" t="s">
        <v>1388</v>
      </c>
      <c r="C635" s="14" t="s">
        <v>620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3">
        <f t="shared" si="46"/>
        <v>0</v>
      </c>
      <c r="AJ635"/>
      <c r="AK635"/>
      <c r="AL635" s="11"/>
      <c r="AM635" s="11"/>
      <c r="AN635" s="11"/>
    </row>
    <row r="636" spans="1:40" ht="12.75" x14ac:dyDescent="0.2">
      <c r="A636" s="14" t="str">
        <f t="shared" si="54"/>
        <v>PR &amp; Logistics</v>
      </c>
      <c r="B636" s="14" t="s">
        <v>1389</v>
      </c>
      <c r="C636" s="14" t="s">
        <v>621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3">
        <f t="shared" si="46"/>
        <v>0</v>
      </c>
      <c r="AJ636"/>
      <c r="AK636"/>
      <c r="AL636" s="11"/>
      <c r="AM636" s="11"/>
      <c r="AN636" s="11"/>
    </row>
    <row r="637" spans="1:40" ht="12.75" x14ac:dyDescent="0.2">
      <c r="A637" s="14" t="str">
        <f t="shared" si="54"/>
        <v>PR &amp; Logistics</v>
      </c>
      <c r="B637" s="14" t="s">
        <v>1390</v>
      </c>
      <c r="C637" s="14" t="s">
        <v>622</v>
      </c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3">
        <f t="shared" si="46"/>
        <v>0</v>
      </c>
      <c r="AJ637"/>
      <c r="AK637"/>
      <c r="AL637" s="11"/>
      <c r="AM637" s="11"/>
      <c r="AN637" s="11"/>
    </row>
    <row r="638" spans="1:40" ht="12.75" x14ac:dyDescent="0.2">
      <c r="A638" s="14" t="str">
        <f t="shared" si="54"/>
        <v>PR &amp; Logistics</v>
      </c>
      <c r="B638" s="14" t="s">
        <v>1391</v>
      </c>
      <c r="C638" s="14" t="s">
        <v>623</v>
      </c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3">
        <f t="shared" si="46"/>
        <v>0</v>
      </c>
      <c r="AJ638"/>
      <c r="AK638"/>
      <c r="AL638" s="11"/>
      <c r="AM638" s="11"/>
      <c r="AN638" s="11"/>
    </row>
    <row r="639" spans="1:40" ht="12.75" x14ac:dyDescent="0.2">
      <c r="A639" s="14" t="str">
        <f t="shared" si="54"/>
        <v>PR &amp; Logistics</v>
      </c>
      <c r="B639" s="14" t="s">
        <v>1392</v>
      </c>
      <c r="C639" s="14" t="s">
        <v>624</v>
      </c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3">
        <f t="shared" si="46"/>
        <v>0</v>
      </c>
      <c r="AJ639"/>
      <c r="AK639"/>
      <c r="AL639" s="11"/>
      <c r="AM639" s="11"/>
      <c r="AN639" s="11"/>
    </row>
    <row r="640" spans="1:40" ht="12.75" x14ac:dyDescent="0.2">
      <c r="A640" s="15" t="s">
        <v>625</v>
      </c>
      <c r="B640" s="15"/>
      <c r="C640" s="15"/>
      <c r="D640" s="15">
        <f>SUM(D629:D639)</f>
        <v>0</v>
      </c>
      <c r="E640" s="15">
        <f t="shared" ref="E640:AH640" si="55">SUM(E629:E639)</f>
        <v>0</v>
      </c>
      <c r="F640" s="15">
        <f t="shared" si="55"/>
        <v>0</v>
      </c>
      <c r="G640" s="15">
        <f t="shared" si="55"/>
        <v>0</v>
      </c>
      <c r="H640" s="15">
        <f t="shared" si="55"/>
        <v>0</v>
      </c>
      <c r="I640" s="15">
        <f t="shared" si="55"/>
        <v>0</v>
      </c>
      <c r="J640" s="15">
        <f t="shared" si="55"/>
        <v>0</v>
      </c>
      <c r="K640" s="15">
        <f t="shared" si="55"/>
        <v>0</v>
      </c>
      <c r="L640" s="15">
        <f t="shared" si="55"/>
        <v>0</v>
      </c>
      <c r="M640" s="15">
        <f t="shared" si="55"/>
        <v>0</v>
      </c>
      <c r="N640" s="15">
        <f t="shared" si="55"/>
        <v>0</v>
      </c>
      <c r="O640" s="15">
        <f t="shared" si="55"/>
        <v>0</v>
      </c>
      <c r="P640" s="15">
        <f t="shared" si="55"/>
        <v>0</v>
      </c>
      <c r="Q640" s="15">
        <f t="shared" si="55"/>
        <v>0</v>
      </c>
      <c r="R640" s="15">
        <f t="shared" si="55"/>
        <v>0</v>
      </c>
      <c r="S640" s="15">
        <f t="shared" si="55"/>
        <v>0</v>
      </c>
      <c r="T640" s="15">
        <f t="shared" si="55"/>
        <v>0</v>
      </c>
      <c r="U640" s="15">
        <f t="shared" si="55"/>
        <v>0</v>
      </c>
      <c r="V640" s="15">
        <f t="shared" si="55"/>
        <v>0</v>
      </c>
      <c r="W640" s="15">
        <f t="shared" si="55"/>
        <v>0</v>
      </c>
      <c r="X640" s="15">
        <f t="shared" si="55"/>
        <v>0</v>
      </c>
      <c r="Y640" s="15">
        <f t="shared" si="55"/>
        <v>0</v>
      </c>
      <c r="Z640" s="15">
        <f t="shared" si="55"/>
        <v>0</v>
      </c>
      <c r="AA640" s="15">
        <f t="shared" si="55"/>
        <v>0</v>
      </c>
      <c r="AB640" s="15">
        <f t="shared" si="55"/>
        <v>0</v>
      </c>
      <c r="AC640" s="15">
        <f t="shared" si="55"/>
        <v>0</v>
      </c>
      <c r="AD640" s="15">
        <f t="shared" si="55"/>
        <v>0</v>
      </c>
      <c r="AE640" s="15">
        <f t="shared" si="55"/>
        <v>0</v>
      </c>
      <c r="AF640" s="15">
        <f t="shared" si="55"/>
        <v>0</v>
      </c>
      <c r="AG640" s="15">
        <f t="shared" si="55"/>
        <v>0</v>
      </c>
      <c r="AH640" s="15">
        <f t="shared" si="55"/>
        <v>0</v>
      </c>
      <c r="AI640" s="13">
        <f t="shared" si="46"/>
        <v>0</v>
      </c>
      <c r="AJ640"/>
      <c r="AK640"/>
      <c r="AL640" s="11"/>
      <c r="AM640" s="11"/>
      <c r="AN640" s="11"/>
    </row>
    <row r="641" spans="1:40" ht="12.75" x14ac:dyDescent="0.2">
      <c r="A641" s="14" t="s">
        <v>626</v>
      </c>
      <c r="B641" s="14" t="s">
        <v>1393</v>
      </c>
      <c r="C641" s="14" t="s">
        <v>627</v>
      </c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3">
        <f t="shared" si="46"/>
        <v>0</v>
      </c>
      <c r="AJ641"/>
      <c r="AK641"/>
      <c r="AL641" s="11"/>
      <c r="AM641" s="11"/>
      <c r="AN641" s="11"/>
    </row>
    <row r="642" spans="1:40" ht="12.75" x14ac:dyDescent="0.2">
      <c r="A642" s="14" t="str">
        <f t="shared" ref="A642:A652" si="56">A641</f>
        <v>Procurement</v>
      </c>
      <c r="B642" s="14" t="s">
        <v>1394</v>
      </c>
      <c r="C642" s="14" t="s">
        <v>135</v>
      </c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3">
        <f t="shared" si="46"/>
        <v>0</v>
      </c>
      <c r="AJ642"/>
      <c r="AK642"/>
      <c r="AL642" s="11"/>
      <c r="AM642" s="11"/>
      <c r="AN642" s="11"/>
    </row>
    <row r="643" spans="1:40" ht="12.75" x14ac:dyDescent="0.2">
      <c r="A643" s="14" t="str">
        <f t="shared" si="56"/>
        <v>Procurement</v>
      </c>
      <c r="B643" s="14" t="s">
        <v>1395</v>
      </c>
      <c r="C643" s="14" t="s">
        <v>628</v>
      </c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3">
        <f t="shared" si="46"/>
        <v>0</v>
      </c>
      <c r="AJ643"/>
      <c r="AK643"/>
      <c r="AL643" s="11"/>
      <c r="AM643" s="11"/>
      <c r="AN643" s="11"/>
    </row>
    <row r="644" spans="1:40" ht="12.75" x14ac:dyDescent="0.2">
      <c r="A644" s="14" t="str">
        <f t="shared" si="56"/>
        <v>Procurement</v>
      </c>
      <c r="B644" s="14" t="s">
        <v>1396</v>
      </c>
      <c r="C644" s="14" t="s">
        <v>629</v>
      </c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3">
        <f t="shared" si="46"/>
        <v>0</v>
      </c>
      <c r="AJ644"/>
      <c r="AK644"/>
      <c r="AL644" s="11"/>
      <c r="AM644" s="11"/>
      <c r="AN644" s="11"/>
    </row>
    <row r="645" spans="1:40" ht="12.75" x14ac:dyDescent="0.2">
      <c r="A645" s="14" t="str">
        <f t="shared" si="56"/>
        <v>Procurement</v>
      </c>
      <c r="B645" s="14" t="s">
        <v>1397</v>
      </c>
      <c r="C645" s="14" t="s">
        <v>630</v>
      </c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3">
        <f t="shared" si="46"/>
        <v>0</v>
      </c>
      <c r="AJ645"/>
      <c r="AK645"/>
      <c r="AL645" s="11"/>
      <c r="AM645" s="11"/>
      <c r="AN645" s="11"/>
    </row>
    <row r="646" spans="1:40" ht="12.75" x14ac:dyDescent="0.2">
      <c r="A646" s="14" t="str">
        <f t="shared" si="56"/>
        <v>Procurement</v>
      </c>
      <c r="B646" s="14" t="s">
        <v>1398</v>
      </c>
      <c r="C646" s="14" t="s">
        <v>631</v>
      </c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3">
        <f t="shared" si="46"/>
        <v>0</v>
      </c>
      <c r="AJ646"/>
      <c r="AK646"/>
      <c r="AL646" s="11"/>
      <c r="AM646" s="11"/>
      <c r="AN646" s="11"/>
    </row>
    <row r="647" spans="1:40" ht="12.75" x14ac:dyDescent="0.2">
      <c r="A647" s="14" t="str">
        <f t="shared" si="56"/>
        <v>Procurement</v>
      </c>
      <c r="B647" s="14" t="s">
        <v>1399</v>
      </c>
      <c r="C647" s="14" t="s">
        <v>61</v>
      </c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3">
        <f t="shared" ref="AI647:AI710" si="57">SUM(D647:AH647)</f>
        <v>0</v>
      </c>
      <c r="AJ647"/>
      <c r="AK647"/>
      <c r="AL647" s="11"/>
      <c r="AM647" s="11"/>
      <c r="AN647" s="11"/>
    </row>
    <row r="648" spans="1:40" ht="12.75" x14ac:dyDescent="0.2">
      <c r="A648" s="14" t="str">
        <f t="shared" si="56"/>
        <v>Procurement</v>
      </c>
      <c r="B648" s="14" t="s">
        <v>1400</v>
      </c>
      <c r="C648" s="14" t="s">
        <v>632</v>
      </c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3">
        <f t="shared" si="57"/>
        <v>0</v>
      </c>
      <c r="AJ648"/>
      <c r="AK648"/>
      <c r="AL648" s="11"/>
      <c r="AM648" s="11"/>
      <c r="AN648" s="11"/>
    </row>
    <row r="649" spans="1:40" ht="12.75" x14ac:dyDescent="0.2">
      <c r="A649" s="14" t="str">
        <f t="shared" si="56"/>
        <v>Procurement</v>
      </c>
      <c r="B649" s="14" t="s">
        <v>1401</v>
      </c>
      <c r="C649" s="14" t="s">
        <v>633</v>
      </c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3">
        <f t="shared" si="57"/>
        <v>0</v>
      </c>
      <c r="AJ649"/>
      <c r="AK649"/>
      <c r="AL649" s="11"/>
      <c r="AM649" s="11"/>
      <c r="AN649" s="11"/>
    </row>
    <row r="650" spans="1:40" ht="12.75" x14ac:dyDescent="0.2">
      <c r="A650" s="14" t="str">
        <f t="shared" si="56"/>
        <v>Procurement</v>
      </c>
      <c r="B650" s="14" t="s">
        <v>1402</v>
      </c>
      <c r="C650" s="14" t="s">
        <v>634</v>
      </c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3">
        <f t="shared" si="57"/>
        <v>0</v>
      </c>
      <c r="AJ650"/>
      <c r="AK650"/>
      <c r="AL650" s="11"/>
      <c r="AM650" s="11"/>
      <c r="AN650" s="11"/>
    </row>
    <row r="651" spans="1:40" ht="12.75" x14ac:dyDescent="0.2">
      <c r="A651" s="14" t="str">
        <f t="shared" si="56"/>
        <v>Procurement</v>
      </c>
      <c r="B651" s="14" t="s">
        <v>1403</v>
      </c>
      <c r="C651" s="14" t="s">
        <v>635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3">
        <f t="shared" si="57"/>
        <v>0</v>
      </c>
      <c r="AJ651"/>
      <c r="AK651"/>
      <c r="AL651" s="11"/>
      <c r="AM651" s="11"/>
      <c r="AN651" s="11"/>
    </row>
    <row r="652" spans="1:40" ht="12.75" x14ac:dyDescent="0.2">
      <c r="A652" s="14" t="str">
        <f t="shared" si="56"/>
        <v>Procurement</v>
      </c>
      <c r="B652" s="14" t="s">
        <v>1404</v>
      </c>
      <c r="C652" s="14" t="s">
        <v>636</v>
      </c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3">
        <f t="shared" si="57"/>
        <v>0</v>
      </c>
      <c r="AJ652"/>
      <c r="AK652"/>
      <c r="AL652" s="11"/>
      <c r="AM652" s="11"/>
      <c r="AN652" s="11"/>
    </row>
    <row r="653" spans="1:40" ht="12.75" x14ac:dyDescent="0.2">
      <c r="A653" s="15" t="s">
        <v>637</v>
      </c>
      <c r="B653" s="15"/>
      <c r="C653" s="15"/>
      <c r="D653" s="15">
        <f>SUM(D641:D652)</f>
        <v>0</v>
      </c>
      <c r="E653" s="15">
        <f t="shared" ref="E653:AH653" si="58">SUM(E641:E652)</f>
        <v>0</v>
      </c>
      <c r="F653" s="15">
        <f t="shared" si="58"/>
        <v>0</v>
      </c>
      <c r="G653" s="15">
        <f t="shared" si="58"/>
        <v>0</v>
      </c>
      <c r="H653" s="15">
        <f t="shared" si="58"/>
        <v>0</v>
      </c>
      <c r="I653" s="15">
        <f t="shared" si="58"/>
        <v>0</v>
      </c>
      <c r="J653" s="15">
        <f t="shared" si="58"/>
        <v>0</v>
      </c>
      <c r="K653" s="15">
        <f t="shared" si="58"/>
        <v>0</v>
      </c>
      <c r="L653" s="15">
        <f t="shared" si="58"/>
        <v>0</v>
      </c>
      <c r="M653" s="15">
        <f t="shared" si="58"/>
        <v>0</v>
      </c>
      <c r="N653" s="15">
        <f t="shared" si="58"/>
        <v>0</v>
      </c>
      <c r="O653" s="15">
        <f t="shared" si="58"/>
        <v>0</v>
      </c>
      <c r="P653" s="15">
        <f t="shared" si="58"/>
        <v>0</v>
      </c>
      <c r="Q653" s="15">
        <f t="shared" si="58"/>
        <v>0</v>
      </c>
      <c r="R653" s="15">
        <f t="shared" si="58"/>
        <v>0</v>
      </c>
      <c r="S653" s="15">
        <f t="shared" si="58"/>
        <v>0</v>
      </c>
      <c r="T653" s="15">
        <f t="shared" si="58"/>
        <v>0</v>
      </c>
      <c r="U653" s="15">
        <f t="shared" si="58"/>
        <v>0</v>
      </c>
      <c r="V653" s="15">
        <f t="shared" si="58"/>
        <v>0</v>
      </c>
      <c r="W653" s="15">
        <f t="shared" si="58"/>
        <v>0</v>
      </c>
      <c r="X653" s="15">
        <f t="shared" si="58"/>
        <v>0</v>
      </c>
      <c r="Y653" s="15">
        <f t="shared" si="58"/>
        <v>0</v>
      </c>
      <c r="Z653" s="15">
        <f t="shared" si="58"/>
        <v>0</v>
      </c>
      <c r="AA653" s="15">
        <f t="shared" si="58"/>
        <v>0</v>
      </c>
      <c r="AB653" s="15">
        <f t="shared" si="58"/>
        <v>0</v>
      </c>
      <c r="AC653" s="15">
        <f t="shared" si="58"/>
        <v>0</v>
      </c>
      <c r="AD653" s="15">
        <f t="shared" si="58"/>
        <v>0</v>
      </c>
      <c r="AE653" s="15">
        <f t="shared" si="58"/>
        <v>0</v>
      </c>
      <c r="AF653" s="15">
        <f t="shared" si="58"/>
        <v>0</v>
      </c>
      <c r="AG653" s="15">
        <f t="shared" si="58"/>
        <v>0</v>
      </c>
      <c r="AH653" s="15">
        <f t="shared" si="58"/>
        <v>0</v>
      </c>
      <c r="AI653" s="13">
        <f t="shared" si="57"/>
        <v>0</v>
      </c>
      <c r="AJ653"/>
      <c r="AK653"/>
      <c r="AL653" s="11"/>
      <c r="AM653" s="11"/>
      <c r="AN653" s="11"/>
    </row>
    <row r="654" spans="1:40" ht="12.75" x14ac:dyDescent="0.2">
      <c r="A654" s="14" t="s">
        <v>638</v>
      </c>
      <c r="B654" s="14" t="s">
        <v>1405</v>
      </c>
      <c r="C654" s="14" t="s">
        <v>639</v>
      </c>
      <c r="D654" s="14">
        <v>0</v>
      </c>
      <c r="E654" s="14">
        <v>0</v>
      </c>
      <c r="F654" s="14">
        <v>0</v>
      </c>
      <c r="G654" s="14">
        <v>0</v>
      </c>
      <c r="H654" s="14">
        <v>0</v>
      </c>
      <c r="I654" s="14">
        <v>0</v>
      </c>
      <c r="J654" s="14">
        <v>0</v>
      </c>
      <c r="K654" s="14">
        <v>0</v>
      </c>
      <c r="L654" s="14">
        <v>0</v>
      </c>
      <c r="M654" s="14">
        <v>0</v>
      </c>
      <c r="N654" s="14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0</v>
      </c>
      <c r="AE654" s="14">
        <v>0</v>
      </c>
      <c r="AF654" s="14">
        <v>0</v>
      </c>
      <c r="AG654" s="14">
        <v>0</v>
      </c>
      <c r="AH654" s="14">
        <v>0</v>
      </c>
      <c r="AI654" s="13">
        <f t="shared" si="57"/>
        <v>0</v>
      </c>
      <c r="AJ654"/>
      <c r="AK654"/>
      <c r="AL654" s="11"/>
      <c r="AM654" s="11"/>
      <c r="AN654" s="11"/>
    </row>
    <row r="655" spans="1:40" ht="12.75" x14ac:dyDescent="0.2">
      <c r="A655" s="14" t="str">
        <f t="shared" ref="A655:A684" si="59">A654</f>
        <v>Property Management</v>
      </c>
      <c r="B655" s="14" t="s">
        <v>1406</v>
      </c>
      <c r="C655" s="14" t="s">
        <v>640</v>
      </c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3">
        <f t="shared" si="57"/>
        <v>0</v>
      </c>
      <c r="AJ655"/>
      <c r="AK655"/>
      <c r="AL655" s="11"/>
      <c r="AM655" s="11"/>
      <c r="AN655" s="11"/>
    </row>
    <row r="656" spans="1:40" ht="12.75" x14ac:dyDescent="0.2">
      <c r="A656" s="14" t="str">
        <f t="shared" si="59"/>
        <v>Property Management</v>
      </c>
      <c r="B656" s="14" t="s">
        <v>1407</v>
      </c>
      <c r="C656" s="14" t="s">
        <v>641</v>
      </c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3">
        <f t="shared" si="57"/>
        <v>0</v>
      </c>
      <c r="AJ656"/>
      <c r="AK656"/>
      <c r="AL656" s="11"/>
      <c r="AM656" s="11"/>
      <c r="AN656" s="11"/>
    </row>
    <row r="657" spans="1:40" ht="12.75" x14ac:dyDescent="0.2">
      <c r="A657" s="14" t="str">
        <f t="shared" si="59"/>
        <v>Property Management</v>
      </c>
      <c r="B657" s="14" t="s">
        <v>1408</v>
      </c>
      <c r="C657" s="14" t="s">
        <v>642</v>
      </c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3">
        <f t="shared" si="57"/>
        <v>0</v>
      </c>
      <c r="AJ657"/>
      <c r="AK657"/>
      <c r="AL657" s="11"/>
      <c r="AM657" s="11"/>
      <c r="AN657" s="11"/>
    </row>
    <row r="658" spans="1:40" ht="12.75" x14ac:dyDescent="0.2">
      <c r="A658" s="14" t="str">
        <f t="shared" si="59"/>
        <v>Property Management</v>
      </c>
      <c r="B658" s="14" t="s">
        <v>1409</v>
      </c>
      <c r="C658" s="14" t="s">
        <v>643</v>
      </c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3">
        <f t="shared" si="57"/>
        <v>0</v>
      </c>
      <c r="AJ658"/>
      <c r="AK658"/>
      <c r="AL658" s="11"/>
      <c r="AM658" s="11"/>
      <c r="AN658" s="11"/>
    </row>
    <row r="659" spans="1:40" ht="12.75" x14ac:dyDescent="0.2">
      <c r="A659" s="14" t="str">
        <f t="shared" si="59"/>
        <v>Property Management</v>
      </c>
      <c r="B659" s="14" t="s">
        <v>1410</v>
      </c>
      <c r="C659" s="14" t="s">
        <v>644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3">
        <f t="shared" si="57"/>
        <v>0</v>
      </c>
      <c r="AJ659"/>
      <c r="AK659"/>
      <c r="AL659" s="11"/>
      <c r="AM659" s="11"/>
      <c r="AN659" s="11"/>
    </row>
    <row r="660" spans="1:40" ht="12.75" x14ac:dyDescent="0.2">
      <c r="A660" s="14" t="str">
        <f t="shared" si="59"/>
        <v>Property Management</v>
      </c>
      <c r="B660" s="14" t="s">
        <v>1411</v>
      </c>
      <c r="C660" s="14" t="s">
        <v>645</v>
      </c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3">
        <f t="shared" si="57"/>
        <v>0</v>
      </c>
      <c r="AJ660"/>
      <c r="AK660"/>
      <c r="AL660" s="11"/>
      <c r="AM660" s="11"/>
      <c r="AN660" s="11"/>
    </row>
    <row r="661" spans="1:40" ht="12.75" x14ac:dyDescent="0.2">
      <c r="A661" s="14" t="str">
        <f t="shared" si="59"/>
        <v>Property Management</v>
      </c>
      <c r="B661" s="14" t="s">
        <v>1412</v>
      </c>
      <c r="C661" s="14" t="s">
        <v>646</v>
      </c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3">
        <f t="shared" si="57"/>
        <v>0</v>
      </c>
      <c r="AJ661"/>
      <c r="AK661"/>
      <c r="AL661" s="11"/>
      <c r="AM661" s="11"/>
      <c r="AN661" s="11"/>
    </row>
    <row r="662" spans="1:40" ht="12.75" x14ac:dyDescent="0.2">
      <c r="A662" s="14" t="str">
        <f t="shared" si="59"/>
        <v>Property Management</v>
      </c>
      <c r="B662" s="14" t="s">
        <v>1413</v>
      </c>
      <c r="C662" s="14" t="s">
        <v>647</v>
      </c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3">
        <f t="shared" si="57"/>
        <v>0</v>
      </c>
      <c r="AJ662"/>
      <c r="AK662"/>
      <c r="AL662" s="11"/>
      <c r="AM662" s="11"/>
      <c r="AN662" s="11"/>
    </row>
    <row r="663" spans="1:40" ht="12.75" x14ac:dyDescent="0.2">
      <c r="A663" s="14" t="str">
        <f t="shared" si="59"/>
        <v>Property Management</v>
      </c>
      <c r="B663" s="14" t="s">
        <v>1414</v>
      </c>
      <c r="C663" s="14" t="s">
        <v>648</v>
      </c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3">
        <f t="shared" si="57"/>
        <v>0</v>
      </c>
      <c r="AJ663"/>
      <c r="AK663"/>
      <c r="AL663" s="11"/>
      <c r="AM663" s="11"/>
      <c r="AN663" s="11"/>
    </row>
    <row r="664" spans="1:40" ht="12.75" x14ac:dyDescent="0.2">
      <c r="A664" s="14" t="str">
        <f t="shared" si="59"/>
        <v>Property Management</v>
      </c>
      <c r="B664" s="14" t="s">
        <v>1415</v>
      </c>
      <c r="C664" s="14" t="s">
        <v>649</v>
      </c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3">
        <f t="shared" si="57"/>
        <v>0</v>
      </c>
      <c r="AJ664"/>
      <c r="AK664"/>
      <c r="AL664" s="11"/>
      <c r="AM664" s="11"/>
      <c r="AN664" s="11"/>
    </row>
    <row r="665" spans="1:40" ht="12.75" x14ac:dyDescent="0.2">
      <c r="A665" s="14" t="str">
        <f t="shared" si="59"/>
        <v>Property Management</v>
      </c>
      <c r="B665" s="14" t="s">
        <v>1416</v>
      </c>
      <c r="C665" s="14" t="s">
        <v>650</v>
      </c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3">
        <f t="shared" si="57"/>
        <v>0</v>
      </c>
      <c r="AJ665"/>
      <c r="AK665"/>
      <c r="AL665" s="11"/>
      <c r="AM665" s="11"/>
      <c r="AN665" s="11"/>
    </row>
    <row r="666" spans="1:40" ht="12.75" x14ac:dyDescent="0.2">
      <c r="A666" s="14" t="str">
        <f t="shared" si="59"/>
        <v>Property Management</v>
      </c>
      <c r="B666" s="14" t="s">
        <v>1417</v>
      </c>
      <c r="C666" s="14" t="s">
        <v>651</v>
      </c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3">
        <f t="shared" si="57"/>
        <v>0</v>
      </c>
      <c r="AJ666"/>
      <c r="AK666"/>
      <c r="AL666" s="11"/>
      <c r="AM666" s="11"/>
      <c r="AN666" s="11"/>
    </row>
    <row r="667" spans="1:40" ht="12.75" x14ac:dyDescent="0.2">
      <c r="A667" s="14" t="str">
        <f t="shared" si="59"/>
        <v>Property Management</v>
      </c>
      <c r="B667" s="14" t="s">
        <v>1418</v>
      </c>
      <c r="C667" s="14" t="s">
        <v>652</v>
      </c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3">
        <f t="shared" si="57"/>
        <v>0</v>
      </c>
      <c r="AJ667"/>
      <c r="AK667"/>
      <c r="AL667" s="11"/>
      <c r="AM667" s="11"/>
      <c r="AN667" s="11"/>
    </row>
    <row r="668" spans="1:40" ht="12.75" x14ac:dyDescent="0.2">
      <c r="A668" s="14" t="str">
        <f t="shared" si="59"/>
        <v>Property Management</v>
      </c>
      <c r="B668" s="14" t="s">
        <v>1419</v>
      </c>
      <c r="C668" s="14" t="s">
        <v>653</v>
      </c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3">
        <f t="shared" si="57"/>
        <v>0</v>
      </c>
      <c r="AJ668"/>
      <c r="AK668"/>
      <c r="AL668" s="11"/>
      <c r="AM668" s="11"/>
      <c r="AN668" s="11"/>
    </row>
    <row r="669" spans="1:40" ht="12.75" x14ac:dyDescent="0.2">
      <c r="A669" s="14" t="str">
        <f t="shared" si="59"/>
        <v>Property Management</v>
      </c>
      <c r="B669" s="14" t="s">
        <v>1420</v>
      </c>
      <c r="C669" s="14" t="s">
        <v>654</v>
      </c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3">
        <f t="shared" si="57"/>
        <v>0</v>
      </c>
      <c r="AJ669"/>
      <c r="AK669"/>
      <c r="AL669" s="11"/>
      <c r="AM669" s="11"/>
      <c r="AN669" s="11"/>
    </row>
    <row r="670" spans="1:40" ht="12.75" x14ac:dyDescent="0.2">
      <c r="A670" s="14" t="str">
        <f t="shared" si="59"/>
        <v>Property Management</v>
      </c>
      <c r="B670" s="14" t="s">
        <v>1421</v>
      </c>
      <c r="C670" s="14" t="s">
        <v>655</v>
      </c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3">
        <f t="shared" si="57"/>
        <v>0</v>
      </c>
      <c r="AJ670"/>
      <c r="AK670"/>
      <c r="AL670" s="11"/>
      <c r="AM670" s="11"/>
      <c r="AN670" s="11"/>
    </row>
    <row r="671" spans="1:40" ht="12.75" x14ac:dyDescent="0.2">
      <c r="A671" s="14" t="str">
        <f t="shared" si="59"/>
        <v>Property Management</v>
      </c>
      <c r="B671" s="14" t="s">
        <v>1422</v>
      </c>
      <c r="C671" s="14" t="s">
        <v>656</v>
      </c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3">
        <f t="shared" si="57"/>
        <v>0</v>
      </c>
      <c r="AJ671"/>
      <c r="AK671"/>
      <c r="AL671" s="11"/>
      <c r="AM671" s="11"/>
      <c r="AN671" s="11"/>
    </row>
    <row r="672" spans="1:40" ht="12.75" x14ac:dyDescent="0.2">
      <c r="A672" s="14" t="str">
        <f t="shared" si="59"/>
        <v>Property Management</v>
      </c>
      <c r="B672" s="14" t="s">
        <v>1423</v>
      </c>
      <c r="C672" s="14" t="s">
        <v>657</v>
      </c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3">
        <f t="shared" si="57"/>
        <v>0</v>
      </c>
      <c r="AJ672"/>
      <c r="AK672"/>
      <c r="AL672" s="11"/>
      <c r="AM672" s="11"/>
      <c r="AN672" s="11"/>
    </row>
    <row r="673" spans="1:40" ht="12.75" x14ac:dyDescent="0.2">
      <c r="A673" s="14" t="str">
        <f t="shared" si="59"/>
        <v>Property Management</v>
      </c>
      <c r="B673" s="14" t="s">
        <v>1424</v>
      </c>
      <c r="C673" s="14" t="s">
        <v>658</v>
      </c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3">
        <f t="shared" si="57"/>
        <v>0</v>
      </c>
      <c r="AJ673"/>
      <c r="AK673"/>
      <c r="AL673" s="11"/>
      <c r="AM673" s="11"/>
      <c r="AN673" s="11"/>
    </row>
    <row r="674" spans="1:40" ht="12.75" x14ac:dyDescent="0.2">
      <c r="A674" s="14" t="str">
        <f t="shared" si="59"/>
        <v>Property Management</v>
      </c>
      <c r="B674" s="14" t="s">
        <v>1425</v>
      </c>
      <c r="C674" s="14" t="s">
        <v>34</v>
      </c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3">
        <f t="shared" si="57"/>
        <v>0</v>
      </c>
      <c r="AJ674"/>
      <c r="AK674"/>
      <c r="AL674" s="11"/>
      <c r="AM674" s="11"/>
      <c r="AN674" s="11"/>
    </row>
    <row r="675" spans="1:40" ht="12.75" x14ac:dyDescent="0.2">
      <c r="A675" s="14" t="str">
        <f t="shared" si="59"/>
        <v>Property Management</v>
      </c>
      <c r="B675" s="14" t="s">
        <v>1426</v>
      </c>
      <c r="C675" s="14" t="s">
        <v>659</v>
      </c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3">
        <f t="shared" si="57"/>
        <v>0</v>
      </c>
      <c r="AJ675"/>
      <c r="AK675"/>
      <c r="AL675" s="11"/>
      <c r="AM675" s="11"/>
      <c r="AN675" s="11"/>
    </row>
    <row r="676" spans="1:40" ht="12.75" x14ac:dyDescent="0.2">
      <c r="A676" s="14" t="str">
        <f t="shared" si="59"/>
        <v>Property Management</v>
      </c>
      <c r="B676" s="14" t="s">
        <v>1427</v>
      </c>
      <c r="C676" s="14" t="s">
        <v>660</v>
      </c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3">
        <f t="shared" si="57"/>
        <v>0</v>
      </c>
      <c r="AJ676"/>
      <c r="AK676"/>
      <c r="AL676" s="11"/>
      <c r="AM676" s="11"/>
      <c r="AN676" s="11"/>
    </row>
    <row r="677" spans="1:40" ht="12.75" x14ac:dyDescent="0.2">
      <c r="A677" s="14" t="str">
        <f t="shared" si="59"/>
        <v>Property Management</v>
      </c>
      <c r="B677" s="14" t="s">
        <v>1428</v>
      </c>
      <c r="C677" s="14" t="s">
        <v>661</v>
      </c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3">
        <f t="shared" si="57"/>
        <v>0</v>
      </c>
      <c r="AJ677"/>
      <c r="AK677"/>
      <c r="AL677" s="11"/>
      <c r="AM677" s="11"/>
      <c r="AN677" s="11"/>
    </row>
    <row r="678" spans="1:40" ht="12.75" x14ac:dyDescent="0.2">
      <c r="A678" s="14" t="str">
        <f t="shared" si="59"/>
        <v>Property Management</v>
      </c>
      <c r="B678" s="14" t="s">
        <v>1429</v>
      </c>
      <c r="C678" s="14" t="s">
        <v>662</v>
      </c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3">
        <f t="shared" si="57"/>
        <v>0</v>
      </c>
      <c r="AJ678"/>
      <c r="AK678"/>
      <c r="AL678" s="11"/>
      <c r="AM678" s="11"/>
      <c r="AN678" s="11"/>
    </row>
    <row r="679" spans="1:40" ht="12.75" x14ac:dyDescent="0.2">
      <c r="A679" s="14" t="str">
        <f t="shared" si="59"/>
        <v>Property Management</v>
      </c>
      <c r="B679" s="14" t="s">
        <v>1430</v>
      </c>
      <c r="C679" s="14" t="s">
        <v>663</v>
      </c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3">
        <f t="shared" si="57"/>
        <v>0</v>
      </c>
      <c r="AJ679"/>
      <c r="AK679"/>
      <c r="AL679" s="11"/>
      <c r="AM679" s="11"/>
      <c r="AN679" s="11"/>
    </row>
    <row r="680" spans="1:40" ht="12.75" x14ac:dyDescent="0.2">
      <c r="A680" s="14" t="str">
        <f t="shared" si="59"/>
        <v>Property Management</v>
      </c>
      <c r="B680" s="14" t="s">
        <v>1431</v>
      </c>
      <c r="C680" s="14" t="s">
        <v>664</v>
      </c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3">
        <f t="shared" si="57"/>
        <v>0</v>
      </c>
      <c r="AJ680"/>
      <c r="AK680"/>
      <c r="AL680" s="11"/>
      <c r="AM680" s="11"/>
      <c r="AN680" s="11"/>
    </row>
    <row r="681" spans="1:40" ht="12.75" x14ac:dyDescent="0.2">
      <c r="A681" s="14" t="str">
        <f t="shared" si="59"/>
        <v>Property Management</v>
      </c>
      <c r="B681" s="14" t="s">
        <v>1432</v>
      </c>
      <c r="C681" s="14" t="s">
        <v>665</v>
      </c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3">
        <f t="shared" si="57"/>
        <v>0</v>
      </c>
      <c r="AJ681"/>
      <c r="AK681"/>
      <c r="AL681" s="11"/>
      <c r="AM681" s="11"/>
      <c r="AN681" s="11"/>
    </row>
    <row r="682" spans="1:40" ht="12.75" x14ac:dyDescent="0.2">
      <c r="A682" s="14" t="str">
        <f t="shared" si="59"/>
        <v>Property Management</v>
      </c>
      <c r="B682" s="14" t="s">
        <v>1433</v>
      </c>
      <c r="C682" s="14" t="s">
        <v>666</v>
      </c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3">
        <f t="shared" si="57"/>
        <v>0</v>
      </c>
      <c r="AJ682"/>
      <c r="AK682"/>
      <c r="AL682" s="11"/>
      <c r="AM682" s="11"/>
      <c r="AN682" s="11"/>
    </row>
    <row r="683" spans="1:40" ht="12.75" x14ac:dyDescent="0.2">
      <c r="A683" s="14" t="str">
        <f t="shared" si="59"/>
        <v>Property Management</v>
      </c>
      <c r="B683" s="14" t="s">
        <v>1434</v>
      </c>
      <c r="C683" s="14" t="s">
        <v>667</v>
      </c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3">
        <f t="shared" si="57"/>
        <v>0</v>
      </c>
      <c r="AJ683"/>
      <c r="AK683"/>
      <c r="AL683" s="11"/>
      <c r="AM683" s="11"/>
      <c r="AN683" s="11"/>
    </row>
    <row r="684" spans="1:40" ht="12.75" x14ac:dyDescent="0.2">
      <c r="A684" s="14" t="str">
        <f t="shared" si="59"/>
        <v>Property Management</v>
      </c>
      <c r="B684" s="14" t="s">
        <v>1435</v>
      </c>
      <c r="C684" s="14" t="s">
        <v>668</v>
      </c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3">
        <f t="shared" si="57"/>
        <v>0</v>
      </c>
      <c r="AJ684"/>
      <c r="AK684"/>
      <c r="AL684" s="11"/>
      <c r="AM684" s="11"/>
      <c r="AN684" s="11"/>
    </row>
    <row r="685" spans="1:40" ht="12.75" x14ac:dyDescent="0.2">
      <c r="A685" s="15" t="s">
        <v>669</v>
      </c>
      <c r="B685" s="15"/>
      <c r="C685" s="15"/>
      <c r="D685" s="15">
        <f>SUM(D654:D684)</f>
        <v>0</v>
      </c>
      <c r="E685" s="15">
        <f t="shared" ref="E685:AH685" si="60">SUM(E654:E684)</f>
        <v>0</v>
      </c>
      <c r="F685" s="15">
        <f t="shared" si="60"/>
        <v>0</v>
      </c>
      <c r="G685" s="15">
        <f t="shared" si="60"/>
        <v>0</v>
      </c>
      <c r="H685" s="15">
        <f t="shared" si="60"/>
        <v>0</v>
      </c>
      <c r="I685" s="15">
        <f t="shared" si="60"/>
        <v>0</v>
      </c>
      <c r="J685" s="15">
        <f t="shared" si="60"/>
        <v>0</v>
      </c>
      <c r="K685" s="15">
        <f t="shared" si="60"/>
        <v>0</v>
      </c>
      <c r="L685" s="15">
        <f t="shared" si="60"/>
        <v>0</v>
      </c>
      <c r="M685" s="15">
        <f t="shared" si="60"/>
        <v>0</v>
      </c>
      <c r="N685" s="15">
        <f t="shared" si="60"/>
        <v>0</v>
      </c>
      <c r="O685" s="15">
        <f t="shared" si="60"/>
        <v>0</v>
      </c>
      <c r="P685" s="15">
        <f t="shared" si="60"/>
        <v>0</v>
      </c>
      <c r="Q685" s="15">
        <f t="shared" si="60"/>
        <v>0</v>
      </c>
      <c r="R685" s="15">
        <f t="shared" si="60"/>
        <v>0</v>
      </c>
      <c r="S685" s="15">
        <f t="shared" si="60"/>
        <v>0</v>
      </c>
      <c r="T685" s="15">
        <f t="shared" si="60"/>
        <v>0</v>
      </c>
      <c r="U685" s="15">
        <f t="shared" si="60"/>
        <v>0</v>
      </c>
      <c r="V685" s="15">
        <f t="shared" si="60"/>
        <v>0</v>
      </c>
      <c r="W685" s="15">
        <f t="shared" si="60"/>
        <v>0</v>
      </c>
      <c r="X685" s="15">
        <f t="shared" si="60"/>
        <v>0</v>
      </c>
      <c r="Y685" s="15">
        <f t="shared" si="60"/>
        <v>0</v>
      </c>
      <c r="Z685" s="15">
        <f t="shared" si="60"/>
        <v>0</v>
      </c>
      <c r="AA685" s="15">
        <f t="shared" si="60"/>
        <v>0</v>
      </c>
      <c r="AB685" s="15">
        <f t="shared" si="60"/>
        <v>0</v>
      </c>
      <c r="AC685" s="15">
        <f t="shared" si="60"/>
        <v>0</v>
      </c>
      <c r="AD685" s="15">
        <f t="shared" si="60"/>
        <v>0</v>
      </c>
      <c r="AE685" s="15">
        <f t="shared" si="60"/>
        <v>0</v>
      </c>
      <c r="AF685" s="15">
        <f t="shared" si="60"/>
        <v>0</v>
      </c>
      <c r="AG685" s="15">
        <f t="shared" si="60"/>
        <v>0</v>
      </c>
      <c r="AH685" s="15">
        <f t="shared" si="60"/>
        <v>0</v>
      </c>
      <c r="AI685" s="13">
        <f t="shared" si="57"/>
        <v>0</v>
      </c>
      <c r="AJ685"/>
      <c r="AK685"/>
      <c r="AL685" s="11"/>
      <c r="AM685" s="11"/>
      <c r="AN685" s="11"/>
    </row>
    <row r="686" spans="1:40" ht="12.75" x14ac:dyDescent="0.2">
      <c r="A686" s="14" t="s">
        <v>670</v>
      </c>
      <c r="B686" s="14" t="s">
        <v>1436</v>
      </c>
      <c r="C686" s="14" t="s">
        <v>671</v>
      </c>
      <c r="D686" s="14">
        <v>0</v>
      </c>
      <c r="E686" s="14">
        <v>0</v>
      </c>
      <c r="F686" s="14">
        <v>0</v>
      </c>
      <c r="G686" s="14">
        <v>0</v>
      </c>
      <c r="H686" s="14">
        <v>0</v>
      </c>
      <c r="I686" s="14">
        <v>0</v>
      </c>
      <c r="J686" s="14">
        <v>0</v>
      </c>
      <c r="K686" s="14">
        <v>0</v>
      </c>
      <c r="L686" s="14">
        <v>0</v>
      </c>
      <c r="M686" s="14">
        <v>0</v>
      </c>
      <c r="N686" s="14">
        <v>0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14">
        <v>0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3">
        <f t="shared" si="57"/>
        <v>0</v>
      </c>
      <c r="AJ686"/>
      <c r="AK686"/>
      <c r="AL686" s="11"/>
      <c r="AM686" s="11"/>
      <c r="AN686" s="11"/>
    </row>
    <row r="687" spans="1:40" ht="12.75" x14ac:dyDescent="0.2">
      <c r="A687" s="14" t="str">
        <f t="shared" ref="A687:A733" si="61">A686</f>
        <v>SICOL</v>
      </c>
      <c r="B687" s="14" t="s">
        <v>1437</v>
      </c>
      <c r="C687" s="14" t="s">
        <v>672</v>
      </c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3">
        <f t="shared" si="57"/>
        <v>0</v>
      </c>
      <c r="AJ687"/>
      <c r="AK687"/>
      <c r="AL687" s="11"/>
      <c r="AM687" s="11"/>
      <c r="AN687" s="11"/>
    </row>
    <row r="688" spans="1:40" ht="12.75" x14ac:dyDescent="0.2">
      <c r="A688" s="14" t="str">
        <f t="shared" si="61"/>
        <v>SICOL</v>
      </c>
      <c r="B688" s="14" t="s">
        <v>1438</v>
      </c>
      <c r="C688" s="14" t="s">
        <v>673</v>
      </c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3">
        <f t="shared" si="57"/>
        <v>0</v>
      </c>
      <c r="AJ688"/>
      <c r="AK688"/>
      <c r="AL688" s="11"/>
      <c r="AM688" s="11"/>
      <c r="AN688" s="11"/>
    </row>
    <row r="689" spans="1:40" ht="12.75" x14ac:dyDescent="0.2">
      <c r="A689" s="14" t="str">
        <f t="shared" si="61"/>
        <v>SICOL</v>
      </c>
      <c r="B689" s="14" t="s">
        <v>1439</v>
      </c>
      <c r="C689" s="14" t="s">
        <v>674</v>
      </c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3">
        <f t="shared" si="57"/>
        <v>0</v>
      </c>
      <c r="AJ689"/>
      <c r="AK689"/>
      <c r="AL689" s="11"/>
      <c r="AM689" s="11"/>
      <c r="AN689" s="11"/>
    </row>
    <row r="690" spans="1:40" ht="12.75" x14ac:dyDescent="0.2">
      <c r="A690" s="14" t="str">
        <f t="shared" si="61"/>
        <v>SICOL</v>
      </c>
      <c r="B690" s="14" t="s">
        <v>1440</v>
      </c>
      <c r="C690" s="14" t="s">
        <v>675</v>
      </c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3">
        <f t="shared" si="57"/>
        <v>0</v>
      </c>
      <c r="AJ690"/>
      <c r="AK690"/>
      <c r="AL690" s="11"/>
      <c r="AM690" s="11"/>
      <c r="AN690" s="11"/>
    </row>
    <row r="691" spans="1:40" ht="12.75" x14ac:dyDescent="0.2">
      <c r="A691" s="14" t="str">
        <f t="shared" si="61"/>
        <v>SICOL</v>
      </c>
      <c r="B691" s="14" t="s">
        <v>1441</v>
      </c>
      <c r="C691" s="14" t="s">
        <v>676</v>
      </c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3">
        <f t="shared" si="57"/>
        <v>0</v>
      </c>
      <c r="AJ691"/>
      <c r="AK691"/>
      <c r="AL691" s="11"/>
      <c r="AM691" s="11"/>
      <c r="AN691" s="11"/>
    </row>
    <row r="692" spans="1:40" ht="12.75" x14ac:dyDescent="0.2">
      <c r="A692" s="14" t="str">
        <f t="shared" si="61"/>
        <v>SICOL</v>
      </c>
      <c r="B692" s="14" t="s">
        <v>1442</v>
      </c>
      <c r="C692" s="14" t="s">
        <v>446</v>
      </c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3">
        <f t="shared" si="57"/>
        <v>0</v>
      </c>
      <c r="AJ692"/>
      <c r="AK692"/>
      <c r="AL692" s="11"/>
      <c r="AM692" s="11"/>
      <c r="AN692" s="11"/>
    </row>
    <row r="693" spans="1:40" ht="12.75" x14ac:dyDescent="0.2">
      <c r="A693" s="14" t="str">
        <f t="shared" si="61"/>
        <v>SICOL</v>
      </c>
      <c r="B693" s="14" t="s">
        <v>1443</v>
      </c>
      <c r="C693" s="14" t="s">
        <v>677</v>
      </c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3">
        <f t="shared" si="57"/>
        <v>0</v>
      </c>
      <c r="AJ693"/>
      <c r="AK693"/>
      <c r="AL693" s="11"/>
      <c r="AM693" s="11"/>
      <c r="AN693" s="11"/>
    </row>
    <row r="694" spans="1:40" ht="12.75" x14ac:dyDescent="0.2">
      <c r="A694" s="14" t="str">
        <f t="shared" si="61"/>
        <v>SICOL</v>
      </c>
      <c r="B694" s="14" t="s">
        <v>1444</v>
      </c>
      <c r="C694" s="14" t="s">
        <v>678</v>
      </c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3">
        <f t="shared" si="57"/>
        <v>0</v>
      </c>
      <c r="AJ694"/>
      <c r="AK694"/>
      <c r="AL694" s="11"/>
      <c r="AM694" s="11"/>
      <c r="AN694" s="11"/>
    </row>
    <row r="695" spans="1:40" ht="12.75" x14ac:dyDescent="0.2">
      <c r="A695" s="14" t="str">
        <f t="shared" si="61"/>
        <v>SICOL</v>
      </c>
      <c r="B695" s="14" t="s">
        <v>1445</v>
      </c>
      <c r="C695" s="14" t="s">
        <v>679</v>
      </c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3">
        <f t="shared" si="57"/>
        <v>0</v>
      </c>
      <c r="AJ695"/>
      <c r="AK695"/>
      <c r="AL695" s="11"/>
      <c r="AM695" s="11"/>
      <c r="AN695" s="11"/>
    </row>
    <row r="696" spans="1:40" ht="12.75" x14ac:dyDescent="0.2">
      <c r="A696" s="14" t="str">
        <f t="shared" si="61"/>
        <v>SICOL</v>
      </c>
      <c r="B696" s="14" t="s">
        <v>1446</v>
      </c>
      <c r="C696" s="14" t="s">
        <v>680</v>
      </c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3">
        <f t="shared" si="57"/>
        <v>0</v>
      </c>
      <c r="AJ696"/>
      <c r="AK696"/>
      <c r="AL696" s="11"/>
      <c r="AM696" s="11"/>
      <c r="AN696" s="11"/>
    </row>
    <row r="697" spans="1:40" ht="12.75" x14ac:dyDescent="0.2">
      <c r="A697" s="14" t="str">
        <f t="shared" si="61"/>
        <v>SICOL</v>
      </c>
      <c r="B697" s="14" t="s">
        <v>1447</v>
      </c>
      <c r="C697" s="14" t="s">
        <v>681</v>
      </c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3">
        <f t="shared" si="57"/>
        <v>0</v>
      </c>
      <c r="AJ697"/>
      <c r="AK697"/>
      <c r="AL697" s="11"/>
      <c r="AM697" s="11"/>
      <c r="AN697" s="11"/>
    </row>
    <row r="698" spans="1:40" ht="12.75" x14ac:dyDescent="0.2">
      <c r="A698" s="14" t="str">
        <f t="shared" si="61"/>
        <v>SICOL</v>
      </c>
      <c r="B698" s="14" t="s">
        <v>1448</v>
      </c>
      <c r="C698" s="14" t="s">
        <v>682</v>
      </c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3">
        <f t="shared" si="57"/>
        <v>0</v>
      </c>
      <c r="AJ698"/>
      <c r="AK698"/>
      <c r="AL698" s="11"/>
      <c r="AM698" s="11"/>
      <c r="AN698" s="11"/>
    </row>
    <row r="699" spans="1:40" ht="12.75" x14ac:dyDescent="0.2">
      <c r="A699" s="14" t="str">
        <f t="shared" si="61"/>
        <v>SICOL</v>
      </c>
      <c r="B699" s="14" t="s">
        <v>1449</v>
      </c>
      <c r="C699" s="14" t="s">
        <v>683</v>
      </c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3">
        <f t="shared" si="57"/>
        <v>0</v>
      </c>
      <c r="AJ699"/>
      <c r="AK699"/>
      <c r="AL699" s="11"/>
      <c r="AM699" s="11"/>
      <c r="AN699" s="11"/>
    </row>
    <row r="700" spans="1:40" ht="12.75" x14ac:dyDescent="0.2">
      <c r="A700" s="14" t="str">
        <f t="shared" si="61"/>
        <v>SICOL</v>
      </c>
      <c r="B700" s="14" t="s">
        <v>1450</v>
      </c>
      <c r="C700" s="14" t="s">
        <v>684</v>
      </c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3">
        <f t="shared" si="57"/>
        <v>0</v>
      </c>
      <c r="AJ700"/>
      <c r="AK700"/>
      <c r="AL700" s="11"/>
      <c r="AM700" s="11"/>
      <c r="AN700" s="11"/>
    </row>
    <row r="701" spans="1:40" ht="12.75" x14ac:dyDescent="0.2">
      <c r="A701" s="14" t="str">
        <f t="shared" si="61"/>
        <v>SICOL</v>
      </c>
      <c r="B701" s="14" t="s">
        <v>1451</v>
      </c>
      <c r="C701" s="14" t="s">
        <v>685</v>
      </c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3">
        <f t="shared" si="57"/>
        <v>0</v>
      </c>
      <c r="AJ701"/>
      <c r="AK701"/>
      <c r="AL701" s="11"/>
      <c r="AM701" s="11"/>
      <c r="AN701" s="11"/>
    </row>
    <row r="702" spans="1:40" ht="12.75" x14ac:dyDescent="0.2">
      <c r="A702" s="14" t="str">
        <f t="shared" si="61"/>
        <v>SICOL</v>
      </c>
      <c r="B702" s="14" t="s">
        <v>1452</v>
      </c>
      <c r="C702" s="14" t="s">
        <v>686</v>
      </c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3">
        <f t="shared" si="57"/>
        <v>0</v>
      </c>
      <c r="AJ702"/>
      <c r="AK702"/>
      <c r="AL702" s="11"/>
      <c r="AM702" s="11"/>
      <c r="AN702" s="11"/>
    </row>
    <row r="703" spans="1:40" ht="12.75" x14ac:dyDescent="0.2">
      <c r="A703" s="14" t="str">
        <f t="shared" si="61"/>
        <v>SICOL</v>
      </c>
      <c r="B703" s="14" t="s">
        <v>1453</v>
      </c>
      <c r="C703" s="14" t="s">
        <v>687</v>
      </c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3">
        <f t="shared" si="57"/>
        <v>0</v>
      </c>
      <c r="AJ703"/>
      <c r="AK703"/>
      <c r="AL703" s="11"/>
      <c r="AM703" s="11"/>
      <c r="AN703" s="11"/>
    </row>
    <row r="704" spans="1:40" ht="12.75" x14ac:dyDescent="0.2">
      <c r="A704" s="14" t="str">
        <f t="shared" si="61"/>
        <v>SICOL</v>
      </c>
      <c r="B704" s="14" t="s">
        <v>1454</v>
      </c>
      <c r="C704" s="14" t="s">
        <v>688</v>
      </c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3">
        <f t="shared" si="57"/>
        <v>0</v>
      </c>
      <c r="AJ704"/>
      <c r="AK704"/>
      <c r="AL704" s="11"/>
      <c r="AM704" s="11"/>
      <c r="AN704" s="11"/>
    </row>
    <row r="705" spans="1:40" ht="12.75" x14ac:dyDescent="0.2">
      <c r="A705" s="14" t="str">
        <f t="shared" si="61"/>
        <v>SICOL</v>
      </c>
      <c r="B705" s="14" t="s">
        <v>1455</v>
      </c>
      <c r="C705" s="14" t="s">
        <v>689</v>
      </c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3">
        <f t="shared" si="57"/>
        <v>0</v>
      </c>
      <c r="AJ705"/>
      <c r="AK705"/>
      <c r="AL705" s="11"/>
      <c r="AM705" s="11"/>
      <c r="AN705" s="11"/>
    </row>
    <row r="706" spans="1:40" ht="12.75" x14ac:dyDescent="0.2">
      <c r="A706" s="14" t="str">
        <f t="shared" si="61"/>
        <v>SICOL</v>
      </c>
      <c r="B706" s="14" t="s">
        <v>1456</v>
      </c>
      <c r="C706" s="14" t="s">
        <v>690</v>
      </c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3">
        <f t="shared" si="57"/>
        <v>0</v>
      </c>
      <c r="AJ706"/>
      <c r="AK706"/>
      <c r="AL706" s="11"/>
      <c r="AM706" s="11"/>
      <c r="AN706" s="11"/>
    </row>
    <row r="707" spans="1:40" ht="12.75" x14ac:dyDescent="0.2">
      <c r="A707" s="14" t="str">
        <f t="shared" si="61"/>
        <v>SICOL</v>
      </c>
      <c r="B707" s="14" t="s">
        <v>1457</v>
      </c>
      <c r="C707" s="14" t="s">
        <v>691</v>
      </c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3">
        <f t="shared" si="57"/>
        <v>0</v>
      </c>
      <c r="AJ707"/>
      <c r="AK707"/>
      <c r="AL707" s="11"/>
      <c r="AM707" s="11"/>
      <c r="AN707" s="11"/>
    </row>
    <row r="708" spans="1:40" ht="12.75" x14ac:dyDescent="0.2">
      <c r="A708" s="14" t="str">
        <f t="shared" si="61"/>
        <v>SICOL</v>
      </c>
      <c r="B708" s="14" t="s">
        <v>1458</v>
      </c>
      <c r="C708" s="14" t="s">
        <v>692</v>
      </c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3">
        <f t="shared" si="57"/>
        <v>0</v>
      </c>
      <c r="AJ708"/>
      <c r="AK708"/>
      <c r="AL708" s="11"/>
      <c r="AM708" s="11"/>
      <c r="AN708" s="11"/>
    </row>
    <row r="709" spans="1:40" ht="12.75" x14ac:dyDescent="0.2">
      <c r="A709" s="14" t="str">
        <f t="shared" si="61"/>
        <v>SICOL</v>
      </c>
      <c r="B709" s="14" t="s">
        <v>1459</v>
      </c>
      <c r="C709" s="14" t="s">
        <v>693</v>
      </c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3">
        <f t="shared" si="57"/>
        <v>0</v>
      </c>
      <c r="AJ709"/>
      <c r="AK709"/>
      <c r="AL709" s="11"/>
      <c r="AM709" s="11"/>
      <c r="AN709" s="11"/>
    </row>
    <row r="710" spans="1:40" ht="12.75" x14ac:dyDescent="0.2">
      <c r="A710" s="14" t="str">
        <f t="shared" si="61"/>
        <v>SICOL</v>
      </c>
      <c r="B710" s="14" t="s">
        <v>1460</v>
      </c>
      <c r="C710" s="14" t="s">
        <v>694</v>
      </c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3">
        <f t="shared" si="57"/>
        <v>0</v>
      </c>
      <c r="AJ710"/>
      <c r="AK710"/>
      <c r="AL710" s="11"/>
      <c r="AM710" s="11"/>
      <c r="AN710" s="11"/>
    </row>
    <row r="711" spans="1:40" ht="12.75" x14ac:dyDescent="0.2">
      <c r="A711" s="14" t="str">
        <f t="shared" si="61"/>
        <v>SICOL</v>
      </c>
      <c r="B711" s="14" t="s">
        <v>1461</v>
      </c>
      <c r="C711" s="14" t="s">
        <v>695</v>
      </c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3">
        <f t="shared" ref="AI711:AI770" si="62">SUM(D711:AH711)</f>
        <v>0</v>
      </c>
      <c r="AJ711"/>
      <c r="AK711"/>
      <c r="AL711" s="11"/>
      <c r="AM711" s="11"/>
      <c r="AN711" s="11"/>
    </row>
    <row r="712" spans="1:40" ht="12.75" x14ac:dyDescent="0.2">
      <c r="A712" s="14" t="str">
        <f t="shared" si="61"/>
        <v>SICOL</v>
      </c>
      <c r="B712" s="14" t="s">
        <v>1462</v>
      </c>
      <c r="C712" s="14" t="s">
        <v>696</v>
      </c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3">
        <f t="shared" si="62"/>
        <v>0</v>
      </c>
      <c r="AJ712"/>
      <c r="AK712"/>
      <c r="AL712" s="11"/>
      <c r="AM712" s="11"/>
      <c r="AN712" s="11"/>
    </row>
    <row r="713" spans="1:40" ht="12.75" x14ac:dyDescent="0.2">
      <c r="A713" s="14" t="str">
        <f t="shared" si="61"/>
        <v>SICOL</v>
      </c>
      <c r="B713" s="14" t="s">
        <v>1463</v>
      </c>
      <c r="C713" s="14" t="s">
        <v>697</v>
      </c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3">
        <f t="shared" si="62"/>
        <v>0</v>
      </c>
      <c r="AJ713"/>
      <c r="AK713"/>
      <c r="AL713" s="11"/>
      <c r="AM713" s="11"/>
      <c r="AN713" s="11"/>
    </row>
    <row r="714" spans="1:40" ht="12.75" x14ac:dyDescent="0.2">
      <c r="A714" s="14" t="str">
        <f t="shared" si="61"/>
        <v>SICOL</v>
      </c>
      <c r="B714" s="14" t="s">
        <v>1464</v>
      </c>
      <c r="C714" s="14" t="s">
        <v>359</v>
      </c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3">
        <f t="shared" si="62"/>
        <v>0</v>
      </c>
      <c r="AJ714"/>
      <c r="AK714"/>
      <c r="AL714" s="11"/>
      <c r="AM714" s="11"/>
      <c r="AN714" s="11"/>
    </row>
    <row r="715" spans="1:40" ht="12.75" x14ac:dyDescent="0.2">
      <c r="A715" s="14" t="str">
        <f t="shared" si="61"/>
        <v>SICOL</v>
      </c>
      <c r="B715" s="14" t="s">
        <v>1465</v>
      </c>
      <c r="C715" s="14" t="s">
        <v>698</v>
      </c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3">
        <f t="shared" si="62"/>
        <v>0</v>
      </c>
      <c r="AJ715"/>
      <c r="AK715"/>
      <c r="AL715" s="11"/>
      <c r="AM715" s="11"/>
      <c r="AN715" s="11"/>
    </row>
    <row r="716" spans="1:40" ht="12.75" x14ac:dyDescent="0.2">
      <c r="A716" s="14" t="str">
        <f t="shared" si="61"/>
        <v>SICOL</v>
      </c>
      <c r="B716" s="14" t="s">
        <v>1466</v>
      </c>
      <c r="C716" s="14" t="s">
        <v>699</v>
      </c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3">
        <f t="shared" si="62"/>
        <v>0</v>
      </c>
      <c r="AJ716"/>
      <c r="AK716"/>
      <c r="AL716" s="11"/>
      <c r="AM716" s="11"/>
      <c r="AN716" s="11"/>
    </row>
    <row r="717" spans="1:40" ht="12.75" x14ac:dyDescent="0.2">
      <c r="A717" s="14" t="str">
        <f t="shared" si="61"/>
        <v>SICOL</v>
      </c>
      <c r="B717" s="14" t="s">
        <v>1467</v>
      </c>
      <c r="C717" s="14" t="s">
        <v>700</v>
      </c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3">
        <f t="shared" si="62"/>
        <v>0</v>
      </c>
      <c r="AJ717"/>
      <c r="AK717"/>
      <c r="AL717" s="11"/>
      <c r="AM717" s="11"/>
      <c r="AN717" s="11"/>
    </row>
    <row r="718" spans="1:40" ht="12.75" x14ac:dyDescent="0.2">
      <c r="A718" s="14" t="str">
        <f t="shared" si="61"/>
        <v>SICOL</v>
      </c>
      <c r="B718" s="14" t="s">
        <v>1468</v>
      </c>
      <c r="C718" s="14" t="s">
        <v>701</v>
      </c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3">
        <f t="shared" si="62"/>
        <v>0</v>
      </c>
      <c r="AJ718"/>
      <c r="AK718"/>
      <c r="AL718" s="11"/>
      <c r="AM718" s="11"/>
      <c r="AN718" s="11"/>
    </row>
    <row r="719" spans="1:40" ht="12.75" x14ac:dyDescent="0.2">
      <c r="A719" s="14" t="str">
        <f t="shared" si="61"/>
        <v>SICOL</v>
      </c>
      <c r="B719" s="14" t="s">
        <v>1469</v>
      </c>
      <c r="C719" s="14" t="s">
        <v>702</v>
      </c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3">
        <f t="shared" si="62"/>
        <v>0</v>
      </c>
      <c r="AJ719"/>
      <c r="AK719"/>
      <c r="AL719" s="11"/>
      <c r="AM719" s="11"/>
      <c r="AN719" s="11"/>
    </row>
    <row r="720" spans="1:40" ht="12.75" x14ac:dyDescent="0.2">
      <c r="A720" s="14" t="str">
        <f t="shared" si="61"/>
        <v>SICOL</v>
      </c>
      <c r="B720" s="14" t="s">
        <v>1470</v>
      </c>
      <c r="C720" s="14" t="s">
        <v>703</v>
      </c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3">
        <f t="shared" si="62"/>
        <v>0</v>
      </c>
      <c r="AJ720"/>
      <c r="AK720"/>
      <c r="AL720" s="11"/>
      <c r="AM720" s="11"/>
      <c r="AN720" s="11"/>
    </row>
    <row r="721" spans="1:40" ht="12.75" x14ac:dyDescent="0.2">
      <c r="A721" s="14" t="str">
        <f t="shared" si="61"/>
        <v>SICOL</v>
      </c>
      <c r="B721" s="14" t="s">
        <v>1471</v>
      </c>
      <c r="C721" s="14" t="s">
        <v>704</v>
      </c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3">
        <f t="shared" si="62"/>
        <v>0</v>
      </c>
      <c r="AJ721"/>
      <c r="AK721"/>
      <c r="AL721" s="11"/>
      <c r="AM721" s="11"/>
      <c r="AN721" s="11"/>
    </row>
    <row r="722" spans="1:40" ht="12.75" x14ac:dyDescent="0.2">
      <c r="A722" s="14" t="str">
        <f t="shared" si="61"/>
        <v>SICOL</v>
      </c>
      <c r="B722" s="14" t="s">
        <v>1472</v>
      </c>
      <c r="C722" s="14" t="s">
        <v>705</v>
      </c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3">
        <f t="shared" si="62"/>
        <v>0</v>
      </c>
      <c r="AJ722"/>
      <c r="AK722"/>
      <c r="AL722" s="11"/>
      <c r="AM722" s="11"/>
      <c r="AN722" s="11"/>
    </row>
    <row r="723" spans="1:40" ht="12.75" x14ac:dyDescent="0.2">
      <c r="A723" s="14" t="str">
        <f t="shared" si="61"/>
        <v>SICOL</v>
      </c>
      <c r="B723" s="14" t="s">
        <v>1473</v>
      </c>
      <c r="C723" s="14" t="s">
        <v>706</v>
      </c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3">
        <f t="shared" si="62"/>
        <v>0</v>
      </c>
      <c r="AJ723"/>
      <c r="AK723"/>
      <c r="AL723" s="11"/>
      <c r="AM723" s="11"/>
      <c r="AN723" s="11"/>
    </row>
    <row r="724" spans="1:40" ht="12.75" x14ac:dyDescent="0.2">
      <c r="A724" s="14" t="str">
        <f t="shared" si="61"/>
        <v>SICOL</v>
      </c>
      <c r="B724" s="14" t="s">
        <v>1474</v>
      </c>
      <c r="C724" s="14" t="s">
        <v>707</v>
      </c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3">
        <f t="shared" si="62"/>
        <v>0</v>
      </c>
      <c r="AJ724"/>
      <c r="AK724"/>
      <c r="AL724" s="11"/>
      <c r="AM724" s="11"/>
      <c r="AN724" s="11"/>
    </row>
    <row r="725" spans="1:40" ht="12.75" x14ac:dyDescent="0.2">
      <c r="A725" s="14" t="str">
        <f t="shared" si="61"/>
        <v>SICOL</v>
      </c>
      <c r="B725" s="14" t="s">
        <v>1475</v>
      </c>
      <c r="C725" s="14" t="s">
        <v>708</v>
      </c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3">
        <f t="shared" si="62"/>
        <v>0</v>
      </c>
      <c r="AJ725"/>
      <c r="AK725"/>
      <c r="AL725" s="11"/>
      <c r="AM725" s="11"/>
      <c r="AN725" s="11"/>
    </row>
    <row r="726" spans="1:40" ht="12.75" x14ac:dyDescent="0.2">
      <c r="A726" s="14" t="str">
        <f t="shared" si="61"/>
        <v>SICOL</v>
      </c>
      <c r="B726" s="14" t="s">
        <v>1476</v>
      </c>
      <c r="C726" s="14" t="s">
        <v>709</v>
      </c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3">
        <f t="shared" si="62"/>
        <v>0</v>
      </c>
      <c r="AJ726"/>
      <c r="AK726"/>
      <c r="AL726" s="11"/>
      <c r="AM726" s="11"/>
      <c r="AN726" s="11"/>
    </row>
    <row r="727" spans="1:40" ht="12.75" x14ac:dyDescent="0.2">
      <c r="A727" s="14" t="str">
        <f t="shared" si="61"/>
        <v>SICOL</v>
      </c>
      <c r="B727" s="14" t="s">
        <v>1477</v>
      </c>
      <c r="C727" s="14" t="s">
        <v>710</v>
      </c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3">
        <f t="shared" si="62"/>
        <v>0</v>
      </c>
      <c r="AJ727"/>
      <c r="AK727"/>
      <c r="AL727" s="11"/>
      <c r="AM727" s="11"/>
      <c r="AN727" s="11"/>
    </row>
    <row r="728" spans="1:40" ht="12.75" x14ac:dyDescent="0.2">
      <c r="A728" s="14" t="str">
        <f t="shared" si="61"/>
        <v>SICOL</v>
      </c>
      <c r="B728" s="14" t="s">
        <v>1478</v>
      </c>
      <c r="C728" s="14" t="s">
        <v>711</v>
      </c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3">
        <f t="shared" si="62"/>
        <v>0</v>
      </c>
      <c r="AJ728"/>
      <c r="AK728"/>
      <c r="AL728" s="11"/>
      <c r="AM728" s="11"/>
      <c r="AN728" s="11"/>
    </row>
    <row r="729" spans="1:40" ht="12.75" x14ac:dyDescent="0.2">
      <c r="A729" s="14" t="str">
        <f t="shared" si="61"/>
        <v>SICOL</v>
      </c>
      <c r="B729" s="14" t="s">
        <v>1479</v>
      </c>
      <c r="C729" s="14" t="s">
        <v>712</v>
      </c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3">
        <f t="shared" si="62"/>
        <v>0</v>
      </c>
      <c r="AJ729"/>
      <c r="AK729"/>
      <c r="AL729" s="11"/>
      <c r="AM729" s="11"/>
      <c r="AN729" s="11"/>
    </row>
    <row r="730" spans="1:40" ht="12.75" x14ac:dyDescent="0.2">
      <c r="A730" s="14" t="str">
        <f t="shared" si="61"/>
        <v>SICOL</v>
      </c>
      <c r="B730" s="14" t="s">
        <v>1480</v>
      </c>
      <c r="C730" s="14" t="s">
        <v>713</v>
      </c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3">
        <f t="shared" si="62"/>
        <v>0</v>
      </c>
      <c r="AJ730"/>
      <c r="AK730"/>
      <c r="AL730" s="11"/>
      <c r="AM730" s="11"/>
      <c r="AN730" s="11"/>
    </row>
    <row r="731" spans="1:40" ht="12.75" x14ac:dyDescent="0.2">
      <c r="A731" s="14" t="str">
        <f t="shared" si="61"/>
        <v>SICOL</v>
      </c>
      <c r="B731" s="14" t="s">
        <v>1481</v>
      </c>
      <c r="C731" s="14" t="s">
        <v>714</v>
      </c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3">
        <f t="shared" si="62"/>
        <v>0</v>
      </c>
      <c r="AJ731"/>
      <c r="AK731"/>
      <c r="AL731" s="11"/>
      <c r="AM731" s="11"/>
      <c r="AN731" s="11"/>
    </row>
    <row r="732" spans="1:40" ht="12.75" x14ac:dyDescent="0.2">
      <c r="A732" s="14" t="str">
        <f t="shared" si="61"/>
        <v>SICOL</v>
      </c>
      <c r="B732" s="14" t="s">
        <v>1482</v>
      </c>
      <c r="C732" s="14" t="s">
        <v>715</v>
      </c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3">
        <f t="shared" si="62"/>
        <v>0</v>
      </c>
      <c r="AJ732"/>
      <c r="AK732"/>
      <c r="AL732" s="11"/>
      <c r="AM732" s="11"/>
      <c r="AN732" s="11"/>
    </row>
    <row r="733" spans="1:40" ht="12.75" x14ac:dyDescent="0.2">
      <c r="A733" s="14" t="str">
        <f t="shared" si="61"/>
        <v>SICOL</v>
      </c>
      <c r="B733" s="14" t="s">
        <v>1483</v>
      </c>
      <c r="C733" s="14" t="s">
        <v>716</v>
      </c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">
        <f t="shared" si="62"/>
        <v>0</v>
      </c>
      <c r="AJ733"/>
      <c r="AK733"/>
      <c r="AL733" s="11"/>
      <c r="AM733" s="11"/>
      <c r="AN733" s="11"/>
    </row>
    <row r="734" spans="1:40" ht="12.75" x14ac:dyDescent="0.2">
      <c r="A734" s="15" t="s">
        <v>717</v>
      </c>
      <c r="B734" s="15"/>
      <c r="C734" s="15"/>
      <c r="D734" s="15">
        <f>SUM(D686:D733)</f>
        <v>0</v>
      </c>
      <c r="E734" s="15">
        <f t="shared" ref="E734:AH734" si="63">SUM(E686:E733)</f>
        <v>0</v>
      </c>
      <c r="F734" s="15">
        <f t="shared" si="63"/>
        <v>0</v>
      </c>
      <c r="G734" s="15">
        <f t="shared" si="63"/>
        <v>0</v>
      </c>
      <c r="H734" s="15">
        <f t="shared" si="63"/>
        <v>0</v>
      </c>
      <c r="I734" s="15">
        <f t="shared" si="63"/>
        <v>0</v>
      </c>
      <c r="J734" s="15">
        <f t="shared" si="63"/>
        <v>0</v>
      </c>
      <c r="K734" s="15">
        <f t="shared" si="63"/>
        <v>0</v>
      </c>
      <c r="L734" s="15">
        <f t="shared" si="63"/>
        <v>0</v>
      </c>
      <c r="M734" s="15">
        <f t="shared" si="63"/>
        <v>0</v>
      </c>
      <c r="N734" s="15">
        <f t="shared" si="63"/>
        <v>0</v>
      </c>
      <c r="O734" s="15">
        <f t="shared" si="63"/>
        <v>0</v>
      </c>
      <c r="P734" s="15">
        <f t="shared" si="63"/>
        <v>0</v>
      </c>
      <c r="Q734" s="15">
        <f t="shared" si="63"/>
        <v>0</v>
      </c>
      <c r="R734" s="15">
        <f t="shared" si="63"/>
        <v>0</v>
      </c>
      <c r="S734" s="15">
        <f t="shared" si="63"/>
        <v>0</v>
      </c>
      <c r="T734" s="15">
        <f t="shared" si="63"/>
        <v>0</v>
      </c>
      <c r="U734" s="15">
        <f t="shared" si="63"/>
        <v>0</v>
      </c>
      <c r="V734" s="15">
        <f t="shared" si="63"/>
        <v>0</v>
      </c>
      <c r="W734" s="15">
        <f t="shared" si="63"/>
        <v>0</v>
      </c>
      <c r="X734" s="15">
        <f t="shared" si="63"/>
        <v>0</v>
      </c>
      <c r="Y734" s="15">
        <f t="shared" si="63"/>
        <v>0</v>
      </c>
      <c r="Z734" s="15">
        <f t="shared" si="63"/>
        <v>0</v>
      </c>
      <c r="AA734" s="15">
        <f t="shared" si="63"/>
        <v>0</v>
      </c>
      <c r="AB734" s="15">
        <f t="shared" si="63"/>
        <v>0</v>
      </c>
      <c r="AC734" s="15">
        <f t="shared" si="63"/>
        <v>0</v>
      </c>
      <c r="AD734" s="15">
        <f t="shared" si="63"/>
        <v>0</v>
      </c>
      <c r="AE734" s="15">
        <f t="shared" si="63"/>
        <v>0</v>
      </c>
      <c r="AF734" s="15">
        <f t="shared" si="63"/>
        <v>0</v>
      </c>
      <c r="AG734" s="15">
        <f t="shared" si="63"/>
        <v>0</v>
      </c>
      <c r="AH734" s="15">
        <f t="shared" si="63"/>
        <v>0</v>
      </c>
      <c r="AI734" s="13">
        <f t="shared" si="62"/>
        <v>0</v>
      </c>
      <c r="AJ734"/>
      <c r="AK734"/>
      <c r="AL734" s="11"/>
      <c r="AM734" s="11"/>
      <c r="AN734" s="11"/>
    </row>
    <row r="735" spans="1:40" ht="12.75" x14ac:dyDescent="0.2">
      <c r="A735" s="14" t="s">
        <v>718</v>
      </c>
      <c r="B735" s="14" t="s">
        <v>1484</v>
      </c>
      <c r="C735" s="14" t="s">
        <v>719</v>
      </c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">
        <f t="shared" si="62"/>
        <v>0</v>
      </c>
      <c r="AJ735"/>
      <c r="AK735"/>
      <c r="AL735" s="11"/>
      <c r="AM735" s="11"/>
      <c r="AN735" s="11"/>
    </row>
    <row r="736" spans="1:40" ht="12.75" x14ac:dyDescent="0.2">
      <c r="A736" s="14" t="str">
        <f t="shared" ref="A736:A764" si="64">A735</f>
        <v>Square  Feet Story (SFS)</v>
      </c>
      <c r="B736" s="14" t="s">
        <v>1485</v>
      </c>
      <c r="C736" s="14" t="s">
        <v>720</v>
      </c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">
        <f t="shared" si="62"/>
        <v>0</v>
      </c>
      <c r="AJ736"/>
      <c r="AK736"/>
      <c r="AL736" s="11"/>
      <c r="AM736" s="11"/>
      <c r="AN736" s="11"/>
    </row>
    <row r="737" spans="1:40" ht="12.75" x14ac:dyDescent="0.2">
      <c r="A737" s="14" t="str">
        <f t="shared" si="64"/>
        <v>Square  Feet Story (SFS)</v>
      </c>
      <c r="B737" s="14" t="s">
        <v>1486</v>
      </c>
      <c r="C737" s="14" t="s">
        <v>721</v>
      </c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">
        <f t="shared" si="62"/>
        <v>0</v>
      </c>
      <c r="AJ737"/>
      <c r="AK737"/>
      <c r="AL737" s="11"/>
      <c r="AM737" s="11"/>
      <c r="AN737" s="11"/>
    </row>
    <row r="738" spans="1:40" ht="12.75" x14ac:dyDescent="0.2">
      <c r="A738" s="14" t="str">
        <f t="shared" si="64"/>
        <v>Square  Feet Story (SFS)</v>
      </c>
      <c r="B738" s="14" t="s">
        <v>1487</v>
      </c>
      <c r="C738" s="14" t="s">
        <v>722</v>
      </c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">
        <f t="shared" si="62"/>
        <v>0</v>
      </c>
      <c r="AJ738"/>
      <c r="AK738"/>
      <c r="AL738" s="11"/>
      <c r="AM738" s="11"/>
      <c r="AN738" s="11"/>
    </row>
    <row r="739" spans="1:40" ht="12.75" x14ac:dyDescent="0.2">
      <c r="A739" s="14" t="str">
        <f t="shared" si="64"/>
        <v>Square  Feet Story (SFS)</v>
      </c>
      <c r="B739" s="14" t="s">
        <v>1488</v>
      </c>
      <c r="C739" s="14" t="s">
        <v>723</v>
      </c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">
        <f t="shared" si="62"/>
        <v>0</v>
      </c>
      <c r="AJ739"/>
      <c r="AK739"/>
      <c r="AL739" s="11"/>
      <c r="AM739" s="11"/>
      <c r="AN739" s="11"/>
    </row>
    <row r="740" spans="1:40" ht="12.75" x14ac:dyDescent="0.2">
      <c r="A740" s="14" t="str">
        <f t="shared" si="64"/>
        <v>Square  Feet Story (SFS)</v>
      </c>
      <c r="B740" s="14" t="s">
        <v>1489</v>
      </c>
      <c r="C740" s="14" t="s">
        <v>724</v>
      </c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">
        <f t="shared" si="62"/>
        <v>0</v>
      </c>
      <c r="AJ740"/>
      <c r="AK740"/>
      <c r="AL740" s="11"/>
      <c r="AM740" s="11"/>
      <c r="AN740" s="11"/>
    </row>
    <row r="741" spans="1:40" ht="12.75" x14ac:dyDescent="0.2">
      <c r="A741" s="14" t="str">
        <f t="shared" si="64"/>
        <v>Square  Feet Story (SFS)</v>
      </c>
      <c r="B741" s="14" t="s">
        <v>1490</v>
      </c>
      <c r="C741" s="14" t="s">
        <v>725</v>
      </c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">
        <f t="shared" si="62"/>
        <v>0</v>
      </c>
      <c r="AJ741"/>
      <c r="AK741"/>
      <c r="AL741" s="11"/>
      <c r="AM741" s="11"/>
      <c r="AN741" s="11"/>
    </row>
    <row r="742" spans="1:40" ht="12.75" x14ac:dyDescent="0.2">
      <c r="A742" s="14" t="str">
        <f t="shared" si="64"/>
        <v>Square  Feet Story (SFS)</v>
      </c>
      <c r="B742" s="14" t="s">
        <v>1491</v>
      </c>
      <c r="C742" s="14" t="s">
        <v>726</v>
      </c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3">
        <f t="shared" si="62"/>
        <v>0</v>
      </c>
      <c r="AJ742"/>
      <c r="AK742"/>
      <c r="AL742" s="11"/>
      <c r="AM742" s="11"/>
      <c r="AN742" s="11"/>
    </row>
    <row r="743" spans="1:40" ht="12.75" x14ac:dyDescent="0.2">
      <c r="A743" s="14" t="str">
        <f t="shared" si="64"/>
        <v>Square  Feet Story (SFS)</v>
      </c>
      <c r="B743" s="14" t="s">
        <v>1492</v>
      </c>
      <c r="C743" s="14" t="s">
        <v>727</v>
      </c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3">
        <f t="shared" si="62"/>
        <v>0</v>
      </c>
      <c r="AJ743"/>
      <c r="AK743"/>
      <c r="AL743" s="11"/>
      <c r="AM743" s="11"/>
      <c r="AN743" s="11"/>
    </row>
    <row r="744" spans="1:40" ht="12.75" x14ac:dyDescent="0.2">
      <c r="A744" s="14" t="str">
        <f t="shared" si="64"/>
        <v>Square  Feet Story (SFS)</v>
      </c>
      <c r="B744" s="14" t="s">
        <v>1493</v>
      </c>
      <c r="C744" s="14" t="s">
        <v>728</v>
      </c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3">
        <f t="shared" si="62"/>
        <v>0</v>
      </c>
      <c r="AJ744"/>
      <c r="AK744"/>
      <c r="AL744" s="11"/>
      <c r="AM744" s="11"/>
      <c r="AN744" s="11"/>
    </row>
    <row r="745" spans="1:40" ht="12.75" x14ac:dyDescent="0.2">
      <c r="A745" s="14" t="str">
        <f t="shared" si="64"/>
        <v>Square  Feet Story (SFS)</v>
      </c>
      <c r="B745" s="14" t="s">
        <v>1494</v>
      </c>
      <c r="C745" s="14" t="s">
        <v>729</v>
      </c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3">
        <f t="shared" si="62"/>
        <v>0</v>
      </c>
      <c r="AJ745"/>
      <c r="AK745"/>
      <c r="AL745" s="11"/>
      <c r="AM745" s="11"/>
      <c r="AN745" s="11"/>
    </row>
    <row r="746" spans="1:40" ht="12.75" x14ac:dyDescent="0.2">
      <c r="A746" s="14" t="str">
        <f t="shared" si="64"/>
        <v>Square  Feet Story (SFS)</v>
      </c>
      <c r="B746" s="14" t="s">
        <v>1495</v>
      </c>
      <c r="C746" s="14" t="s">
        <v>730</v>
      </c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3">
        <f t="shared" si="62"/>
        <v>0</v>
      </c>
      <c r="AJ746"/>
      <c r="AK746"/>
      <c r="AL746" s="11"/>
      <c r="AM746" s="11"/>
      <c r="AN746" s="11"/>
    </row>
    <row r="747" spans="1:40" ht="12.75" x14ac:dyDescent="0.2">
      <c r="A747" s="14" t="str">
        <f t="shared" si="64"/>
        <v>Square  Feet Story (SFS)</v>
      </c>
      <c r="B747" s="14" t="s">
        <v>1496</v>
      </c>
      <c r="C747" s="14" t="s">
        <v>731</v>
      </c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3">
        <f t="shared" si="62"/>
        <v>0</v>
      </c>
      <c r="AJ747"/>
      <c r="AK747"/>
      <c r="AL747" s="11"/>
      <c r="AM747" s="11"/>
      <c r="AN747" s="11"/>
    </row>
    <row r="748" spans="1:40" ht="12.75" x14ac:dyDescent="0.2">
      <c r="A748" s="14" t="str">
        <f t="shared" si="64"/>
        <v>Square  Feet Story (SFS)</v>
      </c>
      <c r="B748" s="14" t="s">
        <v>1497</v>
      </c>
      <c r="C748" s="14" t="s">
        <v>732</v>
      </c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3">
        <f t="shared" si="62"/>
        <v>0</v>
      </c>
      <c r="AJ748"/>
      <c r="AK748"/>
      <c r="AL748" s="11"/>
      <c r="AM748" s="11"/>
      <c r="AN748" s="11"/>
    </row>
    <row r="749" spans="1:40" ht="12.75" x14ac:dyDescent="0.2">
      <c r="A749" s="14" t="str">
        <f t="shared" si="64"/>
        <v>Square  Feet Story (SFS)</v>
      </c>
      <c r="B749" s="14" t="s">
        <v>1498</v>
      </c>
      <c r="C749" s="14" t="s">
        <v>733</v>
      </c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3">
        <f t="shared" si="62"/>
        <v>0</v>
      </c>
      <c r="AJ749"/>
      <c r="AK749"/>
      <c r="AL749" s="11"/>
      <c r="AM749" s="11"/>
      <c r="AN749" s="11"/>
    </row>
    <row r="750" spans="1:40" ht="12.75" x14ac:dyDescent="0.2">
      <c r="A750" s="14" t="str">
        <f t="shared" si="64"/>
        <v>Square  Feet Story (SFS)</v>
      </c>
      <c r="B750" s="14" t="s">
        <v>1499</v>
      </c>
      <c r="C750" s="14" t="s">
        <v>734</v>
      </c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3">
        <f t="shared" si="62"/>
        <v>0</v>
      </c>
      <c r="AJ750"/>
      <c r="AK750"/>
      <c r="AL750" s="11"/>
      <c r="AM750" s="11"/>
      <c r="AN750" s="11"/>
    </row>
    <row r="751" spans="1:40" ht="12.75" x14ac:dyDescent="0.2">
      <c r="A751" s="14" t="str">
        <f t="shared" si="64"/>
        <v>Square  Feet Story (SFS)</v>
      </c>
      <c r="B751" s="14" t="s">
        <v>1500</v>
      </c>
      <c r="C751" s="14" t="s">
        <v>735</v>
      </c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3">
        <f t="shared" si="62"/>
        <v>0</v>
      </c>
      <c r="AJ751"/>
      <c r="AK751"/>
      <c r="AL751" s="11"/>
      <c r="AM751" s="11"/>
      <c r="AN751" s="11"/>
    </row>
    <row r="752" spans="1:40" ht="12.75" x14ac:dyDescent="0.2">
      <c r="A752" s="14" t="str">
        <f t="shared" si="64"/>
        <v>Square  Feet Story (SFS)</v>
      </c>
      <c r="B752" s="14" t="s">
        <v>1501</v>
      </c>
      <c r="C752" s="14" t="s">
        <v>736</v>
      </c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3">
        <f t="shared" si="62"/>
        <v>0</v>
      </c>
      <c r="AJ752"/>
      <c r="AK752"/>
      <c r="AL752" s="11"/>
      <c r="AM752" s="11"/>
      <c r="AN752" s="11"/>
    </row>
    <row r="753" spans="1:40" ht="12.75" x14ac:dyDescent="0.2">
      <c r="A753" s="14" t="str">
        <f t="shared" si="64"/>
        <v>Square  Feet Story (SFS)</v>
      </c>
      <c r="B753" s="14" t="s">
        <v>1502</v>
      </c>
      <c r="C753" s="14" t="s">
        <v>737</v>
      </c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3">
        <f t="shared" si="62"/>
        <v>0</v>
      </c>
      <c r="AJ753"/>
      <c r="AK753"/>
      <c r="AL753" s="11"/>
      <c r="AM753" s="11"/>
      <c r="AN753" s="11"/>
    </row>
    <row r="754" spans="1:40" ht="12.75" x14ac:dyDescent="0.2">
      <c r="A754" s="14" t="str">
        <f t="shared" si="64"/>
        <v>Square  Feet Story (SFS)</v>
      </c>
      <c r="B754" s="14" t="s">
        <v>1503</v>
      </c>
      <c r="C754" s="14" t="s">
        <v>738</v>
      </c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3">
        <f t="shared" si="62"/>
        <v>0</v>
      </c>
      <c r="AJ754"/>
      <c r="AK754"/>
      <c r="AL754" s="11"/>
      <c r="AM754" s="11"/>
      <c r="AN754" s="11"/>
    </row>
    <row r="755" spans="1:40" ht="12.75" x14ac:dyDescent="0.2">
      <c r="A755" s="14" t="str">
        <f t="shared" si="64"/>
        <v>Square  Feet Story (SFS)</v>
      </c>
      <c r="B755" s="14" t="s">
        <v>1504</v>
      </c>
      <c r="C755" s="14" t="s">
        <v>739</v>
      </c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3">
        <f t="shared" si="62"/>
        <v>0</v>
      </c>
      <c r="AJ755"/>
      <c r="AK755"/>
      <c r="AL755" s="11"/>
      <c r="AM755" s="11"/>
      <c r="AN755" s="11"/>
    </row>
    <row r="756" spans="1:40" ht="12.75" x14ac:dyDescent="0.2">
      <c r="A756" s="14" t="str">
        <f t="shared" si="64"/>
        <v>Square  Feet Story (SFS)</v>
      </c>
      <c r="B756" s="14" t="s">
        <v>1505</v>
      </c>
      <c r="C756" s="14" t="s">
        <v>740</v>
      </c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3">
        <f t="shared" si="62"/>
        <v>0</v>
      </c>
      <c r="AJ756"/>
      <c r="AK756"/>
      <c r="AL756" s="11"/>
      <c r="AM756" s="11"/>
      <c r="AN756" s="11"/>
    </row>
    <row r="757" spans="1:40" ht="12.75" x14ac:dyDescent="0.2">
      <c r="A757" s="14" t="str">
        <f t="shared" si="64"/>
        <v>Square  Feet Story (SFS)</v>
      </c>
      <c r="B757" s="14" t="s">
        <v>1506</v>
      </c>
      <c r="C757" s="14" t="s">
        <v>741</v>
      </c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3">
        <f t="shared" si="62"/>
        <v>0</v>
      </c>
      <c r="AJ757"/>
      <c r="AK757"/>
      <c r="AL757" s="11"/>
      <c r="AM757" s="11"/>
      <c r="AN757" s="11"/>
    </row>
    <row r="758" spans="1:40" ht="12.75" x14ac:dyDescent="0.2">
      <c r="A758" s="14" t="str">
        <f t="shared" si="64"/>
        <v>Square  Feet Story (SFS)</v>
      </c>
      <c r="B758" s="14" t="s">
        <v>1507</v>
      </c>
      <c r="C758" s="14" t="s">
        <v>742</v>
      </c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3">
        <f t="shared" si="62"/>
        <v>0</v>
      </c>
      <c r="AJ758"/>
      <c r="AK758"/>
      <c r="AL758" s="11"/>
      <c r="AM758" s="11"/>
      <c r="AN758" s="11"/>
    </row>
    <row r="759" spans="1:40" ht="12.75" x14ac:dyDescent="0.2">
      <c r="A759" s="14" t="str">
        <f t="shared" si="64"/>
        <v>Square  Feet Story (SFS)</v>
      </c>
      <c r="B759" s="14" t="s">
        <v>1508</v>
      </c>
      <c r="C759" s="14" t="s">
        <v>743</v>
      </c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3">
        <f t="shared" si="62"/>
        <v>0</v>
      </c>
      <c r="AJ759"/>
      <c r="AK759"/>
      <c r="AL759" s="11"/>
      <c r="AM759" s="11"/>
      <c r="AN759" s="11"/>
    </row>
    <row r="760" spans="1:40" ht="12.75" x14ac:dyDescent="0.2">
      <c r="A760" s="14" t="str">
        <f t="shared" si="64"/>
        <v>Square  Feet Story (SFS)</v>
      </c>
      <c r="B760" s="14" t="s">
        <v>1509</v>
      </c>
      <c r="C760" s="14" t="s">
        <v>744</v>
      </c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3">
        <f t="shared" si="62"/>
        <v>0</v>
      </c>
      <c r="AJ760"/>
      <c r="AK760" s="11"/>
      <c r="AL760" s="11"/>
      <c r="AM760" s="11"/>
      <c r="AN760" s="11"/>
    </row>
    <row r="761" spans="1:40" ht="12.75" x14ac:dyDescent="0.2">
      <c r="A761" s="14" t="str">
        <f t="shared" si="64"/>
        <v>Square  Feet Story (SFS)</v>
      </c>
      <c r="B761" s="14" t="s">
        <v>1510</v>
      </c>
      <c r="C761" s="14" t="s">
        <v>745</v>
      </c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3">
        <f t="shared" si="62"/>
        <v>0</v>
      </c>
      <c r="AJ761"/>
      <c r="AK761" s="11"/>
      <c r="AL761" s="11"/>
      <c r="AM761" s="11"/>
      <c r="AN761" s="11"/>
    </row>
    <row r="762" spans="1:40" ht="12.75" x14ac:dyDescent="0.2">
      <c r="A762" s="14" t="str">
        <f t="shared" si="64"/>
        <v>Square  Feet Story (SFS)</v>
      </c>
      <c r="B762" s="14" t="s">
        <v>1511</v>
      </c>
      <c r="C762" s="14" t="s">
        <v>746</v>
      </c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3">
        <f t="shared" si="62"/>
        <v>0</v>
      </c>
      <c r="AJ762"/>
      <c r="AK762" s="11"/>
      <c r="AL762" s="11"/>
      <c r="AM762" s="11"/>
      <c r="AN762" s="11"/>
    </row>
    <row r="763" spans="1:40" ht="12.75" x14ac:dyDescent="0.2">
      <c r="A763" s="14" t="str">
        <f t="shared" si="64"/>
        <v>Square  Feet Story (SFS)</v>
      </c>
      <c r="B763" s="14" t="s">
        <v>1512</v>
      </c>
      <c r="C763" s="14" t="s">
        <v>747</v>
      </c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3">
        <f t="shared" si="62"/>
        <v>0</v>
      </c>
      <c r="AJ763"/>
      <c r="AK763" s="11"/>
      <c r="AL763" s="11"/>
      <c r="AM763" s="11"/>
      <c r="AN763" s="11"/>
    </row>
    <row r="764" spans="1:40" ht="12.75" x14ac:dyDescent="0.2">
      <c r="A764" s="14" t="str">
        <f t="shared" si="64"/>
        <v>Square  Feet Story (SFS)</v>
      </c>
      <c r="B764" s="14" t="s">
        <v>1513</v>
      </c>
      <c r="C764" s="14" t="s">
        <v>748</v>
      </c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3">
        <f t="shared" si="62"/>
        <v>0</v>
      </c>
      <c r="AJ764"/>
      <c r="AK764" s="11"/>
      <c r="AL764" s="11"/>
      <c r="AM764" s="11"/>
      <c r="AN764" s="11"/>
    </row>
    <row r="765" spans="1:40" ht="12.75" x14ac:dyDescent="0.2">
      <c r="A765" s="15" t="s">
        <v>749</v>
      </c>
      <c r="B765" s="15"/>
      <c r="C765" s="15"/>
      <c r="D765" s="15">
        <f>SUM(D735:D764)</f>
        <v>0</v>
      </c>
      <c r="E765" s="15">
        <f t="shared" ref="E765:AH765" si="65">SUM(E735:E764)</f>
        <v>0</v>
      </c>
      <c r="F765" s="15">
        <f t="shared" si="65"/>
        <v>0</v>
      </c>
      <c r="G765" s="15">
        <f t="shared" si="65"/>
        <v>0</v>
      </c>
      <c r="H765" s="15">
        <f t="shared" si="65"/>
        <v>0</v>
      </c>
      <c r="I765" s="15">
        <f t="shared" si="65"/>
        <v>0</v>
      </c>
      <c r="J765" s="15">
        <f t="shared" si="65"/>
        <v>0</v>
      </c>
      <c r="K765" s="15">
        <f t="shared" si="65"/>
        <v>0</v>
      </c>
      <c r="L765" s="15">
        <f t="shared" si="65"/>
        <v>0</v>
      </c>
      <c r="M765" s="15">
        <f t="shared" si="65"/>
        <v>0</v>
      </c>
      <c r="N765" s="15">
        <f t="shared" si="65"/>
        <v>0</v>
      </c>
      <c r="O765" s="15">
        <f t="shared" si="65"/>
        <v>0</v>
      </c>
      <c r="P765" s="15">
        <f t="shared" si="65"/>
        <v>0</v>
      </c>
      <c r="Q765" s="15">
        <f t="shared" si="65"/>
        <v>0</v>
      </c>
      <c r="R765" s="15">
        <f t="shared" si="65"/>
        <v>0</v>
      </c>
      <c r="S765" s="15">
        <f t="shared" si="65"/>
        <v>0</v>
      </c>
      <c r="T765" s="15">
        <f t="shared" si="65"/>
        <v>0</v>
      </c>
      <c r="U765" s="15">
        <f t="shared" si="65"/>
        <v>0</v>
      </c>
      <c r="V765" s="15">
        <f t="shared" si="65"/>
        <v>0</v>
      </c>
      <c r="W765" s="15">
        <f t="shared" si="65"/>
        <v>0</v>
      </c>
      <c r="X765" s="15">
        <f t="shared" si="65"/>
        <v>0</v>
      </c>
      <c r="Y765" s="15">
        <f t="shared" si="65"/>
        <v>0</v>
      </c>
      <c r="Z765" s="15">
        <f t="shared" si="65"/>
        <v>0</v>
      </c>
      <c r="AA765" s="15">
        <f t="shared" si="65"/>
        <v>0</v>
      </c>
      <c r="AB765" s="15">
        <f t="shared" si="65"/>
        <v>0</v>
      </c>
      <c r="AC765" s="15">
        <f t="shared" si="65"/>
        <v>0</v>
      </c>
      <c r="AD765" s="15">
        <f t="shared" si="65"/>
        <v>0</v>
      </c>
      <c r="AE765" s="15">
        <f t="shared" si="65"/>
        <v>0</v>
      </c>
      <c r="AF765" s="15">
        <f t="shared" si="65"/>
        <v>0</v>
      </c>
      <c r="AG765" s="15">
        <f t="shared" si="65"/>
        <v>0</v>
      </c>
      <c r="AH765" s="15">
        <f t="shared" si="65"/>
        <v>0</v>
      </c>
      <c r="AI765" s="13">
        <f t="shared" si="62"/>
        <v>0</v>
      </c>
      <c r="AJ765"/>
      <c r="AK765" s="11"/>
      <c r="AL765" s="11"/>
      <c r="AM765" s="11"/>
      <c r="AN765" s="11"/>
    </row>
    <row r="766" spans="1:40" ht="12.75" x14ac:dyDescent="0.2">
      <c r="A766" s="14" t="s">
        <v>750</v>
      </c>
      <c r="B766" s="14" t="s">
        <v>1514</v>
      </c>
      <c r="C766" s="14" t="s">
        <v>751</v>
      </c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3">
        <f t="shared" si="62"/>
        <v>0</v>
      </c>
      <c r="AJ766"/>
      <c r="AK766" s="11"/>
      <c r="AL766" s="11"/>
      <c r="AM766" s="11"/>
      <c r="AN766" s="11"/>
    </row>
    <row r="767" spans="1:40" ht="12.75" x14ac:dyDescent="0.2">
      <c r="A767" s="14" t="str">
        <f t="shared" ref="A767:A768" si="66">A766</f>
        <v>TAX ,VAT &amp; Payroll</v>
      </c>
      <c r="B767" s="14" t="s">
        <v>1515</v>
      </c>
      <c r="C767" s="14" t="s">
        <v>86</v>
      </c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3">
        <f t="shared" si="62"/>
        <v>0</v>
      </c>
      <c r="AJ767"/>
      <c r="AK767" s="11"/>
      <c r="AL767" s="11"/>
      <c r="AM767" s="11"/>
      <c r="AN767" s="11"/>
    </row>
    <row r="768" spans="1:40" ht="12.75" x14ac:dyDescent="0.2">
      <c r="A768" s="14" t="str">
        <f t="shared" si="66"/>
        <v>TAX ,VAT &amp; Payroll</v>
      </c>
      <c r="B768" s="14" t="s">
        <v>1516</v>
      </c>
      <c r="C768" s="14" t="s">
        <v>752</v>
      </c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3">
        <f t="shared" si="62"/>
        <v>0</v>
      </c>
      <c r="AJ768"/>
      <c r="AK768" s="11"/>
      <c r="AL768" s="11"/>
      <c r="AM768" s="11"/>
      <c r="AN768" s="11"/>
    </row>
    <row r="769" spans="1:40" ht="12.75" x14ac:dyDescent="0.2">
      <c r="A769" s="15" t="s">
        <v>753</v>
      </c>
      <c r="B769" s="15"/>
      <c r="C769" s="15"/>
      <c r="D769" s="15">
        <f>SUM(D766:D768)</f>
        <v>0</v>
      </c>
      <c r="E769" s="15">
        <f t="shared" ref="E769:AH769" si="67">SUM(E766:E768)</f>
        <v>0</v>
      </c>
      <c r="F769" s="15">
        <f t="shared" si="67"/>
        <v>0</v>
      </c>
      <c r="G769" s="15">
        <f t="shared" si="67"/>
        <v>0</v>
      </c>
      <c r="H769" s="15">
        <f t="shared" si="67"/>
        <v>0</v>
      </c>
      <c r="I769" s="15">
        <f t="shared" si="67"/>
        <v>0</v>
      </c>
      <c r="J769" s="15">
        <f t="shared" si="67"/>
        <v>0</v>
      </c>
      <c r="K769" s="15">
        <f t="shared" si="67"/>
        <v>0</v>
      </c>
      <c r="L769" s="15">
        <f t="shared" si="67"/>
        <v>0</v>
      </c>
      <c r="M769" s="15">
        <f t="shared" si="67"/>
        <v>0</v>
      </c>
      <c r="N769" s="15">
        <f t="shared" si="67"/>
        <v>0</v>
      </c>
      <c r="O769" s="15">
        <f t="shared" si="67"/>
        <v>0</v>
      </c>
      <c r="P769" s="15">
        <f t="shared" si="67"/>
        <v>0</v>
      </c>
      <c r="Q769" s="15">
        <f t="shared" si="67"/>
        <v>0</v>
      </c>
      <c r="R769" s="15">
        <f t="shared" si="67"/>
        <v>0</v>
      </c>
      <c r="S769" s="15">
        <f t="shared" si="67"/>
        <v>0</v>
      </c>
      <c r="T769" s="15">
        <f t="shared" si="67"/>
        <v>0</v>
      </c>
      <c r="U769" s="15">
        <f t="shared" si="67"/>
        <v>0</v>
      </c>
      <c r="V769" s="15">
        <f t="shared" si="67"/>
        <v>0</v>
      </c>
      <c r="W769" s="15">
        <f t="shared" si="67"/>
        <v>0</v>
      </c>
      <c r="X769" s="15">
        <f t="shared" si="67"/>
        <v>0</v>
      </c>
      <c r="Y769" s="15">
        <f t="shared" si="67"/>
        <v>0</v>
      </c>
      <c r="Z769" s="15">
        <f t="shared" si="67"/>
        <v>0</v>
      </c>
      <c r="AA769" s="15">
        <f t="shared" si="67"/>
        <v>0</v>
      </c>
      <c r="AB769" s="15">
        <f t="shared" si="67"/>
        <v>0</v>
      </c>
      <c r="AC769" s="15">
        <f t="shared" si="67"/>
        <v>0</v>
      </c>
      <c r="AD769" s="15">
        <f t="shared" si="67"/>
        <v>0</v>
      </c>
      <c r="AE769" s="15">
        <f t="shared" si="67"/>
        <v>0</v>
      </c>
      <c r="AF769" s="15">
        <f t="shared" si="67"/>
        <v>0</v>
      </c>
      <c r="AG769" s="15">
        <f t="shared" si="67"/>
        <v>0</v>
      </c>
      <c r="AH769" s="15">
        <f t="shared" si="67"/>
        <v>0</v>
      </c>
      <c r="AI769" s="13">
        <f t="shared" si="62"/>
        <v>0</v>
      </c>
      <c r="AJ769"/>
      <c r="AK769" s="11"/>
      <c r="AL769" s="11"/>
      <c r="AM769" s="11"/>
      <c r="AN769" s="11"/>
    </row>
    <row r="770" spans="1:40" ht="12.75" x14ac:dyDescent="0.2">
      <c r="A770" s="13" t="s">
        <v>754</v>
      </c>
      <c r="B770" s="13"/>
      <c r="C770" s="13"/>
      <c r="D770" s="13">
        <f>D769+D765+D734+D685+D653+D640+D628+D624+D620+D613+D566+D552+D542+D504+D471+D450+D253+D241+D218+D116+D67+D42+D23+D18</f>
        <v>0</v>
      </c>
      <c r="E770" s="13">
        <f t="shared" ref="E770:AH770" si="68">E769+E765+E734+E685+E653+E640+E628+E624+E620+E613+E566+E552+E542+E504+E471+E450+E253+E241+E218+E116+E67+E42+E23+E18</f>
        <v>0</v>
      </c>
      <c r="F770" s="13">
        <f t="shared" si="68"/>
        <v>0</v>
      </c>
      <c r="G770" s="13">
        <f t="shared" si="68"/>
        <v>0</v>
      </c>
      <c r="H770" s="13">
        <f t="shared" si="68"/>
        <v>0</v>
      </c>
      <c r="I770" s="13">
        <f t="shared" si="68"/>
        <v>0</v>
      </c>
      <c r="J770" s="13">
        <f t="shared" si="68"/>
        <v>0</v>
      </c>
      <c r="K770" s="13">
        <f t="shared" si="68"/>
        <v>0</v>
      </c>
      <c r="L770" s="13">
        <f t="shared" si="68"/>
        <v>0</v>
      </c>
      <c r="M770" s="13">
        <f t="shared" si="68"/>
        <v>0</v>
      </c>
      <c r="N770" s="13">
        <f t="shared" si="68"/>
        <v>0</v>
      </c>
      <c r="O770" s="13">
        <f t="shared" si="68"/>
        <v>0</v>
      </c>
      <c r="P770" s="13">
        <f t="shared" si="68"/>
        <v>0</v>
      </c>
      <c r="Q770" s="13">
        <f t="shared" si="68"/>
        <v>0</v>
      </c>
      <c r="R770" s="13">
        <f t="shared" si="68"/>
        <v>0</v>
      </c>
      <c r="S770" s="13">
        <f t="shared" si="68"/>
        <v>0</v>
      </c>
      <c r="T770" s="13">
        <f t="shared" si="68"/>
        <v>0</v>
      </c>
      <c r="U770" s="13">
        <f t="shared" si="68"/>
        <v>0</v>
      </c>
      <c r="V770" s="13">
        <f t="shared" si="68"/>
        <v>0</v>
      </c>
      <c r="W770" s="13">
        <f t="shared" si="68"/>
        <v>0</v>
      </c>
      <c r="X770" s="13">
        <f t="shared" si="68"/>
        <v>0</v>
      </c>
      <c r="Y770" s="13">
        <f t="shared" si="68"/>
        <v>0</v>
      </c>
      <c r="Z770" s="13">
        <f t="shared" si="68"/>
        <v>0</v>
      </c>
      <c r="AA770" s="13">
        <f t="shared" si="68"/>
        <v>0</v>
      </c>
      <c r="AB770" s="13">
        <f t="shared" si="68"/>
        <v>0</v>
      </c>
      <c r="AC770" s="13">
        <f t="shared" si="68"/>
        <v>0</v>
      </c>
      <c r="AD770" s="13">
        <f t="shared" si="68"/>
        <v>0</v>
      </c>
      <c r="AE770" s="13">
        <f t="shared" si="68"/>
        <v>0</v>
      </c>
      <c r="AF770" s="13">
        <f t="shared" si="68"/>
        <v>0</v>
      </c>
      <c r="AG770" s="13">
        <f t="shared" si="68"/>
        <v>0</v>
      </c>
      <c r="AH770" s="13">
        <f t="shared" si="68"/>
        <v>0</v>
      </c>
      <c r="AI770" s="13">
        <f t="shared" si="62"/>
        <v>0</v>
      </c>
      <c r="AJ770"/>
      <c r="AK770" s="11"/>
      <c r="AL770" s="11"/>
      <c r="AM770" s="11"/>
      <c r="AN770" s="11"/>
    </row>
    <row r="771" spans="1:40" ht="12.75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 s="11"/>
      <c r="AL771" s="11"/>
      <c r="AM771" s="11"/>
      <c r="AN771" s="11"/>
    </row>
    <row r="772" spans="1:40" ht="12.75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 s="11"/>
      <c r="AL772" s="11"/>
      <c r="AM772" s="11"/>
      <c r="AN772" s="11"/>
    </row>
    <row r="773" spans="1:40" ht="12.75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 s="11"/>
      <c r="AL773" s="11"/>
      <c r="AM773" s="11"/>
      <c r="AN773" s="11"/>
    </row>
    <row r="774" spans="1:40" ht="12.75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 s="11"/>
      <c r="AL774" s="11"/>
      <c r="AM774" s="11"/>
      <c r="AN774" s="11"/>
    </row>
    <row r="775" spans="1:40" ht="12.75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 s="11"/>
      <c r="AL775" s="11"/>
      <c r="AM775" s="11"/>
      <c r="AN775" s="11"/>
    </row>
    <row r="776" spans="1:40" ht="12.75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 s="11"/>
      <c r="AL776" s="11"/>
      <c r="AM776" s="11"/>
      <c r="AN776" s="11"/>
    </row>
    <row r="777" spans="1:40" ht="12.75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 s="11"/>
      <c r="AL777" s="11"/>
      <c r="AM777" s="11"/>
      <c r="AN777" s="11"/>
    </row>
    <row r="778" spans="1:40" ht="12.75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 s="11"/>
      <c r="AL778" s="11"/>
      <c r="AM778" s="11"/>
      <c r="AN778" s="11"/>
    </row>
    <row r="779" spans="1:40" ht="12.75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 s="11"/>
      <c r="AL779" s="11"/>
      <c r="AM779" s="11"/>
      <c r="AN779" s="11"/>
    </row>
    <row r="780" spans="1:40" ht="12.75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 s="11"/>
      <c r="AL780" s="11"/>
      <c r="AM780" s="11"/>
      <c r="AN780" s="11"/>
    </row>
    <row r="781" spans="1:40" ht="12.75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 s="11"/>
      <c r="AL781" s="11"/>
      <c r="AM781" s="11"/>
      <c r="AN781" s="11"/>
    </row>
    <row r="782" spans="1:40" ht="12.75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 s="11"/>
      <c r="AL782" s="11"/>
      <c r="AM782" s="11"/>
      <c r="AN782" s="11"/>
    </row>
    <row r="783" spans="1:40" ht="12.75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 s="11"/>
      <c r="AL783" s="11"/>
      <c r="AM783" s="11"/>
      <c r="AN783" s="11"/>
    </row>
    <row r="784" spans="1:40" ht="12.75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 s="11"/>
      <c r="AL784" s="11"/>
      <c r="AM784" s="11"/>
      <c r="AN784" s="11"/>
    </row>
    <row r="785" spans="1:40" ht="12.75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 s="11"/>
      <c r="AL785" s="11"/>
      <c r="AM785" s="11"/>
      <c r="AN785" s="11"/>
    </row>
    <row r="786" spans="1:40" ht="12.75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 s="11"/>
      <c r="AL786" s="11"/>
      <c r="AM786" s="11"/>
      <c r="AN786" s="11"/>
    </row>
    <row r="787" spans="1:40" ht="12.75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 s="11"/>
      <c r="AL787" s="11"/>
      <c r="AM787" s="11"/>
      <c r="AN787" s="11"/>
    </row>
    <row r="788" spans="1:40" ht="12.75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 s="11"/>
      <c r="AL788" s="11"/>
      <c r="AM788" s="11"/>
      <c r="AN788" s="11"/>
    </row>
    <row r="789" spans="1:40" ht="12.75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 s="11"/>
      <c r="AL789" s="11"/>
      <c r="AM789" s="11"/>
      <c r="AN789" s="11"/>
    </row>
    <row r="790" spans="1:40" ht="12.75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 s="11"/>
      <c r="AL790" s="11"/>
      <c r="AM790" s="11"/>
      <c r="AN790" s="11"/>
    </row>
    <row r="791" spans="1:40" ht="12.75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 s="11"/>
      <c r="AL791" s="11"/>
      <c r="AM791" s="11"/>
      <c r="AN791" s="11"/>
    </row>
    <row r="792" spans="1:40" ht="12.75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 s="11"/>
      <c r="AL792" s="11"/>
      <c r="AM792" s="11"/>
      <c r="AN792" s="11"/>
    </row>
    <row r="793" spans="1:40" ht="12.75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 s="11"/>
      <c r="AL793" s="11"/>
      <c r="AM793" s="11"/>
      <c r="AN793" s="11"/>
    </row>
    <row r="794" spans="1:40" ht="12.75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 s="11"/>
      <c r="AL794" s="11"/>
      <c r="AM794" s="11"/>
      <c r="AN794" s="11"/>
    </row>
    <row r="795" spans="1:40" ht="12.75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 s="11"/>
      <c r="AL795" s="11"/>
      <c r="AM795" s="11"/>
      <c r="AN795" s="11"/>
    </row>
    <row r="796" spans="1:40" ht="12.75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 s="11"/>
      <c r="AL796" s="11"/>
      <c r="AM796" s="11"/>
      <c r="AN796" s="11"/>
    </row>
    <row r="797" spans="1:40" ht="12.75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 s="11"/>
      <c r="AL797" s="11"/>
      <c r="AM797" s="11"/>
      <c r="AN797" s="11"/>
    </row>
    <row r="798" spans="1:40" ht="12.75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 s="11"/>
      <c r="AL798" s="11"/>
      <c r="AM798" s="11"/>
      <c r="AN798" s="11"/>
    </row>
    <row r="799" spans="1:40" ht="12.75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 s="11"/>
      <c r="AL799" s="11"/>
      <c r="AM799" s="11"/>
      <c r="AN799" s="11"/>
    </row>
    <row r="800" spans="1:40" ht="12.75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 s="11"/>
      <c r="AL800" s="11"/>
      <c r="AM800" s="11"/>
      <c r="AN800" s="11"/>
    </row>
    <row r="801" spans="1:40" ht="12.75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 s="11"/>
      <c r="AL801" s="11"/>
      <c r="AM801" s="11"/>
      <c r="AN801" s="11"/>
    </row>
    <row r="802" spans="1:40" ht="12.75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 s="11"/>
      <c r="AL802" s="11"/>
      <c r="AM802" s="11"/>
      <c r="AN802" s="11"/>
    </row>
    <row r="803" spans="1:40" ht="12.75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 s="11"/>
      <c r="AL803" s="11"/>
      <c r="AM803" s="11"/>
      <c r="AN803" s="11"/>
    </row>
    <row r="804" spans="1:40" ht="12.75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 s="11"/>
      <c r="AL804" s="11"/>
      <c r="AM804" s="11"/>
      <c r="AN804" s="11"/>
    </row>
    <row r="805" spans="1:40" ht="12.75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 s="11"/>
      <c r="AL805" s="11"/>
      <c r="AM805" s="11"/>
      <c r="AN805" s="11"/>
    </row>
    <row r="806" spans="1:40" ht="12.75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 s="11"/>
      <c r="AL806" s="11"/>
      <c r="AM806" s="11"/>
      <c r="AN806" s="11"/>
    </row>
    <row r="807" spans="1:40" ht="12.75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 s="11"/>
      <c r="AL807" s="11"/>
      <c r="AM807" s="11"/>
      <c r="AN807" s="11"/>
    </row>
    <row r="808" spans="1:40" ht="12.75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 s="11"/>
      <c r="AL808" s="11"/>
      <c r="AM808" s="11"/>
      <c r="AN808" s="11"/>
    </row>
    <row r="809" spans="1:40" ht="12.75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 s="11"/>
      <c r="AL809" s="11"/>
      <c r="AM809" s="11"/>
      <c r="AN809" s="11"/>
    </row>
    <row r="810" spans="1:40" ht="12.75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 s="11"/>
      <c r="AL810" s="11"/>
      <c r="AM810" s="11"/>
      <c r="AN810" s="11"/>
    </row>
    <row r="811" spans="1:40" ht="12.75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 s="11"/>
      <c r="AL811" s="11"/>
      <c r="AM811" s="11"/>
      <c r="AN811" s="11"/>
    </row>
    <row r="812" spans="1:40" ht="12.75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 s="11"/>
      <c r="AL812" s="11"/>
      <c r="AM812" s="11"/>
      <c r="AN812" s="11"/>
    </row>
    <row r="813" spans="1:40" ht="12.75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 s="11"/>
      <c r="AL813" s="11"/>
      <c r="AM813" s="11"/>
      <c r="AN813" s="11"/>
    </row>
    <row r="814" spans="1:40" ht="12.75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 s="11"/>
      <c r="AL814" s="11"/>
      <c r="AM814" s="11"/>
      <c r="AN814" s="11"/>
    </row>
    <row r="815" spans="1:40" ht="12.75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 s="11"/>
      <c r="AL815" s="11"/>
      <c r="AM815" s="11"/>
      <c r="AN815" s="11"/>
    </row>
    <row r="816" spans="1:40" ht="12.75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 s="11"/>
      <c r="AL816" s="11"/>
      <c r="AM816" s="11"/>
      <c r="AN816" s="11"/>
    </row>
    <row r="817" spans="1:40" ht="12.75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 s="11"/>
      <c r="AL817" s="11"/>
      <c r="AM817" s="11"/>
      <c r="AN817" s="11"/>
    </row>
    <row r="818" spans="1:40" ht="12.75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 s="11"/>
      <c r="AL818" s="11"/>
      <c r="AM818" s="11"/>
      <c r="AN818" s="11"/>
    </row>
    <row r="819" spans="1:40" ht="12.75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 s="11"/>
      <c r="AL819" s="11"/>
      <c r="AM819" s="11"/>
      <c r="AN819" s="11"/>
    </row>
    <row r="820" spans="1:40" ht="12.75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 s="11"/>
      <c r="AL820" s="11"/>
      <c r="AM820" s="11"/>
      <c r="AN820" s="11"/>
    </row>
    <row r="821" spans="1:40" ht="12.75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 s="11"/>
      <c r="AL821" s="11"/>
      <c r="AM821" s="11"/>
      <c r="AN821" s="11"/>
    </row>
    <row r="822" spans="1:40" ht="12.75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 s="11"/>
      <c r="AL822" s="11"/>
      <c r="AM822" s="11"/>
      <c r="AN822" s="11"/>
    </row>
    <row r="823" spans="1:40" ht="12.75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 s="11"/>
      <c r="AL823" s="11"/>
      <c r="AM823" s="11"/>
      <c r="AN823" s="11"/>
    </row>
    <row r="824" spans="1:40" ht="12.75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 s="11"/>
      <c r="AL824" s="11"/>
      <c r="AM824" s="11"/>
      <c r="AN824" s="11"/>
    </row>
    <row r="825" spans="1:40" ht="12.75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 s="11"/>
      <c r="AL825" s="11"/>
      <c r="AM825" s="11"/>
      <c r="AN825" s="11"/>
    </row>
    <row r="826" spans="1:40" ht="12.75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 s="11"/>
      <c r="AL826" s="11"/>
      <c r="AM826" s="11"/>
      <c r="AN826" s="11"/>
    </row>
    <row r="827" spans="1:40" ht="12.75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 s="11"/>
      <c r="AL827" s="11"/>
      <c r="AM827" s="11"/>
      <c r="AN827" s="11"/>
    </row>
    <row r="828" spans="1:40" ht="12.75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 s="11"/>
      <c r="AL828" s="11"/>
      <c r="AM828" s="11"/>
      <c r="AN828" s="11"/>
    </row>
    <row r="829" spans="1:40" ht="12.75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 s="11"/>
      <c r="AL829" s="11"/>
      <c r="AM829" s="11"/>
      <c r="AN829" s="11"/>
    </row>
    <row r="830" spans="1:40" ht="12.75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 s="11"/>
      <c r="AL830" s="11"/>
      <c r="AM830" s="11"/>
      <c r="AN830" s="11"/>
    </row>
    <row r="831" spans="1:40" ht="12.75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 s="11"/>
      <c r="AL831" s="11"/>
      <c r="AM831" s="11"/>
      <c r="AN831" s="11"/>
    </row>
    <row r="832" spans="1:40" ht="12.75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 s="11"/>
      <c r="AL832" s="11"/>
      <c r="AM832" s="11"/>
      <c r="AN832" s="11"/>
    </row>
    <row r="833" spans="1:40" ht="12.75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 s="11"/>
      <c r="AL833" s="11"/>
      <c r="AM833" s="11"/>
      <c r="AN833" s="11"/>
    </row>
    <row r="834" spans="1:40" ht="12.75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 s="11"/>
      <c r="AL834" s="11"/>
      <c r="AM834" s="11"/>
      <c r="AN834" s="11"/>
    </row>
    <row r="835" spans="1:40" ht="12.75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 s="11"/>
      <c r="AL835" s="11"/>
      <c r="AM835" s="11"/>
      <c r="AN835" s="11"/>
    </row>
    <row r="836" spans="1:40" ht="12.75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 s="11"/>
      <c r="AL836" s="11"/>
      <c r="AM836" s="11"/>
      <c r="AN836" s="11"/>
    </row>
    <row r="837" spans="1:40" ht="12.75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 s="11"/>
      <c r="AL837" s="11"/>
      <c r="AM837" s="11"/>
      <c r="AN837" s="11"/>
    </row>
    <row r="838" spans="1:40" ht="12.75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 s="11"/>
      <c r="AL838" s="11"/>
      <c r="AM838" s="11"/>
      <c r="AN838" s="11"/>
    </row>
    <row r="839" spans="1:40" ht="12.75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 s="11"/>
      <c r="AL839" s="11"/>
      <c r="AM839" s="11"/>
      <c r="AN839" s="11"/>
    </row>
    <row r="840" spans="1:40" ht="12.75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 s="11"/>
      <c r="AL840" s="11"/>
      <c r="AM840" s="11"/>
      <c r="AN840" s="11"/>
    </row>
    <row r="841" spans="1:40" ht="12.75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 s="11"/>
      <c r="AL841" s="11"/>
      <c r="AM841" s="11"/>
      <c r="AN841" s="11"/>
    </row>
    <row r="842" spans="1:40" ht="12.75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 s="11"/>
      <c r="AL842" s="11"/>
      <c r="AM842" s="11"/>
      <c r="AN842" s="11"/>
    </row>
    <row r="843" spans="1:40" ht="12.75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 s="11"/>
      <c r="AL843" s="11"/>
      <c r="AM843" s="11"/>
      <c r="AN843" s="11"/>
    </row>
    <row r="844" spans="1:40" ht="12.75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 s="11"/>
      <c r="AL844" s="11"/>
      <c r="AM844" s="11"/>
      <c r="AN844" s="11"/>
    </row>
    <row r="845" spans="1:40" ht="12.75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 s="11"/>
      <c r="AL845" s="11"/>
      <c r="AM845" s="11"/>
      <c r="AN845" s="11"/>
    </row>
    <row r="846" spans="1:40" ht="12.75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 s="11"/>
      <c r="AL846" s="11"/>
      <c r="AM846" s="11"/>
      <c r="AN846" s="11"/>
    </row>
    <row r="847" spans="1:40" ht="12.75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 s="11"/>
      <c r="AL847" s="11"/>
      <c r="AM847" s="11"/>
      <c r="AN847" s="11"/>
    </row>
    <row r="848" spans="1:40" ht="12.75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 s="11"/>
      <c r="AL848" s="11"/>
      <c r="AM848" s="11"/>
      <c r="AN848" s="11"/>
    </row>
    <row r="849" spans="1:40" ht="12.75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 s="11"/>
      <c r="AL849" s="11"/>
      <c r="AM849" s="11"/>
      <c r="AN849" s="11"/>
    </row>
    <row r="850" spans="1:40" ht="12.75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 s="11"/>
      <c r="AL850" s="11"/>
      <c r="AM850" s="11"/>
      <c r="AN850" s="11"/>
    </row>
    <row r="851" spans="1:40" ht="12.75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 s="11"/>
      <c r="AL851" s="11"/>
      <c r="AM851" s="11"/>
      <c r="AN851" s="11"/>
    </row>
    <row r="852" spans="1:40" ht="12.75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 s="11"/>
      <c r="AL852" s="11"/>
      <c r="AM852" s="11"/>
      <c r="AN852" s="11"/>
    </row>
    <row r="853" spans="1:40" ht="12.75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 s="11"/>
      <c r="AL853" s="11"/>
      <c r="AM853" s="11"/>
      <c r="AN853" s="11"/>
    </row>
    <row r="854" spans="1:40" ht="12.75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 s="11"/>
      <c r="AL854" s="11"/>
      <c r="AM854" s="11"/>
      <c r="AN854" s="11"/>
    </row>
    <row r="855" spans="1:40" ht="12.75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 s="11"/>
      <c r="AL855" s="11"/>
      <c r="AM855" s="11"/>
      <c r="AN855" s="11"/>
    </row>
    <row r="856" spans="1:40" ht="12.75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 s="11"/>
      <c r="AL856" s="11"/>
      <c r="AM856" s="11"/>
      <c r="AN856" s="11"/>
    </row>
    <row r="857" spans="1:40" ht="12.75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 s="11"/>
      <c r="AL857" s="11"/>
      <c r="AM857" s="11"/>
      <c r="AN857" s="11"/>
    </row>
    <row r="858" spans="1:40" ht="12.75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 s="11"/>
      <c r="AL858" s="11"/>
      <c r="AM858" s="11"/>
      <c r="AN858" s="11"/>
    </row>
    <row r="859" spans="1:40" ht="12.75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 s="11"/>
      <c r="AL859" s="11"/>
      <c r="AM859" s="11"/>
      <c r="AN859" s="11"/>
    </row>
    <row r="860" spans="1:40" ht="12.75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 s="11"/>
      <c r="AL860" s="11"/>
      <c r="AM860" s="11"/>
      <c r="AN860" s="11"/>
    </row>
    <row r="861" spans="1:40" ht="12.75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 s="11"/>
      <c r="AL861" s="11"/>
      <c r="AM861" s="11"/>
      <c r="AN861" s="11"/>
    </row>
    <row r="862" spans="1:40" ht="12.75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 s="11"/>
      <c r="AL862" s="11"/>
      <c r="AM862" s="11"/>
      <c r="AN862" s="11"/>
    </row>
    <row r="863" spans="1:40" ht="12.75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 s="11"/>
      <c r="AL863" s="11"/>
      <c r="AM863" s="11"/>
      <c r="AN863" s="11"/>
    </row>
    <row r="864" spans="1:40" ht="12.75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 s="11"/>
      <c r="AL864" s="11"/>
      <c r="AM864" s="11"/>
      <c r="AN864" s="11"/>
    </row>
    <row r="865" spans="1:40" ht="12.75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 s="11"/>
      <c r="AL865" s="11"/>
      <c r="AM865" s="11"/>
      <c r="AN865" s="11"/>
    </row>
    <row r="866" spans="1:40" ht="12.75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 s="11"/>
      <c r="AL866" s="11"/>
      <c r="AM866" s="11"/>
      <c r="AN866" s="11"/>
    </row>
    <row r="867" spans="1:40" ht="12.75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 s="11"/>
      <c r="AL867" s="11"/>
      <c r="AM867" s="11"/>
      <c r="AN867" s="11"/>
    </row>
    <row r="868" spans="1:40" ht="12.75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 s="11"/>
      <c r="AL868" s="11"/>
      <c r="AM868" s="11"/>
      <c r="AN868" s="11"/>
    </row>
    <row r="869" spans="1:40" ht="12.75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 s="11"/>
      <c r="AL869" s="11"/>
      <c r="AM869" s="11"/>
      <c r="AN869" s="11"/>
    </row>
    <row r="870" spans="1:40" ht="12.75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 s="11"/>
      <c r="AL870" s="11"/>
      <c r="AM870" s="11"/>
      <c r="AN870" s="11"/>
    </row>
    <row r="871" spans="1:40" ht="12.75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 s="11"/>
      <c r="AL871" s="11"/>
      <c r="AM871" s="11"/>
      <c r="AN871" s="11"/>
    </row>
    <row r="872" spans="1:40" ht="12.75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 s="11"/>
      <c r="AL872" s="11"/>
      <c r="AM872" s="11"/>
      <c r="AN872" s="11"/>
    </row>
    <row r="873" spans="1:40" ht="12.75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 s="11"/>
      <c r="AL873" s="11"/>
      <c r="AM873" s="11"/>
      <c r="AN873" s="11"/>
    </row>
    <row r="874" spans="1:40" ht="12.75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 s="11"/>
      <c r="AL874" s="11"/>
      <c r="AM874" s="11"/>
      <c r="AN874" s="11"/>
    </row>
    <row r="875" spans="1:40" ht="12.75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 s="11"/>
      <c r="AL875" s="11"/>
      <c r="AM875" s="11"/>
      <c r="AN875" s="11"/>
    </row>
    <row r="876" spans="1:40" ht="12.75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 s="11"/>
      <c r="AL876" s="11"/>
      <c r="AM876" s="11"/>
      <c r="AN876" s="11"/>
    </row>
    <row r="877" spans="1:40" ht="12.75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 s="11"/>
      <c r="AL877" s="11"/>
      <c r="AM877" s="11"/>
      <c r="AN877" s="11"/>
    </row>
    <row r="878" spans="1:40" ht="12.75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 s="11"/>
      <c r="AL878" s="11"/>
      <c r="AM878" s="11"/>
      <c r="AN878" s="11"/>
    </row>
    <row r="879" spans="1:40" ht="12.75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 s="11"/>
      <c r="AL879" s="11"/>
      <c r="AM879" s="11"/>
      <c r="AN879" s="11"/>
    </row>
    <row r="880" spans="1:40" ht="12.75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 s="11"/>
      <c r="AL880" s="11"/>
      <c r="AM880" s="11"/>
      <c r="AN880" s="11"/>
    </row>
    <row r="881" spans="1:40" ht="12.75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 s="11"/>
      <c r="AL881" s="11"/>
      <c r="AM881" s="11"/>
      <c r="AN881" s="11"/>
    </row>
    <row r="882" spans="1:40" ht="12.75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 s="11"/>
      <c r="AL882" s="11"/>
      <c r="AM882" s="11"/>
      <c r="AN882" s="11"/>
    </row>
    <row r="883" spans="1:40" ht="12.75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 s="11"/>
      <c r="AL883" s="11"/>
      <c r="AM883" s="11"/>
      <c r="AN883" s="11"/>
    </row>
    <row r="884" spans="1:40" ht="12.75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 s="11"/>
      <c r="AL884" s="11"/>
      <c r="AM884" s="11"/>
      <c r="AN884" s="11"/>
    </row>
    <row r="885" spans="1:40" ht="12.75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 s="11"/>
      <c r="AL885" s="11"/>
      <c r="AM885" s="11"/>
      <c r="AN885" s="11"/>
    </row>
    <row r="886" spans="1:40" ht="12.75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 s="11"/>
      <c r="AL886" s="11"/>
      <c r="AM886" s="11"/>
      <c r="AN886" s="11"/>
    </row>
    <row r="887" spans="1:40" ht="12.75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 s="11"/>
      <c r="AL887" s="11"/>
      <c r="AM887" s="11"/>
      <c r="AN887" s="11"/>
    </row>
    <row r="888" spans="1:40" ht="12.75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 s="11"/>
      <c r="AL888" s="11"/>
      <c r="AM888" s="11"/>
      <c r="AN888" s="11"/>
    </row>
    <row r="889" spans="1:40" ht="12.75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 s="11"/>
      <c r="AL889" s="11"/>
      <c r="AM889" s="11"/>
      <c r="AN889" s="11"/>
    </row>
    <row r="890" spans="1:40" ht="12.75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 s="11"/>
      <c r="AL890" s="11"/>
      <c r="AM890" s="11"/>
      <c r="AN890" s="11"/>
    </row>
    <row r="891" spans="1:40" ht="12.75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 s="11"/>
      <c r="AL891" s="11"/>
      <c r="AM891" s="11"/>
      <c r="AN891" s="11"/>
    </row>
    <row r="892" spans="1:40" ht="12.75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 s="11"/>
      <c r="AL892" s="11"/>
      <c r="AM892" s="11"/>
      <c r="AN892" s="11"/>
    </row>
    <row r="893" spans="1:40" ht="12.75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 s="11"/>
      <c r="AL893" s="11"/>
      <c r="AM893" s="11"/>
      <c r="AN893" s="11"/>
    </row>
    <row r="894" spans="1:40" ht="12.75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 s="11"/>
      <c r="AL894" s="11"/>
      <c r="AM894" s="11"/>
      <c r="AN894" s="11"/>
    </row>
    <row r="895" spans="1:40" ht="12.75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 s="11"/>
      <c r="AL895" s="11"/>
      <c r="AM895" s="11"/>
      <c r="AN895" s="11"/>
    </row>
    <row r="896" spans="1:40" ht="12.75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 s="11"/>
      <c r="AL896" s="11"/>
      <c r="AM896" s="11"/>
      <c r="AN896" s="11"/>
    </row>
    <row r="897" spans="1:40" ht="12.75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 s="11"/>
      <c r="AL897" s="11"/>
      <c r="AM897" s="11"/>
      <c r="AN897" s="11"/>
    </row>
    <row r="898" spans="1:40" ht="12.75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 s="11"/>
      <c r="AL898" s="11"/>
      <c r="AM898" s="11"/>
      <c r="AN898" s="11"/>
    </row>
    <row r="899" spans="1:40" ht="12.75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 s="11"/>
      <c r="AL899" s="11"/>
      <c r="AM899" s="11"/>
      <c r="AN899" s="11"/>
    </row>
    <row r="900" spans="1:40" ht="12.75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 s="11"/>
      <c r="AL900" s="11"/>
      <c r="AM900" s="11"/>
      <c r="AN900" s="11"/>
    </row>
    <row r="901" spans="1:40" ht="12.75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 s="11"/>
      <c r="AL901" s="11"/>
      <c r="AM901" s="11"/>
      <c r="AN901" s="11"/>
    </row>
    <row r="902" spans="1:40" ht="12.75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 s="11"/>
      <c r="AL902" s="11"/>
      <c r="AM902" s="11"/>
      <c r="AN902" s="11"/>
    </row>
    <row r="903" spans="1:40" ht="12.75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 s="11"/>
      <c r="AL903" s="11"/>
      <c r="AM903" s="11"/>
      <c r="AN903" s="11"/>
    </row>
    <row r="904" spans="1:40" ht="12.75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 s="11"/>
      <c r="AL904" s="11"/>
      <c r="AM904" s="11"/>
      <c r="AN904" s="11"/>
    </row>
    <row r="905" spans="1:40" ht="12.75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 s="11"/>
      <c r="AL905" s="11"/>
      <c r="AM905" s="11"/>
      <c r="AN905" s="11"/>
    </row>
    <row r="906" spans="1:40" ht="12.75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 s="11"/>
      <c r="AL906" s="11"/>
      <c r="AM906" s="11"/>
      <c r="AN906" s="11"/>
    </row>
    <row r="907" spans="1:40" ht="12.75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 s="11"/>
      <c r="AL907" s="11"/>
      <c r="AM907" s="11"/>
      <c r="AN907" s="11"/>
    </row>
    <row r="908" spans="1:40" ht="12.75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 s="11"/>
      <c r="AL908" s="11"/>
      <c r="AM908" s="11"/>
      <c r="AN908" s="11"/>
    </row>
    <row r="909" spans="1:40" ht="12.75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 s="11"/>
      <c r="AL909" s="11"/>
      <c r="AM909" s="11"/>
      <c r="AN909" s="11"/>
    </row>
    <row r="910" spans="1:40" ht="12.75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 s="11"/>
      <c r="AL910" s="11"/>
      <c r="AM910" s="11"/>
      <c r="AN910" s="11"/>
    </row>
    <row r="911" spans="1:40" ht="12.75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 s="11"/>
      <c r="AL911" s="11"/>
      <c r="AM911" s="11"/>
      <c r="AN911" s="11"/>
    </row>
    <row r="912" spans="1:40" ht="12.75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 s="11"/>
      <c r="AL912" s="11"/>
      <c r="AM912" s="11"/>
      <c r="AN912" s="11"/>
    </row>
    <row r="913" spans="1:40" ht="12.75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 s="11"/>
      <c r="AL913" s="11"/>
      <c r="AM913" s="11"/>
      <c r="AN913" s="11"/>
    </row>
    <row r="914" spans="1:40" ht="12.75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 s="11"/>
      <c r="AL914" s="11"/>
      <c r="AM914" s="11"/>
      <c r="AN914" s="11"/>
    </row>
    <row r="915" spans="1:40" ht="12.75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 s="11"/>
      <c r="AL915" s="11"/>
      <c r="AM915" s="11"/>
      <c r="AN915" s="11"/>
    </row>
    <row r="916" spans="1:40" ht="12.75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 s="11"/>
      <c r="AL916" s="11"/>
      <c r="AM916" s="11"/>
      <c r="AN916" s="11"/>
    </row>
    <row r="917" spans="1:40" ht="12.75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 s="11"/>
      <c r="AL917" s="11"/>
      <c r="AM917" s="11"/>
      <c r="AN917" s="11"/>
    </row>
    <row r="918" spans="1:40" ht="12.75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 s="11"/>
      <c r="AL918" s="11"/>
      <c r="AM918" s="11"/>
      <c r="AN918" s="11"/>
    </row>
    <row r="919" spans="1:40" ht="12.75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 s="11"/>
      <c r="AL919" s="11"/>
      <c r="AM919" s="11"/>
      <c r="AN919" s="11"/>
    </row>
    <row r="920" spans="1:40" ht="12.75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 s="11"/>
      <c r="AL920" s="11"/>
      <c r="AM920" s="11"/>
      <c r="AN920" s="11"/>
    </row>
    <row r="921" spans="1:40" ht="12.75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 s="11"/>
      <c r="AL921" s="11"/>
      <c r="AM921" s="11"/>
      <c r="AN921" s="11"/>
    </row>
    <row r="922" spans="1:40" ht="12.75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 s="11"/>
      <c r="AL922" s="11"/>
      <c r="AM922" s="11"/>
      <c r="AN922" s="11"/>
    </row>
    <row r="923" spans="1:40" ht="12.75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 s="11"/>
      <c r="AL923" s="11"/>
      <c r="AM923" s="11"/>
      <c r="AN923" s="11"/>
    </row>
    <row r="924" spans="1:40" ht="12.75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 s="11"/>
      <c r="AL924" s="11"/>
      <c r="AM924" s="11"/>
      <c r="AN924" s="11"/>
    </row>
    <row r="925" spans="1:40" ht="12.75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 s="11"/>
      <c r="AL925" s="11"/>
      <c r="AM925" s="11"/>
      <c r="AN925" s="11"/>
    </row>
    <row r="926" spans="1:40" ht="12.75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 s="11"/>
      <c r="AL926" s="11"/>
      <c r="AM926" s="11"/>
      <c r="AN926" s="11"/>
    </row>
    <row r="927" spans="1:40" ht="12.75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 s="11"/>
      <c r="AL927" s="11"/>
      <c r="AM927" s="11"/>
      <c r="AN927" s="11"/>
    </row>
    <row r="928" spans="1:40" ht="12.75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 s="11"/>
      <c r="AL928" s="11"/>
      <c r="AM928" s="11"/>
      <c r="AN928" s="11"/>
    </row>
    <row r="929" spans="1:40" ht="12.75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 s="11"/>
      <c r="AL929" s="11"/>
      <c r="AM929" s="11"/>
      <c r="AN929" s="11"/>
    </row>
    <row r="930" spans="1:40" ht="12.75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 s="11"/>
      <c r="AL930" s="11"/>
      <c r="AM930" s="11"/>
      <c r="AN930" s="11"/>
    </row>
    <row r="931" spans="1:40" ht="12.75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 s="11"/>
      <c r="AL931" s="11"/>
      <c r="AM931" s="11"/>
      <c r="AN931" s="11"/>
    </row>
    <row r="932" spans="1:40" ht="12.75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 s="11"/>
      <c r="AL932" s="11"/>
      <c r="AM932" s="11"/>
      <c r="AN932" s="11"/>
    </row>
    <row r="933" spans="1:40" ht="12.75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 s="11"/>
      <c r="AL933" s="11"/>
      <c r="AM933" s="11"/>
      <c r="AN933" s="11"/>
    </row>
    <row r="934" spans="1:40" ht="12.75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 s="11"/>
      <c r="AL934" s="11"/>
      <c r="AM934" s="11"/>
      <c r="AN934" s="11"/>
    </row>
    <row r="935" spans="1:40" ht="12.75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 s="11"/>
      <c r="AL935" s="11"/>
      <c r="AM935" s="11"/>
      <c r="AN935" s="11"/>
    </row>
    <row r="936" spans="1:40" ht="12.75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 s="11"/>
      <c r="AL936" s="11"/>
      <c r="AM936" s="11"/>
      <c r="AN936" s="11"/>
    </row>
    <row r="937" spans="1:40" ht="12.75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 s="11"/>
      <c r="AL937" s="11"/>
      <c r="AM937" s="11"/>
      <c r="AN937" s="11"/>
    </row>
    <row r="938" spans="1:40" ht="12.75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 s="11"/>
      <c r="AL938" s="11"/>
      <c r="AM938" s="11"/>
      <c r="AN938" s="11"/>
    </row>
    <row r="939" spans="1:40" ht="12.75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 s="11"/>
      <c r="AL939" s="11"/>
      <c r="AM939" s="11"/>
      <c r="AN939" s="11"/>
    </row>
    <row r="940" spans="1:40" ht="12.75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 s="11"/>
      <c r="AL940" s="11"/>
      <c r="AM940" s="11"/>
      <c r="AN940" s="11"/>
    </row>
    <row r="941" spans="1:40" ht="12.75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 s="11"/>
      <c r="AL941" s="11"/>
      <c r="AM941" s="11"/>
      <c r="AN941" s="11"/>
    </row>
    <row r="942" spans="1:40" ht="12.75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 s="11"/>
      <c r="AL942" s="11"/>
      <c r="AM942" s="11"/>
      <c r="AN942" s="11"/>
    </row>
    <row r="943" spans="1:40" ht="12.75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 s="11"/>
      <c r="AL943" s="11"/>
      <c r="AM943" s="11"/>
      <c r="AN943" s="11"/>
    </row>
    <row r="944" spans="1:40" ht="12.75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 s="11"/>
      <c r="AL944" s="11"/>
      <c r="AM944" s="11"/>
      <c r="AN944" s="11"/>
    </row>
    <row r="945" spans="1:40" ht="12.75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 s="11"/>
      <c r="AL945" s="11"/>
      <c r="AM945" s="11"/>
      <c r="AN945" s="11"/>
    </row>
    <row r="946" spans="1:40" ht="12.75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 s="11"/>
      <c r="AL946" s="11"/>
      <c r="AM946" s="11"/>
      <c r="AN946" s="11"/>
    </row>
    <row r="947" spans="1:40" ht="12.75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 s="11"/>
      <c r="AL947" s="11"/>
      <c r="AM947" s="11"/>
      <c r="AN947" s="11"/>
    </row>
    <row r="948" spans="1:40" ht="12.75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 s="11"/>
      <c r="AL948" s="11"/>
      <c r="AM948" s="11"/>
      <c r="AN948" s="11"/>
    </row>
    <row r="949" spans="1:40" ht="12.75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 s="11"/>
      <c r="AL949" s="11"/>
      <c r="AM949" s="11"/>
      <c r="AN949" s="11"/>
    </row>
    <row r="950" spans="1:40" ht="12.75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 s="11"/>
      <c r="AL950" s="11"/>
      <c r="AM950" s="11"/>
      <c r="AN950" s="11"/>
    </row>
    <row r="951" spans="1:40" ht="12.75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 s="11"/>
      <c r="AL951" s="11"/>
      <c r="AM951" s="11"/>
      <c r="AN951" s="11"/>
    </row>
    <row r="952" spans="1:40" ht="12.75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 s="11"/>
      <c r="AL952" s="11"/>
      <c r="AM952" s="11"/>
      <c r="AN952" s="11"/>
    </row>
    <row r="953" spans="1:40" ht="12.75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 s="11"/>
      <c r="AL953" s="11"/>
      <c r="AM953" s="11"/>
      <c r="AN953" s="11"/>
    </row>
    <row r="954" spans="1:40" ht="12.75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 s="11"/>
      <c r="AL954" s="11"/>
      <c r="AM954" s="11"/>
      <c r="AN954" s="11"/>
    </row>
    <row r="955" spans="1:40" ht="12.75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 s="11"/>
      <c r="AL955" s="11"/>
      <c r="AM955" s="11"/>
      <c r="AN955" s="11"/>
    </row>
    <row r="956" spans="1:40" ht="12.75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 s="11"/>
      <c r="AL956" s="11"/>
      <c r="AM956" s="11"/>
      <c r="AN956" s="11"/>
    </row>
    <row r="957" spans="1:40" ht="12.75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 s="11"/>
      <c r="AL957" s="11"/>
      <c r="AM957" s="11"/>
      <c r="AN957" s="11"/>
    </row>
    <row r="958" spans="1:40" ht="12.75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 s="11"/>
      <c r="AL958" s="11"/>
      <c r="AM958" s="11"/>
      <c r="AN958" s="11"/>
    </row>
    <row r="959" spans="1:40" ht="12.75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 s="11"/>
      <c r="AL959" s="11"/>
      <c r="AM959" s="11"/>
      <c r="AN959" s="11"/>
    </row>
    <row r="960" spans="1:40" ht="12.75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 s="11"/>
      <c r="AL960" s="11"/>
      <c r="AM960" s="11"/>
      <c r="AN960" s="11"/>
    </row>
    <row r="961" spans="1:40" ht="12.75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 s="11"/>
      <c r="AL961" s="11"/>
      <c r="AM961" s="11"/>
      <c r="AN961" s="11"/>
    </row>
    <row r="962" spans="1:40" ht="12.75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 s="11"/>
      <c r="AL962" s="11"/>
      <c r="AM962" s="11"/>
      <c r="AN962" s="11"/>
    </row>
    <row r="963" spans="1:40" ht="12.75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 s="11"/>
      <c r="AL963" s="11"/>
      <c r="AM963" s="11"/>
      <c r="AN963" s="11"/>
    </row>
    <row r="964" spans="1:40" ht="12.75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 s="11"/>
      <c r="AL964" s="11"/>
      <c r="AM964" s="11"/>
      <c r="AN964" s="11"/>
    </row>
    <row r="965" spans="1:40" ht="12.75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 s="11"/>
      <c r="AL965" s="11"/>
      <c r="AM965" s="11"/>
      <c r="AN965" s="11"/>
    </row>
    <row r="966" spans="1:40" ht="12.75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 s="11"/>
      <c r="AL966" s="11"/>
      <c r="AM966" s="11"/>
      <c r="AN966" s="11"/>
    </row>
    <row r="967" spans="1:40" ht="12.75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 s="11"/>
      <c r="AL967" s="11"/>
      <c r="AM967" s="11"/>
      <c r="AN967" s="11"/>
    </row>
    <row r="968" spans="1:40" ht="12.75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 s="11"/>
      <c r="AL968" s="11"/>
      <c r="AM968" s="11"/>
      <c r="AN968" s="11"/>
    </row>
    <row r="969" spans="1:40" ht="12.75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 s="11"/>
      <c r="AL969" s="11"/>
      <c r="AM969" s="11"/>
      <c r="AN969" s="11"/>
    </row>
    <row r="970" spans="1:40" ht="12.75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 s="11"/>
      <c r="AL970" s="11"/>
      <c r="AM970" s="11"/>
      <c r="AN970" s="11"/>
    </row>
    <row r="971" spans="1:40" ht="12.75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 s="11"/>
      <c r="AL971" s="11"/>
      <c r="AM971" s="11"/>
      <c r="AN971" s="11"/>
    </row>
    <row r="972" spans="1:40" ht="12.75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 s="11"/>
      <c r="AL972" s="11"/>
      <c r="AM972" s="11"/>
      <c r="AN972" s="11"/>
    </row>
    <row r="973" spans="1:40" ht="12.75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 s="11"/>
      <c r="AL973" s="11"/>
      <c r="AM973" s="11"/>
      <c r="AN973" s="11"/>
    </row>
    <row r="974" spans="1:40" ht="12.75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 s="11"/>
      <c r="AL974" s="11"/>
      <c r="AM974" s="11"/>
      <c r="AN974" s="11"/>
    </row>
    <row r="975" spans="1:40" ht="12.75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 s="11"/>
      <c r="AL975" s="11"/>
      <c r="AM975" s="11"/>
      <c r="AN975" s="11"/>
    </row>
    <row r="976" spans="1:40" ht="12.75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 s="11"/>
      <c r="AL976" s="11"/>
      <c r="AM976" s="11"/>
      <c r="AN976" s="11"/>
    </row>
    <row r="977" spans="1:40" ht="12.75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 s="11"/>
      <c r="AL977" s="11"/>
      <c r="AM977" s="11"/>
      <c r="AN977" s="11"/>
    </row>
    <row r="978" spans="1:40" ht="12.75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 s="11"/>
      <c r="AL978" s="11"/>
      <c r="AM978" s="11"/>
      <c r="AN978" s="11"/>
    </row>
    <row r="979" spans="1:40" ht="12.75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 s="11"/>
      <c r="AL979" s="11"/>
      <c r="AM979" s="11"/>
      <c r="AN979" s="11"/>
    </row>
    <row r="980" spans="1:40" ht="12.75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 s="11"/>
      <c r="AL980" s="11"/>
      <c r="AM980" s="11"/>
      <c r="AN980" s="11"/>
    </row>
    <row r="981" spans="1:40" ht="12.75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 s="11"/>
      <c r="AL981" s="11"/>
      <c r="AM981" s="11"/>
      <c r="AN981" s="11"/>
    </row>
    <row r="982" spans="1:40" ht="12.75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 s="11"/>
      <c r="AL982" s="11"/>
      <c r="AM982" s="11"/>
      <c r="AN982" s="11"/>
    </row>
    <row r="983" spans="1:40" ht="12.75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 s="11"/>
      <c r="AL983" s="11"/>
      <c r="AM983" s="11"/>
      <c r="AN983" s="11"/>
    </row>
    <row r="984" spans="1:40" ht="12.75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 s="11"/>
      <c r="AL984" s="11"/>
      <c r="AM984" s="11"/>
      <c r="AN984" s="11"/>
    </row>
    <row r="985" spans="1:40" ht="12.75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 s="11"/>
      <c r="AL985" s="11"/>
      <c r="AM985" s="11"/>
      <c r="AN985" s="11"/>
    </row>
    <row r="986" spans="1:40" ht="12.75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 s="11"/>
      <c r="AL986" s="11"/>
      <c r="AM986" s="11"/>
      <c r="AN986" s="11"/>
    </row>
    <row r="987" spans="1:40" ht="12.75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 s="11"/>
      <c r="AL987" s="11"/>
      <c r="AM987" s="11"/>
      <c r="AN987" s="11"/>
    </row>
    <row r="988" spans="1:40" ht="12.75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 s="11"/>
      <c r="AL988" s="11"/>
      <c r="AM988" s="11"/>
      <c r="AN988" s="11"/>
    </row>
    <row r="989" spans="1:40" ht="12.75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 s="11"/>
      <c r="AL989" s="11"/>
      <c r="AM989" s="11"/>
      <c r="AN989" s="11"/>
    </row>
    <row r="990" spans="1:40" ht="12.75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 s="11"/>
      <c r="AL990" s="11"/>
      <c r="AM990" s="11"/>
      <c r="AN990" s="11"/>
    </row>
    <row r="991" spans="1:40" ht="12.75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 s="11"/>
      <c r="AL991" s="11"/>
      <c r="AM991" s="11"/>
      <c r="AN991" s="11"/>
    </row>
    <row r="992" spans="1:40" ht="12.75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 s="11"/>
      <c r="AL992" s="11"/>
      <c r="AM992" s="11"/>
      <c r="AN992" s="11"/>
    </row>
    <row r="993" spans="1:40" ht="12.75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 s="11"/>
      <c r="AL993" s="11"/>
      <c r="AM993" s="11"/>
      <c r="AN993" s="11"/>
    </row>
    <row r="994" spans="1:40" ht="12.75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 s="11"/>
      <c r="AL994" s="11"/>
      <c r="AM994" s="11"/>
      <c r="AN994" s="11"/>
    </row>
    <row r="995" spans="1:40" ht="12.75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 s="11"/>
      <c r="AL995" s="11"/>
      <c r="AM995" s="11"/>
      <c r="AN995" s="11"/>
    </row>
    <row r="996" spans="1:40" ht="12.75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 s="11"/>
      <c r="AL996" s="11"/>
      <c r="AM996" s="11"/>
      <c r="AN996" s="11"/>
    </row>
    <row r="997" spans="1:40" ht="12.75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 s="11"/>
      <c r="AL997" s="11"/>
      <c r="AM997" s="11"/>
      <c r="AN997" s="11"/>
    </row>
    <row r="998" spans="1:40" ht="12.75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 s="11"/>
      <c r="AL998" s="11"/>
      <c r="AM998" s="11"/>
      <c r="AN998" s="11"/>
    </row>
    <row r="999" spans="1:40" ht="12.75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 s="11"/>
      <c r="AL999" s="11"/>
      <c r="AM999" s="11"/>
      <c r="AN999" s="11"/>
    </row>
    <row r="1000" spans="1:40" ht="12.75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 s="11"/>
      <c r="AL1000" s="11"/>
      <c r="AM1000" s="11"/>
      <c r="AN1000" s="11"/>
    </row>
    <row r="1001" spans="1:40" ht="12.75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 s="11"/>
      <c r="AL1001" s="11"/>
      <c r="AM1001" s="11"/>
      <c r="AN1001" s="11"/>
    </row>
    <row r="1002" spans="1:40" ht="12.75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 s="11"/>
      <c r="AL1002" s="11"/>
      <c r="AM1002" s="11"/>
      <c r="AN1002" s="11"/>
    </row>
    <row r="1003" spans="1:40" ht="12.75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 s="11"/>
      <c r="AL1003" s="11"/>
      <c r="AM1003" s="11"/>
      <c r="AN1003" s="11"/>
    </row>
    <row r="1004" spans="1:40" ht="12.75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 s="11"/>
      <c r="AL1004" s="11"/>
      <c r="AM1004" s="11"/>
      <c r="AN1004" s="11"/>
    </row>
    <row r="1005" spans="1:40" ht="12.75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 s="11"/>
      <c r="AL1005" s="11"/>
      <c r="AM1005" s="11"/>
      <c r="AN1005" s="11"/>
    </row>
    <row r="1006" spans="1:40" ht="12.75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 s="11"/>
      <c r="AL1006" s="11"/>
      <c r="AM1006" s="11"/>
      <c r="AN1006" s="11"/>
    </row>
    <row r="1007" spans="1:40" ht="12.75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 s="11"/>
      <c r="AL1007" s="11"/>
      <c r="AM1007" s="11"/>
      <c r="AN1007" s="11"/>
    </row>
    <row r="1008" spans="1:40" ht="12.75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 s="11"/>
      <c r="AL1008" s="11"/>
      <c r="AM1008" s="11"/>
      <c r="AN1008" s="11"/>
    </row>
    <row r="1009" spans="1:40" ht="12.75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 s="11"/>
      <c r="AL1009" s="11"/>
      <c r="AM1009" s="11"/>
      <c r="AN1009" s="11"/>
    </row>
    <row r="1010" spans="1:40" ht="12.75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 s="11"/>
      <c r="AL1010" s="11"/>
      <c r="AM1010" s="11"/>
      <c r="AN1010" s="11"/>
    </row>
    <row r="1011" spans="1:40" ht="12.75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 s="11"/>
      <c r="AL1011" s="11"/>
      <c r="AM1011" s="11"/>
      <c r="AN1011" s="11"/>
    </row>
    <row r="1012" spans="1:40" ht="12.75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 s="11"/>
      <c r="AL1012" s="11"/>
      <c r="AM1012" s="11"/>
      <c r="AN1012" s="11"/>
    </row>
    <row r="1013" spans="1:40" ht="12.75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 s="11"/>
      <c r="AL1013" s="11"/>
      <c r="AM1013" s="11"/>
      <c r="AN1013" s="11"/>
    </row>
    <row r="1014" spans="1:40" ht="12.75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 s="11"/>
      <c r="AL1014" s="11"/>
      <c r="AM1014" s="11"/>
      <c r="AN1014" s="11"/>
    </row>
    <row r="1015" spans="1:40" ht="12.75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 s="11"/>
      <c r="AL1015" s="11"/>
      <c r="AM1015" s="11"/>
      <c r="AN1015" s="11"/>
    </row>
    <row r="1016" spans="1:40" ht="12.75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 s="11"/>
      <c r="AL1016" s="11"/>
      <c r="AM1016" s="11"/>
      <c r="AN1016" s="11"/>
    </row>
    <row r="1017" spans="1:40" ht="12.75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 s="11"/>
      <c r="AL1017" s="11"/>
      <c r="AM1017" s="11"/>
      <c r="AN1017" s="11"/>
    </row>
    <row r="1018" spans="1:40" ht="12.75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 s="11"/>
      <c r="AL1018" s="11"/>
      <c r="AM1018" s="11"/>
      <c r="AN1018" s="11"/>
    </row>
    <row r="1019" spans="1:40" ht="12.75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 s="11"/>
      <c r="AL1019" s="11"/>
      <c r="AM1019" s="11"/>
      <c r="AN1019" s="11"/>
    </row>
    <row r="1020" spans="1:40" ht="12.75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 s="11"/>
      <c r="AL1020" s="11"/>
      <c r="AM1020" s="11"/>
      <c r="AN1020" s="11"/>
    </row>
    <row r="1021" spans="1:40" ht="12.75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 s="11"/>
      <c r="AL1021" s="11"/>
      <c r="AM1021" s="11"/>
      <c r="AN1021" s="11"/>
    </row>
    <row r="1022" spans="1:40" ht="12.75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 s="11"/>
      <c r="AL1022" s="11"/>
      <c r="AM1022" s="11"/>
      <c r="AN1022" s="11"/>
    </row>
    <row r="1023" spans="1:40" ht="12.75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 s="11"/>
      <c r="AL1023" s="11"/>
      <c r="AM1023" s="11"/>
      <c r="AN1023" s="11"/>
    </row>
    <row r="1024" spans="1:40" ht="12.75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 s="11"/>
      <c r="AL1024" s="11"/>
      <c r="AM1024" s="11"/>
      <c r="AN1024" s="11"/>
    </row>
    <row r="1025" spans="1:40" ht="12.75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 s="11"/>
      <c r="AL1025" s="11"/>
      <c r="AM1025" s="11"/>
      <c r="AN1025" s="11"/>
    </row>
    <row r="1026" spans="1:40" ht="12.75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 s="11"/>
      <c r="AL1026" s="11"/>
      <c r="AM1026" s="11"/>
      <c r="AN1026" s="11"/>
    </row>
    <row r="1027" spans="1:40" ht="12.75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 s="11"/>
      <c r="AL1027" s="11"/>
      <c r="AM1027" s="11"/>
      <c r="AN1027" s="11"/>
    </row>
    <row r="1028" spans="1:40" ht="12.75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 s="11"/>
      <c r="AL1028" s="11"/>
      <c r="AM1028" s="11"/>
      <c r="AN1028" s="11"/>
    </row>
    <row r="1029" spans="1:40" ht="12.75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 s="11"/>
      <c r="AL1029" s="11"/>
      <c r="AM1029" s="11"/>
      <c r="AN1029" s="11"/>
    </row>
    <row r="1030" spans="1:40" ht="12.75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 s="11"/>
      <c r="AL1030" s="11"/>
      <c r="AM1030" s="11"/>
      <c r="AN1030" s="11"/>
    </row>
    <row r="1031" spans="1:40" ht="12.75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 s="11"/>
      <c r="AL1031" s="11"/>
      <c r="AM1031" s="11"/>
      <c r="AN1031" s="11"/>
    </row>
    <row r="1032" spans="1:40" ht="12.75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 s="11"/>
      <c r="AL1032" s="11"/>
      <c r="AM1032" s="11"/>
      <c r="AN1032" s="11"/>
    </row>
    <row r="1033" spans="1:40" ht="12.75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 s="11"/>
      <c r="AL1033" s="11"/>
      <c r="AM1033" s="11"/>
      <c r="AN1033" s="11"/>
    </row>
    <row r="1034" spans="1:40" ht="12.75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 s="11"/>
      <c r="AL1034" s="11"/>
      <c r="AM1034" s="11"/>
      <c r="AN1034" s="11"/>
    </row>
    <row r="1035" spans="1:40" ht="12.75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 s="11"/>
      <c r="AL1035" s="11"/>
      <c r="AM1035" s="11"/>
      <c r="AN1035" s="11"/>
    </row>
    <row r="1036" spans="1:40" ht="12.75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 s="11"/>
      <c r="AL1036" s="11"/>
      <c r="AM1036" s="11"/>
      <c r="AN1036" s="11"/>
    </row>
    <row r="1037" spans="1:40" ht="12.75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 s="11"/>
      <c r="AL1037" s="11"/>
      <c r="AM1037" s="11"/>
      <c r="AN1037" s="11"/>
    </row>
    <row r="1038" spans="1:40" ht="12.75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 s="11"/>
      <c r="AL1038" s="11"/>
      <c r="AM1038" s="11"/>
      <c r="AN1038" s="11"/>
    </row>
    <row r="1039" spans="1:40" ht="12.75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 s="11"/>
      <c r="AL1039" s="11"/>
      <c r="AM1039" s="11"/>
      <c r="AN1039" s="11"/>
    </row>
    <row r="1040" spans="1:40" ht="12.75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 s="11"/>
      <c r="AL1040" s="11"/>
      <c r="AM1040" s="11"/>
      <c r="AN1040" s="11"/>
    </row>
    <row r="1041" spans="1:40" ht="12.75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 s="11"/>
      <c r="AL1041" s="11"/>
      <c r="AM1041" s="11"/>
      <c r="AN1041" s="11"/>
    </row>
    <row r="1042" spans="1:40" ht="12.75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 s="11"/>
      <c r="AL1042" s="11"/>
      <c r="AM1042" s="11"/>
      <c r="AN1042" s="11"/>
    </row>
    <row r="1043" spans="1:40" ht="12.75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 s="11"/>
      <c r="AL1043" s="11"/>
      <c r="AM1043" s="11"/>
      <c r="AN1043" s="11"/>
    </row>
    <row r="1044" spans="1:40" ht="12.75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 s="11"/>
      <c r="AL1044" s="11"/>
      <c r="AM1044" s="11"/>
      <c r="AN1044" s="11"/>
    </row>
    <row r="1045" spans="1:40" ht="12.75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 s="11"/>
      <c r="AL1045" s="11"/>
      <c r="AM1045" s="11"/>
      <c r="AN1045" s="11"/>
    </row>
    <row r="1046" spans="1:40" ht="12.75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 s="11"/>
      <c r="AL1046" s="11"/>
      <c r="AM1046" s="11"/>
      <c r="AN1046" s="11"/>
    </row>
    <row r="1047" spans="1:40" ht="12.75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 s="11"/>
      <c r="AL1047" s="11"/>
      <c r="AM1047" s="11"/>
      <c r="AN1047" s="11"/>
    </row>
    <row r="1048" spans="1:40" ht="12.75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 s="11"/>
      <c r="AL1048" s="11"/>
      <c r="AM1048" s="11"/>
      <c r="AN1048" s="11"/>
    </row>
    <row r="1049" spans="1:40" ht="12.75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 s="11"/>
      <c r="AL1049" s="11"/>
      <c r="AM1049" s="11"/>
      <c r="AN1049" s="11"/>
    </row>
    <row r="1050" spans="1:40" ht="12.75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 s="11"/>
      <c r="AL1050" s="11"/>
      <c r="AM1050" s="11"/>
      <c r="AN1050" s="11"/>
    </row>
    <row r="1051" spans="1:40" ht="12.75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 s="11"/>
      <c r="AL1051" s="11"/>
      <c r="AM1051" s="11"/>
      <c r="AN1051" s="11"/>
    </row>
    <row r="1052" spans="1:40" ht="12.75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 s="11"/>
      <c r="AL1052" s="11"/>
      <c r="AM1052" s="11"/>
      <c r="AN1052" s="11"/>
    </row>
    <row r="1053" spans="1:40" ht="12.75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 s="11"/>
      <c r="AL1053" s="11"/>
      <c r="AM1053" s="11"/>
      <c r="AN1053" s="11"/>
    </row>
    <row r="1054" spans="1:40" ht="12.75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 s="11"/>
      <c r="AL1054" s="11"/>
      <c r="AM1054" s="11"/>
      <c r="AN1054" s="11"/>
    </row>
    <row r="1055" spans="1:40" ht="12.75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 s="11"/>
      <c r="AL1055" s="11"/>
      <c r="AM1055" s="11"/>
      <c r="AN1055" s="11"/>
    </row>
    <row r="1056" spans="1:40" ht="12.75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 s="11"/>
      <c r="AL1056" s="11"/>
      <c r="AM1056" s="11"/>
      <c r="AN1056" s="11"/>
    </row>
    <row r="1057" spans="1:40" ht="12.75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 s="11"/>
      <c r="AL1057" s="11"/>
      <c r="AM1057" s="11"/>
      <c r="AN1057" s="11"/>
    </row>
    <row r="1058" spans="1:40" ht="12.75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 s="11"/>
      <c r="AL1058" s="11"/>
      <c r="AM1058" s="11"/>
      <c r="AN1058" s="11"/>
    </row>
    <row r="1059" spans="1:40" ht="12.75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 s="11"/>
      <c r="AL1059" s="11"/>
      <c r="AM1059" s="11"/>
      <c r="AN1059" s="11"/>
    </row>
    <row r="1060" spans="1:40" ht="12.75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 s="11"/>
      <c r="AL1060" s="11"/>
      <c r="AM1060" s="11"/>
      <c r="AN1060" s="11"/>
    </row>
    <row r="1061" spans="1:40" ht="12.75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 s="11"/>
      <c r="AL1061" s="11"/>
      <c r="AM1061" s="11"/>
      <c r="AN1061" s="11"/>
    </row>
    <row r="1062" spans="1:40" ht="12.75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 s="11"/>
      <c r="AL1062" s="11"/>
      <c r="AM1062" s="11"/>
      <c r="AN1062" s="11"/>
    </row>
    <row r="1063" spans="1:40" ht="12.75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 s="11"/>
      <c r="AL1063" s="11"/>
      <c r="AM1063" s="11"/>
      <c r="AN1063" s="11"/>
    </row>
    <row r="1064" spans="1:40" ht="12.75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 s="11"/>
      <c r="AL1064" s="11"/>
      <c r="AM1064" s="11"/>
      <c r="AN1064" s="11"/>
    </row>
    <row r="1065" spans="1:40" ht="12.75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 s="11"/>
      <c r="AL1065" s="11"/>
      <c r="AM1065" s="11"/>
      <c r="AN1065" s="11"/>
    </row>
    <row r="1066" spans="1:40" ht="12.75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 s="11"/>
      <c r="AL1066" s="11"/>
      <c r="AM1066" s="11"/>
      <c r="AN1066" s="11"/>
    </row>
    <row r="1067" spans="1:40" ht="12.75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 s="11"/>
      <c r="AL1067" s="11"/>
      <c r="AM1067" s="11"/>
      <c r="AN1067" s="11"/>
    </row>
    <row r="1068" spans="1:40" ht="12.75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 s="11"/>
      <c r="AL1068" s="11"/>
      <c r="AM1068" s="11"/>
      <c r="AN1068" s="11"/>
    </row>
    <row r="1069" spans="1:40" ht="12.75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 s="11"/>
      <c r="AL1069" s="11"/>
      <c r="AM1069" s="11"/>
      <c r="AN1069" s="11"/>
    </row>
    <row r="1070" spans="1:40" ht="12.75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 s="11"/>
      <c r="AL1070" s="11"/>
      <c r="AM1070" s="11"/>
      <c r="AN1070" s="11"/>
    </row>
    <row r="1071" spans="1:40" ht="12.75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 s="11"/>
      <c r="AL1071" s="11"/>
      <c r="AM1071" s="11"/>
      <c r="AN1071" s="11"/>
    </row>
    <row r="1072" spans="1:40" ht="12.75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 s="11"/>
      <c r="AL1072" s="11"/>
      <c r="AM1072" s="11"/>
      <c r="AN1072" s="11"/>
    </row>
    <row r="1073" spans="1:40" ht="12.75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 s="11"/>
      <c r="AL1073" s="11"/>
      <c r="AM1073" s="11"/>
      <c r="AN1073" s="11"/>
    </row>
    <row r="1074" spans="1:40" ht="12.75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 s="11"/>
      <c r="AL1074" s="11"/>
      <c r="AM1074" s="11"/>
      <c r="AN1074" s="11"/>
    </row>
    <row r="1075" spans="1:40" ht="12.75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 s="11"/>
      <c r="AL1075" s="11"/>
      <c r="AM1075" s="11"/>
      <c r="AN1075" s="11"/>
    </row>
    <row r="1076" spans="1:40" ht="12.75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 s="11"/>
      <c r="AL1076" s="11"/>
      <c r="AM1076" s="11"/>
      <c r="AN1076" s="11"/>
    </row>
    <row r="1077" spans="1:40" ht="12.75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 s="11"/>
      <c r="AL1077" s="11"/>
      <c r="AM1077" s="11"/>
      <c r="AN1077" s="11"/>
    </row>
    <row r="1078" spans="1:40" ht="12.75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 s="11"/>
      <c r="AL1078" s="11"/>
      <c r="AM1078" s="11"/>
      <c r="AN1078" s="11"/>
    </row>
    <row r="1079" spans="1:40" ht="12.75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 s="11"/>
      <c r="AL1079" s="11"/>
      <c r="AM1079" s="11"/>
      <c r="AN1079" s="11"/>
    </row>
    <row r="1080" spans="1:40" ht="12.75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 s="11"/>
      <c r="AL1080" s="11"/>
      <c r="AM1080" s="11"/>
      <c r="AN1080" s="11"/>
    </row>
    <row r="1081" spans="1:40" ht="12.75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 s="11"/>
      <c r="AL1081" s="11"/>
      <c r="AM1081" s="11"/>
      <c r="AN1081" s="11"/>
    </row>
    <row r="1082" spans="1:40" ht="12.75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 s="11"/>
      <c r="AL1082" s="11"/>
      <c r="AM1082" s="11"/>
      <c r="AN1082" s="11"/>
    </row>
    <row r="1083" spans="1:40" ht="12.75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 s="11"/>
      <c r="AL1083" s="11"/>
      <c r="AM1083" s="11"/>
      <c r="AN1083" s="11"/>
    </row>
    <row r="1084" spans="1:40" ht="12.75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 s="11"/>
      <c r="AL1084" s="11"/>
      <c r="AM1084" s="11"/>
      <c r="AN1084" s="11"/>
    </row>
    <row r="1085" spans="1:40" ht="12.75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 s="11"/>
      <c r="AL1085" s="11"/>
      <c r="AM1085" s="11"/>
      <c r="AN1085" s="11"/>
    </row>
    <row r="1086" spans="1:40" ht="12.75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 s="11"/>
      <c r="AL1086" s="11"/>
      <c r="AM1086" s="11"/>
      <c r="AN1086" s="11"/>
    </row>
    <row r="1087" spans="1:40" ht="12.75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 s="11"/>
      <c r="AL1087" s="11"/>
      <c r="AM1087" s="11"/>
      <c r="AN1087" s="11"/>
    </row>
    <row r="1088" spans="1:40" ht="12.75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 s="11"/>
      <c r="AL1088" s="11"/>
      <c r="AM1088" s="11"/>
      <c r="AN1088" s="11"/>
    </row>
    <row r="1089" spans="1:40" ht="12.75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 s="11"/>
      <c r="AL1089" s="11"/>
      <c r="AM1089" s="11"/>
      <c r="AN1089" s="11"/>
    </row>
    <row r="1090" spans="1:40" ht="12.75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 s="11"/>
      <c r="AL1090" s="11"/>
      <c r="AM1090" s="11"/>
      <c r="AN1090" s="11"/>
    </row>
    <row r="1091" spans="1:40" ht="12.75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 s="11"/>
      <c r="AL1091" s="11"/>
      <c r="AM1091" s="11"/>
      <c r="AN1091" s="11"/>
    </row>
    <row r="1092" spans="1:40" ht="12.75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 s="11"/>
      <c r="AL1092" s="11"/>
      <c r="AM1092" s="11"/>
      <c r="AN1092" s="11"/>
    </row>
    <row r="1093" spans="1:40" ht="12.75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 s="11"/>
      <c r="AL1093" s="11"/>
      <c r="AM1093" s="11"/>
      <c r="AN1093" s="11"/>
    </row>
    <row r="1094" spans="1:40" ht="12.75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 s="11"/>
      <c r="AL1094" s="11"/>
      <c r="AM1094" s="11"/>
      <c r="AN1094" s="11"/>
    </row>
    <row r="1095" spans="1:40" ht="12.75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 s="11"/>
      <c r="AL1095" s="11"/>
      <c r="AM1095" s="11"/>
      <c r="AN1095" s="11"/>
    </row>
    <row r="1096" spans="1:40" ht="12.75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 s="11"/>
      <c r="AL1096" s="11"/>
      <c r="AM1096" s="11"/>
      <c r="AN1096" s="11"/>
    </row>
    <row r="1097" spans="1:40" ht="12.75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 s="11"/>
      <c r="AL1097" s="11"/>
      <c r="AM1097" s="11"/>
      <c r="AN1097" s="11"/>
    </row>
    <row r="1098" spans="1:40" ht="12.75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 s="11"/>
      <c r="AL1098" s="11"/>
      <c r="AM1098" s="11"/>
      <c r="AN1098" s="11"/>
    </row>
    <row r="1099" spans="1:40" ht="12.75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 s="11"/>
      <c r="AL1099" s="11"/>
      <c r="AM1099" s="11"/>
      <c r="AN1099" s="11"/>
    </row>
    <row r="1100" spans="1:40" ht="12.75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 s="11"/>
      <c r="AL1100" s="11"/>
      <c r="AM1100" s="11"/>
      <c r="AN1100" s="11"/>
    </row>
    <row r="1101" spans="1:40" ht="12.75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 s="11"/>
      <c r="AL1101" s="11"/>
      <c r="AM1101" s="11"/>
      <c r="AN1101" s="11"/>
    </row>
    <row r="1102" spans="1:40" ht="12.75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 s="11"/>
      <c r="AL1102" s="11"/>
      <c r="AM1102" s="11"/>
      <c r="AN1102" s="11"/>
    </row>
    <row r="1103" spans="1:40" ht="12.75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 s="11"/>
      <c r="AL1103" s="11"/>
      <c r="AM1103" s="11"/>
      <c r="AN1103" s="11"/>
    </row>
    <row r="1104" spans="1:40" ht="12.75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 s="11"/>
      <c r="AL1104" s="11"/>
      <c r="AM1104" s="11"/>
      <c r="AN1104" s="11"/>
    </row>
    <row r="1105" spans="1:40" ht="12.75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 s="11"/>
      <c r="AL1105" s="11"/>
      <c r="AM1105" s="11"/>
      <c r="AN1105" s="11"/>
    </row>
    <row r="1106" spans="1:40" ht="12.75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 s="11"/>
      <c r="AL1106" s="11"/>
      <c r="AM1106" s="11"/>
      <c r="AN1106" s="11"/>
    </row>
    <row r="1107" spans="1:40" ht="12.75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 s="11"/>
      <c r="AL1107" s="11"/>
      <c r="AM1107" s="11"/>
      <c r="AN1107" s="11"/>
    </row>
    <row r="1108" spans="1:40" ht="12.75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 s="11"/>
      <c r="AL1108" s="11"/>
      <c r="AM1108" s="11"/>
      <c r="AN1108" s="11"/>
    </row>
    <row r="1109" spans="1:40" ht="12.75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 s="11"/>
      <c r="AL1109" s="11"/>
      <c r="AM1109" s="11"/>
      <c r="AN1109" s="11"/>
    </row>
    <row r="1110" spans="1:40" ht="12.75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 s="11"/>
      <c r="AL1110" s="11"/>
      <c r="AM1110" s="11"/>
      <c r="AN1110" s="11"/>
    </row>
    <row r="1111" spans="1:40" ht="12.75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 s="11"/>
      <c r="AL1111" s="11"/>
      <c r="AM1111" s="11"/>
      <c r="AN1111" s="11"/>
    </row>
    <row r="1112" spans="1:40" ht="12.75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 s="11"/>
      <c r="AL1112" s="11"/>
      <c r="AM1112" s="11"/>
      <c r="AN1112" s="11"/>
    </row>
    <row r="1113" spans="1:40" ht="12.75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 s="11"/>
      <c r="AL1113" s="11"/>
      <c r="AM1113" s="11"/>
      <c r="AN1113" s="11"/>
    </row>
    <row r="1114" spans="1:40" ht="12.75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 s="11"/>
      <c r="AL1114" s="11"/>
      <c r="AM1114" s="11"/>
      <c r="AN1114" s="11"/>
    </row>
    <row r="1115" spans="1:40" ht="12.75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 s="11"/>
      <c r="AL1115" s="11"/>
      <c r="AM1115" s="11"/>
      <c r="AN1115" s="11"/>
    </row>
    <row r="1116" spans="1:40" ht="12.75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 s="11"/>
      <c r="AL1116" s="11"/>
      <c r="AM1116" s="11"/>
      <c r="AN1116" s="11"/>
    </row>
    <row r="1117" spans="1:40" ht="12.75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 s="11"/>
      <c r="AL1117" s="11"/>
      <c r="AM1117" s="11"/>
      <c r="AN1117" s="11"/>
    </row>
    <row r="1118" spans="1:40" ht="12.75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 s="11"/>
      <c r="AL1118" s="11"/>
      <c r="AM1118" s="11"/>
      <c r="AN1118" s="11"/>
    </row>
    <row r="1119" spans="1:40" ht="12.75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 s="11"/>
      <c r="AL1119" s="11"/>
      <c r="AM1119" s="11"/>
      <c r="AN1119" s="11"/>
    </row>
    <row r="1120" spans="1:40" ht="12.75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 s="11"/>
      <c r="AL1120" s="11"/>
      <c r="AM1120" s="11"/>
      <c r="AN1120" s="11"/>
    </row>
    <row r="1121" spans="1:40" ht="12.75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 s="11"/>
      <c r="AL1121" s="11"/>
      <c r="AM1121" s="11"/>
      <c r="AN1121" s="11"/>
    </row>
    <row r="1122" spans="1:40" ht="12.75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 s="11"/>
      <c r="AL1122" s="11"/>
      <c r="AM1122" s="11"/>
      <c r="AN1122" s="11"/>
    </row>
    <row r="1123" spans="1:40" ht="12.75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 s="11"/>
      <c r="AL1123" s="11"/>
      <c r="AM1123" s="11"/>
      <c r="AN1123" s="11"/>
    </row>
    <row r="1124" spans="1:40" ht="12.75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 s="11"/>
      <c r="AL1124" s="11"/>
      <c r="AM1124" s="11"/>
      <c r="AN1124" s="11"/>
    </row>
    <row r="1125" spans="1:40" ht="12.75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 s="11"/>
      <c r="AL1125" s="11"/>
      <c r="AM1125" s="11"/>
      <c r="AN1125" s="11"/>
    </row>
    <row r="1126" spans="1:40" ht="12.75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 s="11"/>
      <c r="AL1126" s="11"/>
      <c r="AM1126" s="11"/>
      <c r="AN1126" s="11"/>
    </row>
    <row r="1127" spans="1:40" ht="12.75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 s="11"/>
      <c r="AL1127" s="11"/>
      <c r="AM1127" s="11"/>
      <c r="AN1127" s="11"/>
    </row>
    <row r="1128" spans="1:40" ht="12.75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 s="11"/>
      <c r="AL1128" s="11"/>
      <c r="AM1128" s="11"/>
      <c r="AN1128" s="11"/>
    </row>
    <row r="1129" spans="1:40" ht="12.75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 s="11"/>
      <c r="AL1129" s="11"/>
      <c r="AM1129" s="11"/>
      <c r="AN1129" s="11"/>
    </row>
    <row r="1130" spans="1:40" ht="12.75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 s="11"/>
      <c r="AL1130" s="11"/>
      <c r="AM1130" s="11"/>
      <c r="AN1130" s="11"/>
    </row>
    <row r="1131" spans="1:40" ht="12.75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 s="11"/>
      <c r="AL1131" s="11"/>
      <c r="AM1131" s="11"/>
      <c r="AN1131" s="11"/>
    </row>
    <row r="1132" spans="1:40" ht="12.75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 s="11"/>
      <c r="AL1132" s="11"/>
      <c r="AM1132" s="11"/>
      <c r="AN1132" s="11"/>
    </row>
    <row r="1133" spans="1:40" ht="12.75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 s="11"/>
      <c r="AL1133" s="11"/>
      <c r="AM1133" s="11"/>
      <c r="AN1133" s="11"/>
    </row>
    <row r="1134" spans="1:40" ht="12.75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 s="11"/>
      <c r="AL1134" s="11"/>
      <c r="AM1134" s="11"/>
      <c r="AN1134" s="11"/>
    </row>
    <row r="1135" spans="1:40" ht="12.75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 s="11"/>
      <c r="AL1135" s="11"/>
      <c r="AM1135" s="11"/>
      <c r="AN1135" s="11"/>
    </row>
    <row r="1136" spans="1:40" ht="12.75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 s="11"/>
      <c r="AL1136" s="11"/>
      <c r="AM1136" s="11"/>
      <c r="AN1136" s="11"/>
    </row>
    <row r="1137" spans="1:40" ht="12.75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 s="11"/>
      <c r="AL1137" s="11"/>
      <c r="AM1137" s="11"/>
      <c r="AN1137" s="11"/>
    </row>
    <row r="1138" spans="1:40" ht="12.75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 s="11"/>
      <c r="AL1138" s="11"/>
      <c r="AM1138" s="11"/>
      <c r="AN1138" s="11"/>
    </row>
    <row r="1139" spans="1:40" ht="12.75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 s="11"/>
      <c r="AL1139" s="11"/>
      <c r="AM1139" s="11"/>
      <c r="AN1139" s="11"/>
    </row>
    <row r="1140" spans="1:40" ht="12.75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 s="11"/>
      <c r="AL1140" s="11"/>
      <c r="AM1140" s="11"/>
      <c r="AN1140" s="11"/>
    </row>
    <row r="1141" spans="1:40" ht="12.75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 s="11"/>
      <c r="AL1141" s="11"/>
      <c r="AM1141" s="11"/>
      <c r="AN1141" s="11"/>
    </row>
    <row r="1142" spans="1:40" ht="12.75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 s="11"/>
      <c r="AL1142" s="11"/>
      <c r="AM1142" s="11"/>
      <c r="AN1142" s="11"/>
    </row>
    <row r="1143" spans="1:40" ht="12.75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 s="11"/>
      <c r="AL1143" s="11"/>
      <c r="AM1143" s="11"/>
      <c r="AN1143" s="11"/>
    </row>
    <row r="1144" spans="1:40" ht="12.75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 s="11"/>
      <c r="AL1144" s="11"/>
      <c r="AM1144" s="11"/>
      <c r="AN1144" s="11"/>
    </row>
    <row r="1145" spans="1:40" ht="12.75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 s="11"/>
      <c r="AL1145" s="11"/>
      <c r="AM1145" s="11"/>
      <c r="AN1145" s="11"/>
    </row>
    <row r="1146" spans="1:40" ht="12.75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 s="11"/>
      <c r="AL1146" s="11"/>
      <c r="AM1146" s="11"/>
      <c r="AN1146" s="11"/>
    </row>
    <row r="1147" spans="1:40" ht="12.75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 s="11"/>
      <c r="AL1147" s="11"/>
      <c r="AM1147" s="11"/>
      <c r="AN1147" s="11"/>
    </row>
    <row r="1148" spans="1:40" ht="12.75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 s="11"/>
      <c r="AL1148" s="11"/>
      <c r="AM1148" s="11"/>
      <c r="AN1148" s="11"/>
    </row>
    <row r="1149" spans="1:40" ht="12.75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 s="11"/>
      <c r="AL1149" s="11"/>
      <c r="AM1149" s="11"/>
      <c r="AN1149" s="11"/>
    </row>
    <row r="1150" spans="1:40" ht="12.75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 s="11"/>
      <c r="AL1150" s="11"/>
      <c r="AM1150" s="11"/>
      <c r="AN1150" s="11"/>
    </row>
    <row r="1151" spans="1:40" ht="12.75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 s="11"/>
      <c r="AL1151" s="11"/>
      <c r="AM1151" s="11"/>
      <c r="AN1151" s="11"/>
    </row>
    <row r="1152" spans="1:40" ht="12.75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 s="11"/>
      <c r="AL1152" s="11"/>
      <c r="AM1152" s="11"/>
      <c r="AN1152" s="11"/>
    </row>
    <row r="1153" spans="1:40" ht="12.75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 s="11"/>
      <c r="AL1153" s="11"/>
      <c r="AM1153" s="11"/>
      <c r="AN1153" s="11"/>
    </row>
    <row r="1154" spans="1:40" ht="12.75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 s="11"/>
      <c r="AL1154" s="11"/>
      <c r="AM1154" s="11"/>
      <c r="AN1154" s="11"/>
    </row>
    <row r="1155" spans="1:40" ht="12.75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 s="11"/>
      <c r="AL1155" s="11"/>
      <c r="AM1155" s="11"/>
      <c r="AN1155" s="11"/>
    </row>
    <row r="1156" spans="1:40" ht="12.75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 s="11"/>
      <c r="AL1156" s="11"/>
      <c r="AM1156" s="11"/>
      <c r="AN1156" s="11"/>
    </row>
    <row r="1157" spans="1:40" ht="12.75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 s="11"/>
      <c r="AL1157" s="11"/>
      <c r="AM1157" s="11"/>
      <c r="AN1157" s="11"/>
    </row>
    <row r="1158" spans="1:40" ht="12.75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 s="11"/>
      <c r="AL1158" s="11"/>
      <c r="AM1158" s="11"/>
      <c r="AN1158" s="11"/>
    </row>
    <row r="1159" spans="1:40" ht="12.75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 s="11"/>
      <c r="AL1159" s="11"/>
      <c r="AM1159" s="11"/>
      <c r="AN1159" s="11"/>
    </row>
    <row r="1160" spans="1:40" ht="12.75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 s="11"/>
      <c r="AL1160" s="11"/>
      <c r="AM1160" s="11"/>
      <c r="AN1160" s="11"/>
    </row>
    <row r="1161" spans="1:40" ht="12.75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 s="11"/>
      <c r="AL1161" s="11"/>
      <c r="AM1161" s="11"/>
      <c r="AN1161" s="11"/>
    </row>
    <row r="1162" spans="1:40" ht="12.75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 s="11"/>
      <c r="AL1162" s="11"/>
      <c r="AM1162" s="11"/>
      <c r="AN1162" s="11"/>
    </row>
    <row r="1163" spans="1:40" ht="12.75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 s="11"/>
      <c r="AL1163" s="11"/>
      <c r="AM1163" s="11"/>
      <c r="AN1163" s="11"/>
    </row>
    <row r="1164" spans="1:40" ht="12.75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 s="11"/>
      <c r="AL1164" s="11"/>
      <c r="AM1164" s="11"/>
      <c r="AN1164" s="11"/>
    </row>
    <row r="1165" spans="1:40" ht="12.75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 s="11"/>
      <c r="AL1165" s="11"/>
      <c r="AM1165" s="11"/>
      <c r="AN1165" s="11"/>
    </row>
    <row r="1166" spans="1:40" ht="12.75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 s="11"/>
      <c r="AL1166" s="11"/>
      <c r="AM1166" s="11"/>
      <c r="AN1166" s="11"/>
    </row>
    <row r="1167" spans="1:40" ht="12.75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 s="11"/>
      <c r="AL1167" s="11"/>
      <c r="AM1167" s="11"/>
      <c r="AN1167" s="11"/>
    </row>
    <row r="1168" spans="1:40" ht="12.75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 s="11"/>
      <c r="AL1168" s="11"/>
      <c r="AM1168" s="11"/>
      <c r="AN1168" s="11"/>
    </row>
    <row r="1169" spans="1:40" ht="12.75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 s="11"/>
      <c r="AL1169" s="11"/>
      <c r="AM1169" s="11"/>
      <c r="AN1169" s="11"/>
    </row>
    <row r="1170" spans="1:40" ht="12.75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 s="11"/>
      <c r="AL1170" s="11"/>
      <c r="AM1170" s="11"/>
      <c r="AN1170" s="11"/>
    </row>
    <row r="1171" spans="1:40" ht="12.75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 s="11"/>
      <c r="AL1171" s="11"/>
      <c r="AM1171" s="11"/>
      <c r="AN1171" s="11"/>
    </row>
    <row r="1172" spans="1:40" ht="12.75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 s="11"/>
      <c r="AL1172" s="11"/>
      <c r="AM1172" s="11"/>
      <c r="AN1172" s="11"/>
    </row>
    <row r="1173" spans="1:40" ht="12.75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 s="11"/>
      <c r="AL1173" s="11"/>
      <c r="AM1173" s="11"/>
      <c r="AN1173" s="11"/>
    </row>
    <row r="1174" spans="1:40" ht="12.75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 s="11"/>
      <c r="AL1174" s="11"/>
      <c r="AM1174" s="11"/>
      <c r="AN1174" s="11"/>
    </row>
    <row r="1175" spans="1:40" ht="12.75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 s="11"/>
      <c r="AL1175" s="11"/>
      <c r="AM1175" s="11"/>
      <c r="AN1175" s="11"/>
    </row>
    <row r="1176" spans="1:40" ht="12.75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 s="11"/>
      <c r="AL1176" s="11"/>
      <c r="AM1176" s="11"/>
      <c r="AN1176" s="11"/>
    </row>
    <row r="1177" spans="1:40" ht="12.75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 s="11"/>
      <c r="AL1177" s="11"/>
      <c r="AM1177" s="11"/>
      <c r="AN1177" s="11"/>
    </row>
    <row r="1178" spans="1:40" ht="12.75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 s="11"/>
      <c r="AL1178" s="11"/>
      <c r="AM1178" s="11"/>
      <c r="AN1178" s="11"/>
    </row>
    <row r="1179" spans="1:40" ht="12.75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 s="11"/>
      <c r="AL1179" s="11"/>
      <c r="AM1179" s="11"/>
      <c r="AN1179" s="11"/>
    </row>
    <row r="1180" spans="1:40" ht="12.75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 s="11"/>
      <c r="AL1180" s="11"/>
      <c r="AM1180" s="11"/>
      <c r="AN1180" s="11"/>
    </row>
    <row r="1181" spans="1:40" ht="12.75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 s="11"/>
      <c r="AL1181" s="11"/>
      <c r="AM1181" s="11"/>
      <c r="AN1181" s="11"/>
    </row>
    <row r="1182" spans="1:40" ht="12.75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 s="11"/>
      <c r="AL1182" s="11"/>
      <c r="AM1182" s="11"/>
      <c r="AN1182" s="11"/>
    </row>
    <row r="1183" spans="1:40" ht="12.75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 s="11"/>
      <c r="AL1183" s="11"/>
      <c r="AM1183" s="11"/>
      <c r="AN1183" s="11"/>
    </row>
    <row r="1184" spans="1:40" ht="12.75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 s="11"/>
      <c r="AL1184" s="11"/>
      <c r="AM1184" s="11"/>
      <c r="AN1184" s="11"/>
    </row>
    <row r="1185" spans="1:40" ht="12.75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 s="11"/>
      <c r="AL1185" s="11"/>
      <c r="AM1185" s="11"/>
      <c r="AN1185" s="11"/>
    </row>
    <row r="1186" spans="1:40" ht="12.75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 s="11"/>
      <c r="AL1186" s="11"/>
      <c r="AM1186" s="11"/>
      <c r="AN1186" s="11"/>
    </row>
    <row r="1187" spans="1:40" ht="12.75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 s="11"/>
      <c r="AL1187" s="11"/>
      <c r="AM1187" s="11"/>
      <c r="AN1187" s="11"/>
    </row>
    <row r="1188" spans="1:40" ht="12.75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 s="11"/>
      <c r="AL1188" s="11"/>
      <c r="AM1188" s="11"/>
      <c r="AN1188" s="11"/>
    </row>
    <row r="1189" spans="1:40" ht="12.75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 s="11"/>
      <c r="AL1189" s="11"/>
      <c r="AM1189" s="11"/>
      <c r="AN1189" s="11"/>
    </row>
    <row r="1190" spans="1:40" ht="12.75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 s="11"/>
      <c r="AL1190" s="11"/>
      <c r="AM1190" s="11"/>
      <c r="AN1190" s="11"/>
    </row>
    <row r="1191" spans="1:40" ht="12.75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 s="11"/>
      <c r="AL1191" s="11"/>
      <c r="AM1191" s="11"/>
      <c r="AN1191" s="11"/>
    </row>
    <row r="1192" spans="1:40" ht="12.75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 s="11"/>
      <c r="AL1192" s="11"/>
      <c r="AM1192" s="11"/>
      <c r="AN1192" s="11"/>
    </row>
    <row r="1193" spans="1:40" ht="12.75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 s="11"/>
      <c r="AL1193" s="11"/>
      <c r="AM1193" s="11"/>
      <c r="AN1193" s="11"/>
    </row>
    <row r="1194" spans="1:40" ht="12.75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 s="11"/>
      <c r="AL1194" s="11"/>
      <c r="AM1194" s="11"/>
      <c r="AN1194" s="11"/>
    </row>
    <row r="1195" spans="1:40" ht="12.75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 s="11"/>
      <c r="AL1195" s="11"/>
      <c r="AM1195" s="11"/>
      <c r="AN1195" s="11"/>
    </row>
    <row r="1196" spans="1:40" ht="12.75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 s="11"/>
      <c r="AL1196" s="11"/>
      <c r="AM1196" s="11"/>
      <c r="AN1196" s="11"/>
    </row>
    <row r="1197" spans="1:40" ht="12.75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 s="11"/>
      <c r="AL1197" s="11"/>
      <c r="AM1197" s="11"/>
      <c r="AN1197" s="11"/>
    </row>
    <row r="1198" spans="1:40" ht="12.75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 s="11"/>
      <c r="AL1198" s="11"/>
      <c r="AM1198" s="11"/>
      <c r="AN1198" s="11"/>
    </row>
    <row r="1199" spans="1:40" ht="12.75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 s="11"/>
      <c r="AL1199" s="11"/>
      <c r="AM1199" s="11"/>
      <c r="AN1199" s="11"/>
    </row>
    <row r="1200" spans="1:40" ht="12.75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 s="11"/>
      <c r="AL1200" s="11"/>
      <c r="AM1200" s="11"/>
      <c r="AN1200" s="11"/>
    </row>
    <row r="1201" spans="1:40" ht="12.75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 s="11"/>
      <c r="AL1201" s="11"/>
      <c r="AM1201" s="11"/>
      <c r="AN1201" s="11"/>
    </row>
    <row r="1202" spans="1:40" ht="12.75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 s="11"/>
      <c r="AL1202" s="11"/>
      <c r="AM1202" s="11"/>
      <c r="AN1202" s="11"/>
    </row>
    <row r="1203" spans="1:40" ht="12.75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 s="11"/>
      <c r="AL1203" s="11"/>
      <c r="AM1203" s="11"/>
      <c r="AN1203" s="11"/>
    </row>
    <row r="1204" spans="1:40" ht="12.75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 s="11"/>
      <c r="AL1204" s="11"/>
      <c r="AM1204" s="11"/>
      <c r="AN1204" s="11"/>
    </row>
    <row r="1205" spans="1:40" ht="12.75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 s="11"/>
      <c r="AL1205" s="11"/>
      <c r="AM1205" s="11"/>
      <c r="AN1205" s="11"/>
    </row>
    <row r="1206" spans="1:40" ht="12.75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 s="11"/>
      <c r="AL1206" s="11"/>
      <c r="AM1206" s="11"/>
      <c r="AN1206" s="11"/>
    </row>
    <row r="1207" spans="1:40" ht="12.75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 s="11"/>
      <c r="AL1207" s="11"/>
      <c r="AM1207" s="11"/>
      <c r="AN1207" s="11"/>
    </row>
    <row r="1208" spans="1:40" ht="12.75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 s="11"/>
      <c r="AL1208" s="11"/>
      <c r="AM1208" s="11"/>
      <c r="AN1208" s="11"/>
    </row>
    <row r="1209" spans="1:40" ht="12.75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 s="11"/>
      <c r="AL1209" s="11"/>
      <c r="AM1209" s="11"/>
      <c r="AN1209" s="11"/>
    </row>
    <row r="1210" spans="1:40" ht="12.75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 s="11"/>
      <c r="AL1210" s="11"/>
      <c r="AM1210" s="11"/>
      <c r="AN1210" s="11"/>
    </row>
    <row r="1211" spans="1:40" ht="12.75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 s="11"/>
      <c r="AL1211" s="11"/>
      <c r="AM1211" s="11"/>
      <c r="AN1211" s="11"/>
    </row>
    <row r="1212" spans="1:40" ht="12.75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 s="11"/>
      <c r="AL1212" s="11"/>
      <c r="AM1212" s="11"/>
      <c r="AN1212" s="11"/>
    </row>
    <row r="1213" spans="1:40" ht="12.75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 s="11"/>
      <c r="AL1213" s="11"/>
      <c r="AM1213" s="11"/>
      <c r="AN1213" s="11"/>
    </row>
    <row r="1214" spans="1:40" ht="12.75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 s="11"/>
      <c r="AL1214" s="11"/>
      <c r="AM1214" s="11"/>
      <c r="AN1214" s="11"/>
    </row>
    <row r="1215" spans="1:40" ht="12.75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 s="11"/>
      <c r="AL1215" s="11"/>
      <c r="AM1215" s="11"/>
      <c r="AN1215" s="11"/>
    </row>
    <row r="1216" spans="1:40" ht="12.75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 s="11"/>
      <c r="AL1216" s="11"/>
      <c r="AM1216" s="11"/>
      <c r="AN1216" s="11"/>
    </row>
    <row r="1217" spans="1:40" ht="12.75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 s="11"/>
      <c r="AL1217" s="11"/>
      <c r="AM1217" s="11"/>
      <c r="AN1217" s="11"/>
    </row>
    <row r="1218" spans="1:40" ht="12.75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 s="11"/>
      <c r="AL1218" s="11"/>
      <c r="AM1218" s="11"/>
      <c r="AN1218" s="11"/>
    </row>
    <row r="1219" spans="1:40" ht="12.75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 s="11"/>
      <c r="AL1219" s="11"/>
      <c r="AM1219" s="11"/>
      <c r="AN1219" s="11"/>
    </row>
    <row r="1220" spans="1:40" ht="12.75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 s="11"/>
      <c r="AL1220" s="11"/>
      <c r="AM1220" s="11"/>
      <c r="AN1220" s="11"/>
    </row>
    <row r="1221" spans="1:40" ht="12.75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 s="11"/>
      <c r="AL1221" s="11"/>
      <c r="AM1221" s="11"/>
      <c r="AN1221" s="11"/>
    </row>
    <row r="1222" spans="1:40" ht="12.75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 s="11"/>
      <c r="AL1222" s="11"/>
      <c r="AM1222" s="11"/>
      <c r="AN1222" s="11"/>
    </row>
    <row r="1223" spans="1:40" ht="12.75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 s="11"/>
      <c r="AL1223" s="11"/>
      <c r="AM1223" s="11"/>
      <c r="AN1223" s="11"/>
    </row>
    <row r="1224" spans="1:40" ht="12.75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 s="11"/>
      <c r="AL1224" s="11"/>
      <c r="AM1224" s="11"/>
      <c r="AN1224" s="11"/>
    </row>
    <row r="1225" spans="1:40" ht="12.75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 s="11"/>
      <c r="AL1225" s="11"/>
      <c r="AM1225" s="11"/>
      <c r="AN1225" s="11"/>
    </row>
    <row r="1226" spans="1:40" ht="12.75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 s="11"/>
      <c r="AL1226" s="11"/>
      <c r="AM1226" s="11"/>
      <c r="AN1226" s="11"/>
    </row>
    <row r="1227" spans="1:40" ht="12.75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 s="11"/>
      <c r="AL1227" s="11"/>
      <c r="AM1227" s="11"/>
      <c r="AN1227" s="11"/>
    </row>
    <row r="1228" spans="1:40" ht="12.75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 s="11"/>
      <c r="AL1228" s="11"/>
      <c r="AM1228" s="11"/>
      <c r="AN1228" s="11"/>
    </row>
    <row r="1229" spans="1:40" ht="12.75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 s="11"/>
      <c r="AL1229" s="11"/>
      <c r="AM1229" s="11"/>
      <c r="AN1229" s="11"/>
    </row>
    <row r="1230" spans="1:40" ht="12.75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 s="11"/>
      <c r="AL1230" s="11"/>
      <c r="AM1230" s="11"/>
      <c r="AN1230" s="11"/>
    </row>
    <row r="1231" spans="1:40" ht="12.75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 s="11"/>
      <c r="AL1231" s="11"/>
      <c r="AM1231" s="11"/>
      <c r="AN1231" s="11"/>
    </row>
    <row r="1232" spans="1:40" ht="12.75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 s="11"/>
      <c r="AL1232" s="11"/>
      <c r="AM1232" s="11"/>
      <c r="AN1232" s="11"/>
    </row>
    <row r="1233" spans="1:40" ht="12.75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 s="11"/>
      <c r="AL1233" s="11"/>
      <c r="AM1233" s="11"/>
      <c r="AN1233" s="11"/>
    </row>
    <row r="1234" spans="1:40" ht="12.75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 s="11"/>
      <c r="AL1234" s="11"/>
      <c r="AM1234" s="11"/>
      <c r="AN1234" s="11"/>
    </row>
    <row r="1235" spans="1:40" ht="12.75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 s="11"/>
      <c r="AL1235" s="11"/>
      <c r="AM1235" s="11"/>
      <c r="AN1235" s="11"/>
    </row>
    <row r="1236" spans="1:40" ht="12.75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 s="11"/>
      <c r="AL1236" s="11"/>
      <c r="AM1236" s="11"/>
      <c r="AN1236" s="11"/>
    </row>
    <row r="1237" spans="1:40" ht="12.75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 s="11"/>
      <c r="AL1237" s="11"/>
      <c r="AM1237" s="11"/>
      <c r="AN1237" s="11"/>
    </row>
    <row r="1238" spans="1:40" ht="12.75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 s="11"/>
      <c r="AL1238" s="11"/>
      <c r="AM1238" s="11"/>
      <c r="AN1238" s="11"/>
    </row>
    <row r="1239" spans="1:40" ht="12.75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 s="11"/>
      <c r="AL1239" s="11"/>
      <c r="AM1239" s="11"/>
      <c r="AN1239" s="11"/>
    </row>
    <row r="1240" spans="1:40" ht="12.75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 s="11"/>
      <c r="AL1240" s="11"/>
      <c r="AM1240" s="11"/>
      <c r="AN1240" s="11"/>
    </row>
    <row r="1241" spans="1:40" ht="12.75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 s="11"/>
      <c r="AL1241" s="11"/>
      <c r="AM1241" s="11"/>
      <c r="AN1241" s="11"/>
    </row>
    <row r="1242" spans="1:40" ht="12.75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 s="11"/>
      <c r="AL1242" s="11"/>
      <c r="AM1242" s="11"/>
      <c r="AN1242" s="11"/>
    </row>
    <row r="1243" spans="1:40" ht="12.75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 s="11"/>
      <c r="AL1243" s="11"/>
      <c r="AM1243" s="11"/>
      <c r="AN1243" s="11"/>
    </row>
    <row r="1244" spans="1:40" ht="12.75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 s="11"/>
      <c r="AL1244" s="11"/>
      <c r="AM1244" s="11"/>
      <c r="AN1244" s="11"/>
    </row>
    <row r="1245" spans="1:40" ht="12.75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 s="11"/>
      <c r="AL1245" s="11"/>
      <c r="AM1245" s="11"/>
      <c r="AN1245" s="11"/>
    </row>
    <row r="1246" spans="1:40" ht="12.75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 s="11"/>
      <c r="AL1246" s="11"/>
      <c r="AM1246" s="11"/>
      <c r="AN1246" s="11"/>
    </row>
    <row r="1247" spans="1:40" ht="12.75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 s="11"/>
      <c r="AL1247" s="11"/>
      <c r="AM1247" s="11"/>
      <c r="AN1247" s="11"/>
    </row>
    <row r="1248" spans="1:40" ht="12.75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 s="11"/>
      <c r="AL1248" s="11"/>
      <c r="AM1248" s="11"/>
      <c r="AN1248" s="11"/>
    </row>
    <row r="1249" spans="1:40" ht="12.75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 s="11"/>
      <c r="AL1249" s="11"/>
      <c r="AM1249" s="11"/>
      <c r="AN1249" s="11"/>
    </row>
    <row r="1250" spans="1:40" ht="12.75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 s="11"/>
      <c r="AL1250" s="11"/>
      <c r="AM1250" s="11"/>
      <c r="AN1250" s="11"/>
    </row>
    <row r="1251" spans="1:40" ht="12.75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 s="11"/>
      <c r="AL1251" s="11"/>
      <c r="AM1251" s="11"/>
      <c r="AN1251" s="11"/>
    </row>
    <row r="1252" spans="1:40" ht="12.75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 s="11"/>
      <c r="AL1252" s="11"/>
      <c r="AM1252" s="11"/>
      <c r="AN1252" s="11"/>
    </row>
    <row r="1253" spans="1:40" ht="12.75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 s="11"/>
      <c r="AL1253" s="11"/>
      <c r="AM1253" s="11"/>
      <c r="AN1253" s="11"/>
    </row>
    <row r="1254" spans="1:40" ht="12.75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 s="11"/>
      <c r="AL1254" s="11"/>
      <c r="AM1254" s="11"/>
      <c r="AN1254" s="11"/>
    </row>
    <row r="1255" spans="1:40" ht="12.75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 s="11"/>
      <c r="AL1255" s="11"/>
      <c r="AM1255" s="11"/>
      <c r="AN1255" s="11"/>
    </row>
    <row r="1256" spans="1:40" ht="12.75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 s="11"/>
      <c r="AL1256" s="11"/>
      <c r="AM1256" s="11"/>
      <c r="AN1256" s="11"/>
    </row>
    <row r="1257" spans="1:40" ht="12.75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 s="11"/>
      <c r="AL1257" s="11"/>
      <c r="AM1257" s="11"/>
      <c r="AN1257" s="11"/>
    </row>
    <row r="1258" spans="1:40" ht="12.75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 s="11"/>
      <c r="AL1258" s="11"/>
      <c r="AM1258" s="11"/>
      <c r="AN1258" s="11"/>
    </row>
    <row r="1259" spans="1:40" ht="12.75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 s="11"/>
      <c r="AL1259" s="11"/>
      <c r="AM1259" s="11"/>
      <c r="AN1259" s="11"/>
    </row>
    <row r="1260" spans="1:40" ht="12.75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 s="11"/>
      <c r="AL1260" s="11"/>
      <c r="AM1260" s="11"/>
      <c r="AN1260" s="11"/>
    </row>
    <row r="1261" spans="1:40" ht="12.75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 s="11"/>
      <c r="AL1261" s="11"/>
      <c r="AM1261" s="11"/>
      <c r="AN1261" s="11"/>
    </row>
    <row r="1262" spans="1:40" ht="12.75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 s="11"/>
      <c r="AL1262" s="11"/>
      <c r="AM1262" s="11"/>
      <c r="AN1262" s="11"/>
    </row>
    <row r="1263" spans="1:40" ht="12.75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 s="11"/>
      <c r="AL1263" s="11"/>
      <c r="AM1263" s="11"/>
      <c r="AN1263" s="11"/>
    </row>
    <row r="1264" spans="1:40" ht="12.75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 s="11"/>
      <c r="AL1264" s="11"/>
      <c r="AM1264" s="11"/>
      <c r="AN1264" s="11"/>
    </row>
    <row r="1265" spans="1:40" ht="12.75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 s="11"/>
      <c r="AL1265" s="11"/>
      <c r="AM1265" s="11"/>
      <c r="AN1265" s="11"/>
    </row>
    <row r="1266" spans="1:40" ht="12.75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 s="11"/>
      <c r="AL1266" s="11"/>
      <c r="AM1266" s="11"/>
      <c r="AN1266" s="11"/>
    </row>
    <row r="1267" spans="1:40" ht="12.75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 s="11"/>
      <c r="AL1267" s="11"/>
      <c r="AM1267" s="11"/>
      <c r="AN1267" s="11"/>
    </row>
    <row r="1268" spans="1:40" ht="12.75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 s="11"/>
      <c r="AL1268" s="11"/>
      <c r="AM1268" s="11"/>
      <c r="AN1268" s="11"/>
    </row>
    <row r="1269" spans="1:40" ht="12.75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 s="11"/>
      <c r="AL1269" s="11"/>
      <c r="AM1269" s="11"/>
      <c r="AN1269" s="11"/>
    </row>
    <row r="1270" spans="1:40" ht="12.75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 s="11"/>
      <c r="AL1270" s="11"/>
      <c r="AM1270" s="11"/>
      <c r="AN1270" s="11"/>
    </row>
    <row r="1271" spans="1:40" ht="12.75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 s="11"/>
      <c r="AL1271" s="11"/>
      <c r="AM1271" s="11"/>
      <c r="AN1271" s="11"/>
    </row>
    <row r="1272" spans="1:40" ht="12.75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 s="11"/>
      <c r="AL1272" s="11"/>
      <c r="AM1272" s="11"/>
      <c r="AN1272" s="11"/>
    </row>
    <row r="1273" spans="1:40" ht="12.75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 s="11"/>
      <c r="AL1273" s="11"/>
      <c r="AM1273" s="11"/>
      <c r="AN1273" s="11"/>
    </row>
    <row r="1274" spans="1:40" ht="12.75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 s="11"/>
      <c r="AL1274" s="11"/>
      <c r="AM1274" s="11"/>
      <c r="AN1274" s="11"/>
    </row>
    <row r="1275" spans="1:40" ht="12.75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 s="11"/>
      <c r="AL1275" s="11"/>
      <c r="AM1275" s="11"/>
      <c r="AN1275" s="11"/>
    </row>
    <row r="1276" spans="1:40" ht="12.75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 s="11"/>
      <c r="AL1276" s="11"/>
      <c r="AM1276" s="11"/>
      <c r="AN1276" s="11"/>
    </row>
    <row r="1277" spans="1:40" ht="12.75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 s="11"/>
      <c r="AL1277" s="11"/>
      <c r="AM1277" s="11"/>
      <c r="AN1277" s="11"/>
    </row>
    <row r="1278" spans="1:40" ht="12.75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 s="11"/>
      <c r="AL1278" s="11"/>
      <c r="AM1278" s="11"/>
      <c r="AN1278" s="11"/>
    </row>
    <row r="1279" spans="1:40" ht="12.75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 s="11"/>
      <c r="AL1279" s="11"/>
      <c r="AM1279" s="11"/>
      <c r="AN1279" s="11"/>
    </row>
    <row r="1280" spans="1:40" ht="12.75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 s="11"/>
      <c r="AL1280" s="11"/>
      <c r="AM1280" s="11"/>
      <c r="AN1280" s="11"/>
    </row>
    <row r="1281" spans="1:40" ht="12.75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 s="11"/>
      <c r="AL1281" s="11"/>
      <c r="AM1281" s="11"/>
      <c r="AN1281" s="11"/>
    </row>
    <row r="1282" spans="1:40" ht="12.75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 s="11"/>
      <c r="AL1282" s="11"/>
      <c r="AM1282" s="11"/>
      <c r="AN1282" s="11"/>
    </row>
    <row r="1283" spans="1:40" ht="12.75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 s="11"/>
      <c r="AL1283" s="11"/>
      <c r="AM1283" s="11"/>
      <c r="AN1283" s="11"/>
    </row>
    <row r="1284" spans="1:40" ht="12.75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 s="11"/>
      <c r="AL1284" s="11"/>
      <c r="AM1284" s="11"/>
      <c r="AN1284" s="11"/>
    </row>
    <row r="1285" spans="1:40" ht="12.75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 s="11"/>
      <c r="AL1285" s="11"/>
      <c r="AM1285" s="11"/>
      <c r="AN1285" s="11"/>
    </row>
    <row r="1286" spans="1:40" ht="12.75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 s="11"/>
      <c r="AL1286" s="11"/>
      <c r="AM1286" s="11"/>
      <c r="AN1286" s="11"/>
    </row>
    <row r="1287" spans="1:40" ht="12.75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 s="11"/>
      <c r="AL1287" s="11"/>
      <c r="AM1287" s="11"/>
      <c r="AN1287" s="11"/>
    </row>
    <row r="1288" spans="1:40" ht="12.75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 s="11"/>
      <c r="AL1288" s="11"/>
      <c r="AM1288" s="11"/>
      <c r="AN1288" s="11"/>
    </row>
    <row r="1289" spans="1:40" ht="12.75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 s="11"/>
      <c r="AL1289" s="11"/>
      <c r="AM1289" s="11"/>
      <c r="AN1289" s="11"/>
    </row>
    <row r="1290" spans="1:40" ht="12.75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 s="11"/>
      <c r="AL1290" s="11"/>
      <c r="AM1290" s="11"/>
      <c r="AN1290" s="11"/>
    </row>
    <row r="1291" spans="1:40" ht="12.75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 s="11"/>
      <c r="AL1291" s="11"/>
      <c r="AM1291" s="11"/>
      <c r="AN1291" s="11"/>
    </row>
    <row r="1292" spans="1:40" ht="12.75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 s="11"/>
      <c r="AL1292" s="11"/>
      <c r="AM1292" s="11"/>
      <c r="AN1292" s="11"/>
    </row>
    <row r="1293" spans="1:40" ht="12.75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 s="11"/>
      <c r="AL1293" s="11"/>
      <c r="AM1293" s="11"/>
      <c r="AN1293" s="11"/>
    </row>
    <row r="1294" spans="1:40" ht="12.75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 s="11"/>
      <c r="AL1294" s="11"/>
      <c r="AM1294" s="11"/>
      <c r="AN1294" s="11"/>
    </row>
    <row r="1295" spans="1:40" ht="12.75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 s="11"/>
      <c r="AL1295" s="11"/>
      <c r="AM1295" s="11"/>
      <c r="AN1295" s="11"/>
    </row>
    <row r="1296" spans="1:40" ht="12.75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 s="11"/>
      <c r="AL1296" s="11"/>
      <c r="AM1296" s="11"/>
      <c r="AN1296" s="11"/>
    </row>
    <row r="1297" spans="1:40" ht="12.75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 s="11"/>
      <c r="AL1297" s="11"/>
      <c r="AM1297" s="11"/>
      <c r="AN1297" s="11"/>
    </row>
    <row r="1298" spans="1:40" ht="12.75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 s="11"/>
      <c r="AL1298" s="11"/>
      <c r="AM1298" s="11"/>
      <c r="AN1298" s="11"/>
    </row>
    <row r="1299" spans="1:40" ht="12.75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 s="11"/>
      <c r="AL1299" s="11"/>
      <c r="AM1299" s="11"/>
      <c r="AN1299" s="11"/>
    </row>
    <row r="1300" spans="1:40" ht="12.75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 s="11"/>
      <c r="AL1300" s="11"/>
      <c r="AM1300" s="11"/>
      <c r="AN1300" s="11"/>
    </row>
    <row r="1301" spans="1:40" ht="12.75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 s="11"/>
      <c r="AL1301" s="11"/>
      <c r="AM1301" s="11"/>
      <c r="AN1301" s="11"/>
    </row>
    <row r="1302" spans="1:40" ht="12.75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 s="11"/>
      <c r="AL1302" s="11"/>
      <c r="AM1302" s="11"/>
      <c r="AN1302" s="11"/>
    </row>
    <row r="1303" spans="1:40" ht="12.75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 s="11"/>
      <c r="AL1303" s="11"/>
      <c r="AM1303" s="11"/>
      <c r="AN1303" s="11"/>
    </row>
    <row r="1304" spans="1:40" ht="12.75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 s="11"/>
      <c r="AL1304" s="11"/>
      <c r="AM1304" s="11"/>
      <c r="AN1304" s="11"/>
    </row>
    <row r="1305" spans="1:40" ht="12.75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 s="11"/>
      <c r="AL1305" s="11"/>
      <c r="AM1305" s="11"/>
      <c r="AN1305" s="11"/>
    </row>
    <row r="1306" spans="1:40" ht="12.75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 s="11"/>
      <c r="AL1306" s="11"/>
      <c r="AM1306" s="11"/>
      <c r="AN1306" s="11"/>
    </row>
    <row r="1307" spans="1:40" ht="12.75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 s="11"/>
      <c r="AL1307" s="11"/>
      <c r="AM1307" s="11"/>
      <c r="AN1307" s="11"/>
    </row>
    <row r="1308" spans="1:40" ht="12.75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 s="11"/>
      <c r="AL1308" s="11"/>
      <c r="AM1308" s="11"/>
      <c r="AN1308" s="11"/>
    </row>
    <row r="1309" spans="1:40" ht="12.75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 s="11"/>
      <c r="AL1309" s="11"/>
      <c r="AM1309" s="11"/>
      <c r="AN1309" s="11"/>
    </row>
    <row r="1310" spans="1:40" ht="12.75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 s="11"/>
      <c r="AL1310" s="11"/>
      <c r="AM1310" s="11"/>
      <c r="AN1310" s="11"/>
    </row>
    <row r="1311" spans="1:40" ht="12.75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 s="11"/>
      <c r="AL1311" s="11"/>
      <c r="AM1311" s="11"/>
      <c r="AN1311" s="11"/>
    </row>
    <row r="1312" spans="1:40" ht="12.75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 s="11"/>
      <c r="AL1312" s="11"/>
      <c r="AM1312" s="11"/>
      <c r="AN1312" s="11"/>
    </row>
    <row r="1313" spans="1:40" ht="12.75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 s="11"/>
      <c r="AL1313" s="11"/>
      <c r="AM1313" s="11"/>
      <c r="AN1313" s="11"/>
    </row>
    <row r="1314" spans="1:40" ht="12.75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 s="11"/>
      <c r="AL1314" s="11"/>
      <c r="AM1314" s="11"/>
      <c r="AN1314" s="11"/>
    </row>
    <row r="1315" spans="1:40" ht="12.75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 s="11"/>
      <c r="AL1315" s="11"/>
      <c r="AM1315" s="11"/>
      <c r="AN1315" s="11"/>
    </row>
    <row r="1316" spans="1:40" ht="12.75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 s="11"/>
      <c r="AL1316" s="11"/>
      <c r="AM1316" s="11"/>
      <c r="AN1316" s="11"/>
    </row>
    <row r="1317" spans="1:40" ht="12.75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 s="11"/>
      <c r="AL1317" s="11"/>
      <c r="AM1317" s="11"/>
      <c r="AN1317" s="11"/>
    </row>
    <row r="1318" spans="1:40" ht="12.75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 s="11"/>
      <c r="AL1318" s="11"/>
      <c r="AM1318" s="11"/>
      <c r="AN1318" s="11"/>
    </row>
    <row r="1319" spans="1:40" ht="12.75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 s="11"/>
      <c r="AL1319" s="11"/>
      <c r="AM1319" s="11"/>
      <c r="AN1319" s="11"/>
    </row>
    <row r="1320" spans="1:40" ht="12.75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 s="11"/>
      <c r="AL1320" s="11"/>
      <c r="AM1320" s="11"/>
      <c r="AN1320" s="11"/>
    </row>
    <row r="1321" spans="1:40" ht="12.75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 s="11"/>
      <c r="AL1321" s="11"/>
      <c r="AM1321" s="11"/>
      <c r="AN1321" s="11"/>
    </row>
    <row r="1322" spans="1:40" ht="12.75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 s="11"/>
      <c r="AL1322" s="11"/>
      <c r="AM1322" s="11"/>
      <c r="AN1322" s="11"/>
    </row>
    <row r="1323" spans="1:40" ht="12.75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 s="11"/>
      <c r="AL1323" s="11"/>
      <c r="AM1323" s="11"/>
      <c r="AN1323" s="11"/>
    </row>
    <row r="1324" spans="1:40" ht="12.75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 s="11"/>
      <c r="AL1324" s="11"/>
      <c r="AM1324" s="11"/>
      <c r="AN1324" s="11"/>
    </row>
    <row r="1325" spans="1:40" ht="12.75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 s="11"/>
      <c r="AL1325" s="11"/>
      <c r="AM1325" s="11"/>
      <c r="AN1325" s="11"/>
    </row>
    <row r="1326" spans="1:40" ht="12.75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 s="11"/>
      <c r="AL1326" s="11"/>
      <c r="AM1326" s="11"/>
      <c r="AN1326" s="11"/>
    </row>
    <row r="1327" spans="1:40" ht="12.75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 s="11"/>
      <c r="AL1327" s="11"/>
      <c r="AM1327" s="11"/>
      <c r="AN1327" s="11"/>
    </row>
    <row r="1328" spans="1:40" ht="12.75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 s="11"/>
      <c r="AL1328" s="11"/>
      <c r="AM1328" s="11"/>
      <c r="AN1328" s="11"/>
    </row>
    <row r="1329" spans="1:40" ht="12.75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 s="11"/>
      <c r="AL1329" s="11"/>
      <c r="AM1329" s="11"/>
      <c r="AN1329" s="11"/>
    </row>
    <row r="1330" spans="1:40" ht="12.75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 s="11"/>
      <c r="AL1330" s="11"/>
      <c r="AM1330" s="11"/>
      <c r="AN1330" s="11"/>
    </row>
    <row r="1331" spans="1:40" ht="12.75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 s="11"/>
      <c r="AL1331" s="11"/>
      <c r="AM1331" s="11"/>
      <c r="AN1331" s="11"/>
    </row>
    <row r="1332" spans="1:40" ht="12.75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 s="11"/>
      <c r="AL1332" s="11"/>
      <c r="AM1332" s="11"/>
      <c r="AN1332" s="11"/>
    </row>
    <row r="1333" spans="1:40" ht="12.75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 s="11"/>
      <c r="AL1333" s="11"/>
      <c r="AM1333" s="11"/>
      <c r="AN1333" s="11"/>
    </row>
    <row r="1334" spans="1:40" ht="12.75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 s="11"/>
      <c r="AL1334" s="11"/>
      <c r="AM1334" s="11"/>
      <c r="AN1334" s="11"/>
    </row>
    <row r="1335" spans="1:40" ht="12.75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 s="11"/>
      <c r="AL1335" s="11"/>
      <c r="AM1335" s="11"/>
      <c r="AN1335" s="11"/>
    </row>
    <row r="1336" spans="1:40" ht="12.75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 s="11"/>
      <c r="AL1336" s="11"/>
      <c r="AM1336" s="11"/>
      <c r="AN1336" s="11"/>
    </row>
    <row r="1337" spans="1:40" ht="12.75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 s="11"/>
      <c r="AL1337" s="11"/>
      <c r="AM1337" s="11"/>
      <c r="AN1337" s="11"/>
    </row>
    <row r="1338" spans="1:40" ht="12.75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 s="11"/>
      <c r="AL1338" s="11"/>
      <c r="AM1338" s="11"/>
      <c r="AN1338" s="11"/>
    </row>
    <row r="1339" spans="1:40" ht="12.75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 s="11"/>
      <c r="AL1339" s="11"/>
      <c r="AM1339" s="11"/>
      <c r="AN1339" s="11"/>
    </row>
    <row r="1340" spans="1:40" ht="12.75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 s="11"/>
      <c r="AL1340" s="11"/>
      <c r="AM1340" s="11"/>
      <c r="AN1340" s="11"/>
    </row>
    <row r="1341" spans="1:40" ht="12.75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 s="11"/>
      <c r="AL1341" s="11"/>
      <c r="AM1341" s="11"/>
      <c r="AN1341" s="11"/>
    </row>
    <row r="1342" spans="1:40" ht="12.75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 s="11"/>
      <c r="AL1342" s="11"/>
      <c r="AM1342" s="11"/>
      <c r="AN1342" s="11"/>
    </row>
    <row r="1343" spans="1:40" ht="12.75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 s="11"/>
      <c r="AL1343" s="11"/>
      <c r="AM1343" s="11"/>
      <c r="AN1343" s="11"/>
    </row>
    <row r="1344" spans="1:40" ht="12.75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 s="11"/>
      <c r="AL1344" s="11"/>
      <c r="AM1344" s="11"/>
      <c r="AN1344" s="11"/>
    </row>
    <row r="1345" spans="1:40" ht="12.75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 s="11"/>
      <c r="AL1345" s="11"/>
      <c r="AM1345" s="11"/>
      <c r="AN1345" s="11"/>
    </row>
    <row r="1346" spans="1:40" ht="12.75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 s="11"/>
      <c r="AL1346" s="11"/>
      <c r="AM1346" s="11"/>
      <c r="AN1346" s="11"/>
    </row>
    <row r="1347" spans="1:40" ht="12.75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 s="11"/>
      <c r="AL1347" s="11"/>
      <c r="AM1347" s="11"/>
      <c r="AN1347" s="11"/>
    </row>
    <row r="1348" spans="1:40" ht="12.75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 s="11"/>
      <c r="AL1348" s="11"/>
      <c r="AM1348" s="11"/>
      <c r="AN1348" s="11"/>
    </row>
    <row r="1349" spans="1:40" ht="12.75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 s="11"/>
      <c r="AL1349" s="11"/>
      <c r="AM1349" s="11"/>
      <c r="AN1349" s="11"/>
    </row>
    <row r="1350" spans="1:40" ht="12.75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 s="11"/>
      <c r="AL1350" s="11"/>
      <c r="AM1350" s="11"/>
      <c r="AN1350" s="11"/>
    </row>
    <row r="1351" spans="1:40" ht="12.75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 s="11"/>
      <c r="AL1351" s="11"/>
      <c r="AM1351" s="11"/>
      <c r="AN1351" s="11"/>
    </row>
    <row r="1352" spans="1:40" ht="12.75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 s="11"/>
      <c r="AL1352" s="11"/>
      <c r="AM1352" s="11"/>
      <c r="AN1352" s="11"/>
    </row>
    <row r="1353" spans="1:40" ht="12.75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 s="11"/>
      <c r="AL1353" s="11"/>
      <c r="AM1353" s="11"/>
      <c r="AN1353" s="11"/>
    </row>
    <row r="1354" spans="1:40" ht="12.75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 s="11"/>
      <c r="AL1354" s="11"/>
      <c r="AM1354" s="11"/>
      <c r="AN1354" s="11"/>
    </row>
    <row r="1355" spans="1:40" ht="12.75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 s="11"/>
      <c r="AL1355" s="11"/>
      <c r="AM1355" s="11"/>
      <c r="AN1355" s="11"/>
    </row>
    <row r="1356" spans="1:40" ht="12.75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 s="11"/>
      <c r="AL1356" s="11"/>
      <c r="AM1356" s="11"/>
      <c r="AN1356" s="11"/>
    </row>
    <row r="1357" spans="1:40" ht="12.75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 s="11"/>
      <c r="AL1357" s="11"/>
      <c r="AM1357" s="11"/>
      <c r="AN1357" s="11"/>
    </row>
    <row r="1358" spans="1:40" ht="12.75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 s="11"/>
      <c r="AL1358" s="11"/>
      <c r="AM1358" s="11"/>
      <c r="AN1358" s="11"/>
    </row>
    <row r="1359" spans="1:40" ht="12.75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 s="11"/>
      <c r="AL1359" s="11"/>
      <c r="AM1359" s="11"/>
      <c r="AN1359" s="11"/>
    </row>
    <row r="1360" spans="1:40" ht="12.75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 s="11"/>
      <c r="AL1360" s="11"/>
      <c r="AM1360" s="11"/>
      <c r="AN1360" s="11"/>
    </row>
    <row r="1361" spans="1:40" ht="12.75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 s="11"/>
      <c r="AL1361" s="11"/>
      <c r="AM1361" s="11"/>
      <c r="AN1361" s="11"/>
    </row>
    <row r="1362" spans="1:40" ht="12.75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 s="11"/>
      <c r="AL1362" s="11"/>
      <c r="AM1362" s="11"/>
      <c r="AN1362" s="11"/>
    </row>
    <row r="1363" spans="1:40" ht="12.75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 s="11"/>
      <c r="AL1363" s="11"/>
      <c r="AM1363" s="11"/>
      <c r="AN1363" s="11"/>
    </row>
    <row r="1364" spans="1:40" ht="12.75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 s="11"/>
      <c r="AL1364" s="11"/>
      <c r="AM1364" s="11"/>
      <c r="AN1364" s="11"/>
    </row>
    <row r="1365" spans="1:40" ht="12.75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 s="11"/>
      <c r="AL1365" s="11"/>
      <c r="AM1365" s="11"/>
      <c r="AN1365" s="11"/>
    </row>
    <row r="1366" spans="1:40" ht="12.75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 s="11"/>
      <c r="AL1366" s="11"/>
      <c r="AM1366" s="11"/>
      <c r="AN1366" s="11"/>
    </row>
    <row r="1367" spans="1:40" ht="12.75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 s="11"/>
      <c r="AL1367" s="11"/>
      <c r="AM1367" s="11"/>
      <c r="AN1367" s="11"/>
    </row>
    <row r="1368" spans="1:40" ht="12.75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 s="11"/>
      <c r="AL1368" s="11"/>
      <c r="AM1368" s="11"/>
      <c r="AN1368" s="11"/>
    </row>
    <row r="1369" spans="1:40" ht="12.75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 s="11"/>
      <c r="AL1369" s="11"/>
      <c r="AM1369" s="11"/>
      <c r="AN1369" s="11"/>
    </row>
    <row r="1370" spans="1:40" ht="12.75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 s="11"/>
      <c r="AL1370" s="11"/>
      <c r="AM1370" s="11"/>
      <c r="AN1370" s="11"/>
    </row>
    <row r="1371" spans="1:40" ht="12.75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 s="11"/>
      <c r="AL1371" s="11"/>
      <c r="AM1371" s="11"/>
      <c r="AN1371" s="11"/>
    </row>
    <row r="1372" spans="1:40" ht="12.75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 s="11"/>
      <c r="AL1372" s="11"/>
      <c r="AM1372" s="11"/>
      <c r="AN1372" s="11"/>
    </row>
    <row r="1373" spans="1:40" ht="12.75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 s="11"/>
      <c r="AL1373" s="11"/>
      <c r="AM1373" s="11"/>
      <c r="AN1373" s="11"/>
    </row>
    <row r="1374" spans="1:40" ht="12.75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 s="11"/>
      <c r="AL1374" s="11"/>
      <c r="AM1374" s="11"/>
      <c r="AN1374" s="11"/>
    </row>
    <row r="1375" spans="1:40" ht="12.75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 s="11"/>
      <c r="AL1375" s="11"/>
      <c r="AM1375" s="11"/>
      <c r="AN1375" s="11"/>
    </row>
    <row r="1376" spans="1:40" ht="12.75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 s="11"/>
      <c r="AL1376" s="11"/>
      <c r="AM1376" s="11"/>
      <c r="AN1376" s="11"/>
    </row>
    <row r="1377" spans="1:40" ht="12.75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 s="11"/>
      <c r="AL1377" s="11"/>
      <c r="AM1377" s="11"/>
      <c r="AN1377" s="11"/>
    </row>
    <row r="1378" spans="1:40" ht="12.75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 s="11"/>
      <c r="AL1378" s="11"/>
      <c r="AM1378" s="11"/>
      <c r="AN1378" s="11"/>
    </row>
    <row r="1379" spans="1:40" ht="12.75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 s="11"/>
      <c r="AL1379" s="11"/>
      <c r="AM1379" s="11"/>
      <c r="AN1379" s="11"/>
    </row>
    <row r="1380" spans="1:40" ht="12.75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 s="11"/>
      <c r="AL1380" s="11"/>
      <c r="AM1380" s="11"/>
      <c r="AN1380" s="11"/>
    </row>
    <row r="1381" spans="1:40" ht="12.75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 s="11"/>
      <c r="AL1381" s="11"/>
      <c r="AM1381" s="11"/>
      <c r="AN1381" s="11"/>
    </row>
    <row r="1382" spans="1:40" ht="12.75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 s="11"/>
      <c r="AL1382" s="11"/>
      <c r="AM1382" s="11"/>
      <c r="AN1382" s="11"/>
    </row>
    <row r="1383" spans="1:40" ht="12.75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 s="11"/>
      <c r="AL1383" s="11"/>
      <c r="AM1383" s="11"/>
      <c r="AN1383" s="11"/>
    </row>
    <row r="1384" spans="1:40" ht="12.75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 s="11"/>
      <c r="AL1384" s="11"/>
      <c r="AM1384" s="11"/>
      <c r="AN1384" s="11"/>
    </row>
    <row r="1385" spans="1:40" ht="12.75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 s="11"/>
      <c r="AL1385" s="11"/>
      <c r="AM1385" s="11"/>
      <c r="AN1385" s="11"/>
    </row>
    <row r="1386" spans="1:40" ht="12.75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 s="11"/>
      <c r="AL1386" s="11"/>
      <c r="AM1386" s="11"/>
      <c r="AN1386" s="11"/>
    </row>
    <row r="1387" spans="1:40" ht="12.75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 s="11"/>
      <c r="AL1387" s="11"/>
      <c r="AM1387" s="11"/>
      <c r="AN1387" s="11"/>
    </row>
    <row r="1388" spans="1:40" ht="12.75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 s="11"/>
      <c r="AL1388" s="11"/>
      <c r="AM1388" s="11"/>
      <c r="AN1388" s="11"/>
    </row>
    <row r="1389" spans="1:40" ht="12.75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 s="11"/>
      <c r="AL1389" s="11"/>
      <c r="AM1389" s="11"/>
      <c r="AN1389" s="11"/>
    </row>
    <row r="1390" spans="1:40" ht="12.75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 s="11"/>
      <c r="AL1390" s="11"/>
      <c r="AM1390" s="11"/>
      <c r="AN1390" s="11"/>
    </row>
    <row r="1391" spans="1:40" ht="12.75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 s="11"/>
      <c r="AL1391" s="11"/>
      <c r="AM1391" s="11"/>
      <c r="AN1391" s="11"/>
    </row>
    <row r="1392" spans="1:40" ht="12.75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 s="11"/>
      <c r="AL1392" s="11"/>
      <c r="AM1392" s="11"/>
      <c r="AN1392" s="11"/>
    </row>
    <row r="1393" spans="1:40" ht="12.75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 s="11"/>
      <c r="AL1393" s="11"/>
      <c r="AM1393" s="11"/>
      <c r="AN1393" s="11"/>
    </row>
    <row r="1394" spans="1:40" ht="12.75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 s="11"/>
      <c r="AL1394" s="11"/>
      <c r="AM1394" s="11"/>
      <c r="AN1394" s="11"/>
    </row>
    <row r="1395" spans="1:40" ht="12.75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 s="11"/>
      <c r="AL1395" s="11"/>
      <c r="AM1395" s="11"/>
      <c r="AN1395" s="11"/>
    </row>
    <row r="1396" spans="1:40" ht="12.75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 s="11"/>
      <c r="AL1396" s="11"/>
      <c r="AM1396" s="11"/>
      <c r="AN1396" s="11"/>
    </row>
    <row r="1397" spans="1:40" ht="12.75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 s="11"/>
      <c r="AL1397" s="11"/>
      <c r="AM1397" s="11"/>
      <c r="AN1397" s="11"/>
    </row>
    <row r="1398" spans="1:40" ht="12.75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 s="11"/>
      <c r="AL1398" s="11"/>
      <c r="AM1398" s="11"/>
      <c r="AN1398" s="11"/>
    </row>
    <row r="1399" spans="1:40" ht="12.75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 s="11"/>
      <c r="AL1399" s="11"/>
      <c r="AM1399" s="11"/>
      <c r="AN1399" s="11"/>
    </row>
    <row r="1400" spans="1:40" ht="12.75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 s="11"/>
      <c r="AL1400" s="11"/>
      <c r="AM1400" s="11"/>
      <c r="AN1400" s="11"/>
    </row>
    <row r="1401" spans="1:40" ht="12.75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 s="11"/>
      <c r="AL1401" s="11"/>
      <c r="AM1401" s="11"/>
      <c r="AN1401" s="11"/>
    </row>
    <row r="1402" spans="1:40" ht="12.75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 s="11"/>
      <c r="AL1402" s="11"/>
      <c r="AM1402" s="11"/>
      <c r="AN1402" s="11"/>
    </row>
    <row r="1403" spans="1:40" ht="12.75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 s="11"/>
      <c r="AL1403" s="11"/>
      <c r="AM1403" s="11"/>
      <c r="AN1403" s="11"/>
    </row>
    <row r="1404" spans="1:40" ht="12.75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 s="11"/>
      <c r="AL1404" s="11"/>
      <c r="AM1404" s="11"/>
      <c r="AN1404" s="11"/>
    </row>
    <row r="1405" spans="1:40" ht="12.75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 s="11"/>
      <c r="AL1405" s="11"/>
      <c r="AM1405" s="11"/>
      <c r="AN1405" s="11"/>
    </row>
    <row r="1406" spans="1:40" ht="12.75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 s="11"/>
      <c r="AL1406" s="11"/>
      <c r="AM1406" s="11"/>
      <c r="AN1406" s="11"/>
    </row>
    <row r="1407" spans="1:40" ht="12.75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 s="11"/>
      <c r="AL1407" s="11"/>
      <c r="AM1407" s="11"/>
      <c r="AN1407" s="11"/>
    </row>
    <row r="1408" spans="1:40" ht="12.75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 s="11"/>
      <c r="AL1408" s="11"/>
      <c r="AM1408" s="11"/>
      <c r="AN1408" s="11"/>
    </row>
    <row r="1409" spans="1:40" ht="12.75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 s="11"/>
      <c r="AL1409" s="11"/>
      <c r="AM1409" s="11"/>
      <c r="AN1409" s="11"/>
    </row>
    <row r="1410" spans="1:40" ht="12.75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 s="11"/>
      <c r="AL1410" s="11"/>
      <c r="AM1410" s="11"/>
      <c r="AN1410" s="11"/>
    </row>
    <row r="1411" spans="1:40" ht="12.75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 s="11"/>
      <c r="AL1411" s="11"/>
      <c r="AM1411" s="11"/>
      <c r="AN1411" s="11"/>
    </row>
    <row r="1412" spans="1:40" ht="12.75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 s="11"/>
      <c r="AL1412" s="11"/>
      <c r="AM1412" s="11"/>
      <c r="AN1412" s="11"/>
    </row>
    <row r="1413" spans="1:40" ht="12.75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 s="11"/>
      <c r="AL1413" s="11"/>
      <c r="AM1413" s="11"/>
      <c r="AN1413" s="11"/>
    </row>
    <row r="1414" spans="1:40" ht="12.75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 s="11"/>
      <c r="AL1414" s="11"/>
      <c r="AM1414" s="11"/>
      <c r="AN1414" s="11"/>
    </row>
    <row r="1415" spans="1:40" ht="12.75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 s="11"/>
      <c r="AL1415" s="11"/>
      <c r="AM1415" s="11"/>
      <c r="AN1415" s="11"/>
    </row>
    <row r="1416" spans="1:40" ht="12.75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 s="11"/>
      <c r="AL1416" s="11"/>
      <c r="AM1416" s="11"/>
      <c r="AN1416" s="11"/>
    </row>
    <row r="1417" spans="1:40" ht="12.75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 s="11"/>
      <c r="AL1417" s="11"/>
      <c r="AM1417" s="11"/>
      <c r="AN1417" s="11"/>
    </row>
    <row r="1418" spans="1:40" ht="12.75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 s="11"/>
      <c r="AL1418" s="11"/>
      <c r="AM1418" s="11"/>
      <c r="AN1418" s="11"/>
    </row>
    <row r="1419" spans="1:40" ht="12.75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 s="11"/>
      <c r="AL1419" s="11"/>
      <c r="AM1419" s="11"/>
      <c r="AN1419" s="11"/>
    </row>
    <row r="1420" spans="1:40" ht="12.75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 s="11"/>
      <c r="AL1420" s="11"/>
      <c r="AM1420" s="11"/>
      <c r="AN1420" s="11"/>
    </row>
    <row r="1421" spans="1:40" ht="12.75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 s="11"/>
      <c r="AL1421" s="11"/>
      <c r="AM1421" s="11"/>
      <c r="AN1421" s="11"/>
    </row>
    <row r="1422" spans="1:40" ht="12.75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 s="11"/>
      <c r="AL1422" s="11"/>
      <c r="AM1422" s="11"/>
      <c r="AN1422" s="11"/>
    </row>
    <row r="1423" spans="1:40" ht="12.75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 s="11"/>
      <c r="AL1423" s="11"/>
      <c r="AM1423" s="11"/>
      <c r="AN1423" s="11"/>
    </row>
    <row r="1424" spans="1:40" ht="12.75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 s="11"/>
      <c r="AL1424" s="11"/>
      <c r="AM1424" s="11"/>
      <c r="AN1424" s="11"/>
    </row>
    <row r="1425" spans="1:40" ht="12.75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 s="11"/>
      <c r="AL1425" s="11"/>
      <c r="AM1425" s="11"/>
      <c r="AN1425" s="11"/>
    </row>
    <row r="1426" spans="1:40" ht="12.75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 s="11"/>
      <c r="AL1426" s="11"/>
      <c r="AM1426" s="11"/>
      <c r="AN1426" s="11"/>
    </row>
    <row r="1427" spans="1:40" ht="12.75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 s="11"/>
      <c r="AL1427" s="11"/>
      <c r="AM1427" s="11"/>
      <c r="AN1427" s="11"/>
    </row>
    <row r="1428" spans="1:40" ht="12.75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 s="11"/>
      <c r="AL1428" s="11"/>
      <c r="AM1428" s="11"/>
      <c r="AN1428" s="11"/>
    </row>
    <row r="1429" spans="1:40" ht="12.75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 s="11"/>
      <c r="AL1429" s="11"/>
      <c r="AM1429" s="11"/>
      <c r="AN1429" s="11"/>
    </row>
    <row r="1430" spans="1:40" ht="12.75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 s="11"/>
      <c r="AL1430" s="11"/>
      <c r="AM1430" s="11"/>
      <c r="AN1430" s="11"/>
    </row>
    <row r="1431" spans="1:40" ht="12.75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 s="11"/>
      <c r="AL1431" s="11"/>
      <c r="AM1431" s="11"/>
      <c r="AN1431" s="11"/>
    </row>
    <row r="1432" spans="1:40" ht="12.75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 s="11"/>
      <c r="AL1432" s="11"/>
      <c r="AM1432" s="11"/>
      <c r="AN1432" s="11"/>
    </row>
    <row r="1433" spans="1:40" ht="12.75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 s="11"/>
      <c r="AL1433" s="11"/>
      <c r="AM1433" s="11"/>
      <c r="AN1433" s="11"/>
    </row>
    <row r="1434" spans="1:40" ht="12.75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 s="11"/>
      <c r="AL1434" s="11"/>
      <c r="AM1434" s="11"/>
      <c r="AN1434" s="11"/>
    </row>
    <row r="1435" spans="1:40" ht="12.75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 s="11"/>
      <c r="AL1435" s="11"/>
      <c r="AM1435" s="11"/>
      <c r="AN1435" s="11"/>
    </row>
    <row r="1436" spans="1:40" ht="12.75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 s="11"/>
      <c r="AL1436" s="11"/>
      <c r="AM1436" s="11"/>
      <c r="AN1436" s="11"/>
    </row>
    <row r="1437" spans="1:40" ht="12.75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 s="11"/>
      <c r="AL1437" s="11"/>
      <c r="AM1437" s="11"/>
      <c r="AN1437" s="11"/>
    </row>
    <row r="1438" spans="1:40" ht="12.75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 s="11"/>
      <c r="AL1438" s="11"/>
      <c r="AM1438" s="11"/>
      <c r="AN1438" s="11"/>
    </row>
    <row r="1439" spans="1:40" ht="12.75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 s="11"/>
      <c r="AL1439" s="11"/>
      <c r="AM1439" s="11"/>
      <c r="AN1439" s="11"/>
    </row>
    <row r="1440" spans="1:40" ht="12.75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 s="11"/>
      <c r="AL1440" s="11"/>
      <c r="AM1440" s="11"/>
      <c r="AN1440" s="11"/>
    </row>
    <row r="1441" spans="1:40" ht="12.75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 s="11"/>
      <c r="AL1441" s="11"/>
      <c r="AM1441" s="11"/>
      <c r="AN1441" s="11"/>
    </row>
    <row r="1442" spans="1:40" ht="12.75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 s="11"/>
      <c r="AL1442" s="11"/>
      <c r="AM1442" s="11"/>
      <c r="AN1442" s="11"/>
    </row>
    <row r="1443" spans="1:40" ht="12.75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 s="11"/>
      <c r="AL1443" s="11"/>
      <c r="AM1443" s="11"/>
      <c r="AN1443" s="11"/>
    </row>
    <row r="1444" spans="1:40" ht="12.75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 s="11"/>
      <c r="AL1444" s="11"/>
      <c r="AM1444" s="11"/>
      <c r="AN1444" s="11"/>
    </row>
    <row r="1445" spans="1:40" ht="12.75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 s="11"/>
      <c r="AL1445" s="11"/>
      <c r="AM1445" s="11"/>
      <c r="AN1445" s="11"/>
    </row>
    <row r="1446" spans="1:40" ht="12.75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 s="11"/>
      <c r="AL1446" s="11"/>
      <c r="AM1446" s="11"/>
      <c r="AN1446" s="11"/>
    </row>
    <row r="1447" spans="1:40" ht="12.75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 s="11"/>
      <c r="AL1447" s="11"/>
      <c r="AM1447" s="11"/>
      <c r="AN1447" s="11"/>
    </row>
    <row r="1448" spans="1:40" ht="12.75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 s="11"/>
      <c r="AL1448" s="11"/>
      <c r="AM1448" s="11"/>
      <c r="AN1448" s="11"/>
    </row>
    <row r="1449" spans="1:40" ht="12.75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 s="11"/>
      <c r="AL1449" s="11"/>
      <c r="AM1449" s="11"/>
      <c r="AN1449" s="11"/>
    </row>
    <row r="1450" spans="1:40" ht="12.75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 s="11"/>
      <c r="AL1450" s="11"/>
      <c r="AM1450" s="11"/>
      <c r="AN1450" s="11"/>
    </row>
    <row r="1451" spans="1:40" ht="12.75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 s="11"/>
      <c r="AL1451" s="11"/>
      <c r="AM1451" s="11"/>
      <c r="AN1451" s="11"/>
    </row>
    <row r="1452" spans="1:40" ht="12.75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 s="11"/>
      <c r="AL1452" s="11"/>
      <c r="AM1452" s="11"/>
      <c r="AN1452" s="11"/>
    </row>
    <row r="1453" spans="1:40" ht="12.75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 s="11"/>
      <c r="AL1453" s="11"/>
      <c r="AM1453" s="11"/>
      <c r="AN1453" s="11"/>
    </row>
    <row r="1454" spans="1:40" ht="12.75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 s="11"/>
      <c r="AL1454" s="11"/>
      <c r="AM1454" s="11"/>
      <c r="AN1454" s="11"/>
    </row>
    <row r="1455" spans="1:40" ht="12.75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 s="11"/>
      <c r="AL1455" s="11"/>
      <c r="AM1455" s="11"/>
      <c r="AN1455" s="11"/>
    </row>
    <row r="1456" spans="1:40" ht="12.75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 s="11"/>
      <c r="AL1456" s="11"/>
      <c r="AM1456" s="11"/>
      <c r="AN1456" s="11"/>
    </row>
    <row r="1457" spans="1:40" ht="12.75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 s="11"/>
      <c r="AL1457" s="11"/>
      <c r="AM1457" s="11"/>
      <c r="AN1457" s="11"/>
    </row>
    <row r="1458" spans="1:40" ht="12.75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 s="11"/>
      <c r="AL1458" s="11"/>
      <c r="AM1458" s="11"/>
      <c r="AN1458" s="11"/>
    </row>
    <row r="1459" spans="1:40" ht="12.75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 s="11"/>
      <c r="AL1459" s="11"/>
      <c r="AM1459" s="11"/>
      <c r="AN1459" s="11"/>
    </row>
    <row r="1460" spans="1:40" ht="12.75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 s="11"/>
      <c r="AL1460" s="11"/>
      <c r="AM1460" s="11"/>
      <c r="AN1460" s="11"/>
    </row>
    <row r="1461" spans="1:40" ht="12.75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 s="11"/>
      <c r="AL1461" s="11"/>
      <c r="AM1461" s="11"/>
      <c r="AN1461" s="11"/>
    </row>
    <row r="1462" spans="1:40" ht="12.75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 s="11"/>
      <c r="AL1462" s="11"/>
      <c r="AM1462" s="11"/>
      <c r="AN1462" s="11"/>
    </row>
    <row r="1463" spans="1:40" ht="12.75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 s="11"/>
      <c r="AL1463" s="11"/>
      <c r="AM1463" s="11"/>
      <c r="AN1463" s="11"/>
    </row>
    <row r="1464" spans="1:40" ht="12.75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 s="11"/>
      <c r="AL1464" s="11"/>
      <c r="AM1464" s="11"/>
      <c r="AN1464" s="11"/>
    </row>
    <row r="1465" spans="1:40" ht="12.75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 s="11"/>
      <c r="AL1465" s="11"/>
      <c r="AM1465" s="11"/>
      <c r="AN1465" s="11"/>
    </row>
    <row r="1466" spans="1:40" ht="12.75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 s="11"/>
      <c r="AL1466" s="11"/>
      <c r="AM1466" s="11"/>
      <c r="AN1466" s="11"/>
    </row>
    <row r="1467" spans="1:40" ht="12.75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 s="11"/>
      <c r="AL1467" s="11"/>
      <c r="AM1467" s="11"/>
      <c r="AN1467" s="11"/>
    </row>
    <row r="1468" spans="1:40" ht="12.75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 s="11"/>
      <c r="AL1468" s="11"/>
      <c r="AM1468" s="11"/>
      <c r="AN1468" s="11"/>
    </row>
    <row r="1469" spans="1:40" ht="12.75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 s="11"/>
      <c r="AL1469" s="11"/>
      <c r="AM1469" s="11"/>
      <c r="AN1469" s="11"/>
    </row>
    <row r="1470" spans="1:40" ht="12.75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 s="11"/>
      <c r="AL1470" s="11"/>
      <c r="AM1470" s="11"/>
      <c r="AN1470" s="11"/>
    </row>
    <row r="1471" spans="1:40" ht="12.75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 s="11"/>
      <c r="AL1471" s="11"/>
      <c r="AM1471" s="11"/>
      <c r="AN1471" s="11"/>
    </row>
    <row r="1472" spans="1:40" ht="12.75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 s="11"/>
      <c r="AL1472" s="11"/>
      <c r="AM1472" s="11"/>
      <c r="AN1472" s="11"/>
    </row>
    <row r="1473" spans="1:40" ht="12.75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 s="11"/>
      <c r="AL1473" s="11"/>
      <c r="AM1473" s="11"/>
      <c r="AN1473" s="11"/>
    </row>
    <row r="1474" spans="1:40" ht="12.75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 s="11"/>
      <c r="AL1474" s="11"/>
      <c r="AM1474" s="11"/>
      <c r="AN1474" s="11"/>
    </row>
    <row r="1475" spans="1:40" ht="12.75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 s="11"/>
      <c r="AL1475" s="11"/>
      <c r="AM1475" s="11"/>
      <c r="AN1475" s="11"/>
    </row>
    <row r="1476" spans="1:40" ht="12.75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 s="11"/>
      <c r="AL1476" s="11"/>
      <c r="AM1476" s="11"/>
      <c r="AN1476" s="11"/>
    </row>
    <row r="1477" spans="1:40" ht="12.75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 s="11"/>
      <c r="AL1477" s="11"/>
      <c r="AM1477" s="11"/>
      <c r="AN1477" s="11"/>
    </row>
    <row r="1478" spans="1:40" ht="12.75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 s="11"/>
      <c r="AL1478" s="11"/>
      <c r="AM1478" s="11"/>
      <c r="AN1478" s="11"/>
    </row>
    <row r="1479" spans="1:40" ht="12.75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 s="11"/>
      <c r="AL1479" s="11"/>
      <c r="AM1479" s="11"/>
      <c r="AN1479" s="11"/>
    </row>
    <row r="1480" spans="1:40" ht="12.75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 s="11"/>
      <c r="AL1480" s="11"/>
      <c r="AM1480" s="11"/>
      <c r="AN1480" s="11"/>
    </row>
    <row r="1481" spans="1:40" ht="12.75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 s="11"/>
      <c r="AL1481" s="11"/>
      <c r="AM1481" s="11"/>
      <c r="AN1481" s="11"/>
    </row>
    <row r="1482" spans="1:40" ht="12.75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 s="11"/>
      <c r="AL1482" s="11"/>
      <c r="AM1482" s="11"/>
      <c r="AN1482" s="11"/>
    </row>
    <row r="1483" spans="1:40" ht="12.75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 s="11"/>
      <c r="AL1483" s="11"/>
      <c r="AM1483" s="11"/>
      <c r="AN1483" s="11"/>
    </row>
    <row r="1484" spans="1:40" ht="12.75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 s="11"/>
      <c r="AL1484" s="11"/>
      <c r="AM1484" s="11"/>
      <c r="AN1484" s="11"/>
    </row>
    <row r="1485" spans="1:40" ht="12.75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 s="11"/>
      <c r="AL1485" s="11"/>
      <c r="AM1485" s="11"/>
      <c r="AN1485" s="11"/>
    </row>
    <row r="1486" spans="1:40" ht="12.75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 s="11"/>
      <c r="AL1486" s="11"/>
      <c r="AM1486" s="11"/>
      <c r="AN1486" s="11"/>
    </row>
    <row r="1487" spans="1:40" ht="12.75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 s="11"/>
      <c r="AL1487" s="11"/>
      <c r="AM1487" s="11"/>
      <c r="AN1487" s="11"/>
    </row>
    <row r="1488" spans="1:40" ht="12.75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 s="11"/>
      <c r="AL1488" s="11"/>
      <c r="AM1488" s="11"/>
      <c r="AN1488" s="11"/>
    </row>
    <row r="1489" spans="1:40" ht="12.75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 s="11"/>
      <c r="AL1489" s="11"/>
      <c r="AM1489" s="11"/>
      <c r="AN1489" s="11"/>
    </row>
    <row r="1490" spans="1:40" ht="12.75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 s="11"/>
      <c r="AL1490" s="11"/>
      <c r="AM1490" s="11"/>
      <c r="AN1490" s="11"/>
    </row>
    <row r="1491" spans="1:40" ht="12.75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 s="11"/>
      <c r="AL1491" s="11"/>
      <c r="AM1491" s="11"/>
      <c r="AN1491" s="11"/>
    </row>
    <row r="1492" spans="1:40" ht="12.75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 s="11"/>
      <c r="AL1492" s="11"/>
      <c r="AM1492" s="11"/>
      <c r="AN1492" s="11"/>
    </row>
    <row r="1493" spans="1:40" ht="12.75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 s="11"/>
      <c r="AL1493" s="11"/>
      <c r="AM1493" s="11"/>
      <c r="AN1493" s="11"/>
    </row>
    <row r="1494" spans="1:40" ht="12.75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 s="11"/>
      <c r="AL1494" s="11"/>
      <c r="AM1494" s="11"/>
      <c r="AN1494" s="11"/>
    </row>
    <row r="1495" spans="1:40" ht="12.75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 s="11"/>
      <c r="AL1495" s="11"/>
      <c r="AM1495" s="11"/>
      <c r="AN1495" s="11"/>
    </row>
    <row r="1496" spans="1:40" ht="12.75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 s="11"/>
      <c r="AL1496" s="11"/>
      <c r="AM1496" s="11"/>
      <c r="AN1496" s="11"/>
    </row>
    <row r="1497" spans="1:40" ht="12.75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 s="11"/>
      <c r="AL1497" s="11"/>
      <c r="AM1497" s="11"/>
      <c r="AN1497" s="11"/>
    </row>
    <row r="1498" spans="1:40" ht="12.75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 s="11"/>
      <c r="AL1498" s="11"/>
      <c r="AM1498" s="11"/>
      <c r="AN1498" s="11"/>
    </row>
    <row r="1499" spans="1:40" ht="12.75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 s="11"/>
      <c r="AL1499" s="11"/>
      <c r="AM1499" s="11"/>
      <c r="AN1499" s="11"/>
    </row>
    <row r="1500" spans="1:40" ht="12.75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 s="11"/>
      <c r="AL1500" s="11"/>
      <c r="AM1500" s="11"/>
      <c r="AN1500" s="11"/>
    </row>
    <row r="1501" spans="1:40" ht="12.75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 s="11"/>
      <c r="AL1501" s="11"/>
      <c r="AM1501" s="11"/>
      <c r="AN1501" s="11"/>
    </row>
    <row r="1502" spans="1:40" ht="12.75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 s="11"/>
      <c r="AL1502" s="11"/>
      <c r="AM1502" s="11"/>
      <c r="AN1502" s="11"/>
    </row>
    <row r="1503" spans="1:40" ht="12.75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 s="11"/>
      <c r="AL1503" s="11"/>
      <c r="AM1503" s="11"/>
      <c r="AN1503" s="11"/>
    </row>
    <row r="1504" spans="1:40" ht="12.75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 s="11"/>
      <c r="AL1504" s="11"/>
      <c r="AM1504" s="11"/>
      <c r="AN1504" s="11"/>
    </row>
    <row r="1505" spans="1:40" ht="12.75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 s="11"/>
      <c r="AL1505" s="11"/>
      <c r="AM1505" s="11"/>
      <c r="AN1505" s="11"/>
    </row>
    <row r="1506" spans="1:40" ht="12.75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 s="11"/>
      <c r="AL1506" s="11"/>
      <c r="AM1506" s="11"/>
      <c r="AN1506" s="11"/>
    </row>
    <row r="1507" spans="1:40" ht="12.75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 s="11"/>
      <c r="AL1507" s="11"/>
      <c r="AM1507" s="11"/>
      <c r="AN1507" s="11"/>
    </row>
    <row r="1508" spans="1:40" ht="12.75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 s="11"/>
      <c r="AL1508" s="11"/>
      <c r="AM1508" s="11"/>
      <c r="AN1508" s="11"/>
    </row>
    <row r="1509" spans="1:40" ht="12.75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 s="11"/>
      <c r="AL1509" s="11"/>
      <c r="AM1509" s="11"/>
      <c r="AN1509" s="11"/>
    </row>
    <row r="1510" spans="1:40" ht="12.75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 s="11"/>
      <c r="AL1510" s="11"/>
      <c r="AM1510" s="11"/>
      <c r="AN1510" s="11"/>
    </row>
    <row r="1511" spans="1:40" ht="12.75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 s="11"/>
      <c r="AL1511" s="11"/>
      <c r="AM1511" s="11"/>
      <c r="AN1511" s="11"/>
    </row>
    <row r="1512" spans="1:40" ht="12.75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 s="11"/>
      <c r="AL1512" s="11"/>
      <c r="AM1512" s="11"/>
      <c r="AN1512" s="11"/>
    </row>
    <row r="1513" spans="1:40" ht="12.75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 s="11"/>
      <c r="AL1513" s="11"/>
      <c r="AM1513" s="11"/>
      <c r="AN1513" s="11"/>
    </row>
    <row r="1514" spans="1:40" ht="12.75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 s="11"/>
      <c r="AL1514" s="11"/>
      <c r="AM1514" s="11"/>
      <c r="AN1514" s="11"/>
    </row>
    <row r="1515" spans="1:40" ht="12.75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 s="11"/>
      <c r="AL1515" s="11"/>
      <c r="AM1515" s="11"/>
      <c r="AN1515" s="11"/>
    </row>
    <row r="1516" spans="1:40" ht="12.75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 s="11"/>
      <c r="AL1516" s="11"/>
      <c r="AM1516" s="11"/>
      <c r="AN1516" s="11"/>
    </row>
    <row r="1517" spans="1:40" ht="12.75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 s="11"/>
      <c r="AL1517" s="11"/>
      <c r="AM1517" s="11"/>
      <c r="AN1517" s="11"/>
    </row>
    <row r="1518" spans="1:40" ht="12.75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 s="11"/>
      <c r="AL1518" s="11"/>
      <c r="AM1518" s="11"/>
      <c r="AN1518" s="11"/>
    </row>
    <row r="1519" spans="1:40" ht="12.75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 s="11"/>
      <c r="AL1519" s="11"/>
      <c r="AM1519" s="11"/>
      <c r="AN1519" s="11"/>
    </row>
    <row r="1520" spans="1:40" ht="12.75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 s="11"/>
      <c r="AL1520" s="11"/>
      <c r="AM1520" s="11"/>
      <c r="AN1520" s="11"/>
    </row>
    <row r="1521" spans="1:40" ht="12.75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 s="11"/>
      <c r="AL1521" s="11"/>
      <c r="AM1521" s="11"/>
      <c r="AN1521" s="11"/>
    </row>
    <row r="1522" spans="1:40" ht="12.75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 s="11"/>
      <c r="AL1522" s="11"/>
      <c r="AM1522" s="11"/>
      <c r="AN1522" s="11"/>
    </row>
    <row r="1523" spans="1:40" ht="12.75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 s="11"/>
      <c r="AL1523" s="11"/>
      <c r="AM1523" s="11"/>
      <c r="AN1523" s="11"/>
    </row>
    <row r="1524" spans="1:40" ht="12.75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 s="11"/>
      <c r="AL1524" s="11"/>
      <c r="AM1524" s="11"/>
      <c r="AN1524" s="11"/>
    </row>
    <row r="1525" spans="1:40" ht="12.75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 s="11"/>
      <c r="AL1525" s="11"/>
      <c r="AM1525" s="11"/>
      <c r="AN1525" s="11"/>
    </row>
    <row r="1526" spans="1:40" ht="12.75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 s="11"/>
      <c r="AL1526" s="11"/>
      <c r="AM1526" s="11"/>
      <c r="AN1526" s="11"/>
    </row>
    <row r="1527" spans="1:40" ht="12.75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 s="11"/>
      <c r="AL1527" s="11"/>
      <c r="AM1527" s="11"/>
      <c r="AN1527" s="11"/>
    </row>
    <row r="1528" spans="1:40" ht="12.75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 s="11"/>
      <c r="AL1528" s="11"/>
      <c r="AM1528" s="11"/>
      <c r="AN1528" s="11"/>
    </row>
    <row r="1529" spans="1:40" ht="12.75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 s="11"/>
      <c r="AL1529" s="11"/>
      <c r="AM1529" s="11"/>
      <c r="AN1529" s="11"/>
    </row>
    <row r="1530" spans="1:40" ht="12.75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 s="11"/>
      <c r="AL1530" s="11"/>
      <c r="AM1530" s="11"/>
      <c r="AN1530" s="11"/>
    </row>
    <row r="1531" spans="1:40" ht="12.75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 s="11"/>
      <c r="AL1531" s="11"/>
      <c r="AM1531" s="11"/>
      <c r="AN1531" s="11"/>
    </row>
    <row r="1532" spans="1:40" ht="12.75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 s="11"/>
      <c r="AL1532" s="11"/>
      <c r="AM1532" s="11"/>
      <c r="AN1532" s="11"/>
    </row>
    <row r="1533" spans="1:40" ht="12.75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 s="11"/>
      <c r="AL1533" s="11"/>
      <c r="AM1533" s="11"/>
      <c r="AN1533" s="11"/>
    </row>
    <row r="1534" spans="1:40" ht="12.75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 s="11"/>
      <c r="AL1534" s="11"/>
      <c r="AM1534" s="11"/>
      <c r="AN1534" s="11"/>
    </row>
    <row r="1535" spans="1:40" ht="12.75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 s="11"/>
      <c r="AL1535" s="11"/>
      <c r="AM1535" s="11"/>
      <c r="AN1535" s="11"/>
    </row>
    <row r="1536" spans="1:40" ht="12.75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 s="11"/>
      <c r="AL1536" s="11"/>
      <c r="AM1536" s="11"/>
      <c r="AN1536" s="11"/>
    </row>
    <row r="1537" spans="1:40" ht="12.75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 s="11"/>
      <c r="AL1537" s="11"/>
      <c r="AM1537" s="11"/>
      <c r="AN1537" s="11"/>
    </row>
    <row r="1538" spans="1:40" ht="12.75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</row>
    <row r="1539" spans="1:40" ht="12.75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</row>
    <row r="1540" spans="1:40" ht="12.75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</row>
    <row r="1541" spans="1:40" ht="12.75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</row>
    <row r="1542" spans="1:40" ht="12.75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</row>
    <row r="1543" spans="1:40" ht="12.75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</row>
    <row r="1544" spans="1:40" ht="12.75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</row>
    <row r="1545" spans="1:40" ht="12.75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</row>
    <row r="1546" spans="1:40" ht="12.75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</row>
    <row r="1547" spans="1:40" ht="12.75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</row>
    <row r="1548" spans="1:40" ht="12.75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</row>
    <row r="1549" spans="1:40" ht="12.75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</row>
    <row r="1550" spans="1:40" ht="12.75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</row>
    <row r="1551" spans="1:40" ht="12.75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</row>
    <row r="1552" spans="1:40" s="12" customFormat="1" ht="12.75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L1552" s="8"/>
      <c r="AM1552" s="8"/>
      <c r="AN1552" s="8"/>
    </row>
    <row r="1553" spans="1:40" s="12" customFormat="1" ht="12.75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L1553" s="8"/>
      <c r="AM1553" s="8"/>
      <c r="AN1553" s="8"/>
    </row>
    <row r="1554" spans="1:40" s="12" customFormat="1" ht="12.75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L1554" s="8"/>
      <c r="AM1554" s="8"/>
      <c r="AN1554" s="8"/>
    </row>
    <row r="1555" spans="1:40" s="12" customFormat="1" ht="12.75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L1555" s="8"/>
      <c r="AM1555" s="8"/>
      <c r="AN1555" s="8"/>
    </row>
    <row r="1556" spans="1:40" s="12" customFormat="1" ht="12.75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L1556" s="8"/>
      <c r="AM1556" s="8"/>
      <c r="AN1556" s="8"/>
    </row>
    <row r="1557" spans="1:40" s="12" customFormat="1" ht="12.75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L1557" s="8"/>
      <c r="AM1557" s="8"/>
      <c r="AN1557" s="8"/>
    </row>
    <row r="1558" spans="1:40" s="12" customFormat="1" ht="12.75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L1558" s="8"/>
      <c r="AM1558" s="8"/>
      <c r="AN1558" s="8"/>
    </row>
    <row r="1559" spans="1:40" s="12" customFormat="1" ht="12.75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L1559" s="8"/>
      <c r="AM1559" s="8"/>
      <c r="AN1559" s="8"/>
    </row>
    <row r="1560" spans="1:40" s="12" customFormat="1" ht="12.75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L1560" s="8"/>
      <c r="AM1560" s="8"/>
      <c r="AN1560" s="8"/>
    </row>
    <row r="1561" spans="1:40" s="12" customFormat="1" ht="12.75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L1561" s="8"/>
      <c r="AM1561" s="8"/>
      <c r="AN1561" s="8"/>
    </row>
    <row r="1562" spans="1:40" s="12" customFormat="1" ht="12.75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L1562" s="8"/>
      <c r="AM1562" s="8"/>
      <c r="AN1562" s="8"/>
    </row>
    <row r="1563" spans="1:40" s="12" customFormat="1" ht="12.75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L1563" s="8"/>
      <c r="AM1563" s="8"/>
      <c r="AN1563" s="8"/>
    </row>
    <row r="1564" spans="1:40" s="12" customFormat="1" ht="12.75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L1564" s="8"/>
      <c r="AM1564" s="8"/>
      <c r="AN1564" s="8"/>
    </row>
    <row r="1565" spans="1:40" s="12" customFormat="1" ht="12.75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L1565" s="8"/>
      <c r="AM1565" s="8"/>
      <c r="AN1565" s="8"/>
    </row>
    <row r="1566" spans="1:40" s="12" customFormat="1" ht="12.75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L1566" s="8"/>
      <c r="AM1566" s="8"/>
      <c r="AN1566" s="8"/>
    </row>
    <row r="1567" spans="1:40" s="12" customFormat="1" ht="12.75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L1567" s="8"/>
      <c r="AM1567" s="8"/>
      <c r="AN1567" s="8"/>
    </row>
    <row r="1568" spans="1:40" s="12" customFormat="1" ht="12.75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L1568" s="8"/>
      <c r="AM1568" s="8"/>
      <c r="AN1568" s="8"/>
    </row>
    <row r="1569" spans="1:40" s="12" customFormat="1" ht="12.75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L1569" s="8"/>
      <c r="AM1569" s="8"/>
      <c r="AN1569" s="8"/>
    </row>
    <row r="1570" spans="1:40" s="12" customFormat="1" ht="12.75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L1570" s="8"/>
      <c r="AM1570" s="8"/>
      <c r="AN1570" s="8"/>
    </row>
    <row r="1571" spans="1:40" s="12" customFormat="1" ht="12.75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L1571" s="8"/>
      <c r="AM1571" s="8"/>
      <c r="AN1571" s="8"/>
    </row>
    <row r="1572" spans="1:40" s="12" customFormat="1" ht="12.75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L1572" s="8"/>
      <c r="AM1572" s="8"/>
      <c r="AN1572" s="8"/>
    </row>
    <row r="1573" spans="1:40" s="12" customFormat="1" ht="12.75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L1573" s="8"/>
      <c r="AM1573" s="8"/>
      <c r="AN1573" s="8"/>
    </row>
    <row r="1574" spans="1:40" s="12" customFormat="1" ht="12.75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L1574" s="8"/>
      <c r="AM1574" s="8"/>
      <c r="AN1574" s="8"/>
    </row>
    <row r="1575" spans="1:40" s="12" customFormat="1" ht="12.75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L1575" s="8"/>
      <c r="AM1575" s="8"/>
      <c r="AN1575" s="8"/>
    </row>
    <row r="1576" spans="1:40" s="12" customFormat="1" ht="12.75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L1576" s="8"/>
      <c r="AM1576" s="8"/>
      <c r="AN1576" s="8"/>
    </row>
    <row r="1577" spans="1:40" s="12" customFormat="1" ht="12.75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L1577" s="8"/>
      <c r="AM1577" s="8"/>
      <c r="AN1577" s="8"/>
    </row>
    <row r="1578" spans="1:40" s="12" customFormat="1" ht="12.75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L1578" s="8"/>
      <c r="AM1578" s="8"/>
      <c r="AN1578" s="8"/>
    </row>
    <row r="1579" spans="1:40" s="12" customFormat="1" ht="12.75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L1579" s="8"/>
      <c r="AM1579" s="8"/>
      <c r="AN1579" s="8"/>
    </row>
    <row r="1580" spans="1:40" s="12" customFormat="1" ht="12.75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L1580" s="8"/>
      <c r="AM1580" s="8"/>
      <c r="AN1580" s="8"/>
    </row>
    <row r="1581" spans="1:40" s="12" customFormat="1" ht="12.75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L1581" s="8"/>
      <c r="AM1581" s="8"/>
      <c r="AN1581" s="8"/>
    </row>
    <row r="1582" spans="1:40" s="12" customFormat="1" ht="12.75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L1582" s="8"/>
      <c r="AM1582" s="8"/>
      <c r="AN1582" s="8"/>
    </row>
    <row r="1583" spans="1:40" s="12" customFormat="1" ht="12.75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L1583" s="8"/>
      <c r="AM1583" s="8"/>
      <c r="AN1583" s="8"/>
    </row>
    <row r="1584" spans="1:40" s="12" customFormat="1" ht="12.75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L1584" s="8"/>
      <c r="AM1584" s="8"/>
      <c r="AN1584" s="8"/>
    </row>
    <row r="1585" spans="1:40" s="12" customFormat="1" ht="12.75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L1585" s="8"/>
      <c r="AM1585" s="8"/>
      <c r="AN1585" s="8"/>
    </row>
    <row r="1586" spans="1:40" s="12" customFormat="1" ht="12.75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L1586" s="8"/>
      <c r="AM1586" s="8"/>
      <c r="AN1586" s="8"/>
    </row>
    <row r="1587" spans="1:40" s="12" customFormat="1" ht="12.75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L1587" s="8"/>
      <c r="AM1587" s="8"/>
      <c r="AN1587" s="8"/>
    </row>
    <row r="1588" spans="1:40" s="12" customFormat="1" ht="12.75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L1588" s="8"/>
      <c r="AM1588" s="8"/>
      <c r="AN1588" s="8"/>
    </row>
    <row r="1589" spans="1:40" s="12" customFormat="1" ht="12.75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L1589" s="8"/>
      <c r="AM1589" s="8"/>
      <c r="AN1589" s="8"/>
    </row>
    <row r="1590" spans="1:40" s="12" customFormat="1" ht="12.75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L1590" s="8"/>
      <c r="AM1590" s="8"/>
      <c r="AN1590" s="8"/>
    </row>
    <row r="1591" spans="1:40" s="12" customFormat="1" ht="12.75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L1591" s="8"/>
      <c r="AM1591" s="8"/>
      <c r="AN1591" s="8"/>
    </row>
    <row r="1592" spans="1:40" s="12" customFormat="1" ht="12.75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L1592" s="8"/>
      <c r="AM1592" s="8"/>
      <c r="AN1592" s="8"/>
    </row>
    <row r="1593" spans="1:40" s="12" customFormat="1" ht="12.75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L1593" s="8"/>
      <c r="AM1593" s="8"/>
      <c r="AN1593" s="8"/>
    </row>
    <row r="1594" spans="1:40" s="12" customFormat="1" ht="12.75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L1594" s="8"/>
      <c r="AM1594" s="8"/>
      <c r="AN1594" s="8"/>
    </row>
    <row r="1595" spans="1:40" s="12" customFormat="1" ht="12.75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L1595" s="8"/>
      <c r="AM1595" s="8"/>
      <c r="AN1595" s="8"/>
    </row>
    <row r="1596" spans="1:40" s="12" customFormat="1" ht="12.75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L1596" s="8"/>
      <c r="AM1596" s="8"/>
      <c r="AN1596" s="8"/>
    </row>
    <row r="1597" spans="1:40" s="12" customFormat="1" ht="12.75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L1597" s="8"/>
      <c r="AM1597" s="8"/>
      <c r="AN1597" s="8"/>
    </row>
    <row r="1598" spans="1:40" s="12" customFormat="1" ht="12.75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L1598" s="8"/>
      <c r="AM1598" s="8"/>
      <c r="AN1598" s="8"/>
    </row>
    <row r="1599" spans="1:40" s="12" customFormat="1" ht="12.75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L1599" s="8"/>
      <c r="AM1599" s="8"/>
      <c r="AN1599" s="8"/>
    </row>
    <row r="1600" spans="1:40" s="12" customFormat="1" ht="12.75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L1600" s="8"/>
      <c r="AM1600" s="8"/>
      <c r="AN1600" s="8"/>
    </row>
    <row r="1601" spans="1:40" s="12" customFormat="1" ht="12.75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L1601" s="8"/>
      <c r="AM1601" s="8"/>
      <c r="AN1601" s="8"/>
    </row>
    <row r="1602" spans="1:40" s="12" customFormat="1" ht="12.75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L1602" s="8"/>
      <c r="AM1602" s="8"/>
      <c r="AN1602" s="8"/>
    </row>
    <row r="1603" spans="1:40" s="12" customFormat="1" ht="12.75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L1603" s="8"/>
      <c r="AM1603" s="8"/>
      <c r="AN1603" s="8"/>
    </row>
    <row r="1604" spans="1:40" s="12" customFormat="1" ht="12.75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L1604" s="8"/>
      <c r="AM1604" s="8"/>
      <c r="AN1604" s="8"/>
    </row>
    <row r="1605" spans="1:40" s="12" customFormat="1" ht="12.75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L1605" s="8"/>
      <c r="AM1605" s="8"/>
      <c r="AN1605" s="8"/>
    </row>
    <row r="1606" spans="1:40" s="12" customFormat="1" ht="12.75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L1606" s="8"/>
      <c r="AM1606" s="8"/>
      <c r="AN1606" s="8"/>
    </row>
    <row r="1607" spans="1:40" s="12" customFormat="1" ht="12.75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L1607" s="8"/>
      <c r="AM1607" s="8"/>
      <c r="AN1607" s="8"/>
    </row>
    <row r="1608" spans="1:40" s="12" customFormat="1" ht="12.75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L1608" s="8"/>
      <c r="AM1608" s="8"/>
      <c r="AN1608" s="8"/>
    </row>
    <row r="1609" spans="1:40" s="12" customFormat="1" ht="12.75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L1609" s="8"/>
      <c r="AM1609" s="8"/>
      <c r="AN1609" s="8"/>
    </row>
    <row r="1610" spans="1:40" s="12" customFormat="1" ht="12.75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L1610" s="8"/>
      <c r="AM1610" s="8"/>
      <c r="AN1610" s="8"/>
    </row>
    <row r="1611" spans="1:40" s="12" customFormat="1" ht="12.75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L1611" s="8"/>
      <c r="AM1611" s="8"/>
      <c r="AN1611" s="8"/>
    </row>
    <row r="1612" spans="1:40" s="12" customFormat="1" ht="12.75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L1612" s="8"/>
      <c r="AM1612" s="8"/>
      <c r="AN1612" s="8"/>
    </row>
    <row r="1613" spans="1:40" s="12" customFormat="1" ht="12.75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L1613" s="8"/>
      <c r="AM1613" s="8"/>
      <c r="AN1613" s="8"/>
    </row>
    <row r="1614" spans="1:40" s="12" customFormat="1" ht="12.75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L1614" s="8"/>
      <c r="AM1614" s="8"/>
      <c r="AN1614" s="8"/>
    </row>
    <row r="1615" spans="1:40" s="12" customFormat="1" ht="12.75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L1615" s="8"/>
      <c r="AM1615" s="8"/>
      <c r="AN1615" s="8"/>
    </row>
    <row r="1616" spans="1:40" s="12" customFormat="1" ht="12.75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L1616" s="8"/>
      <c r="AM1616" s="8"/>
      <c r="AN1616" s="8"/>
    </row>
    <row r="1617" spans="1:40" s="12" customFormat="1" ht="12.75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L1617" s="8"/>
      <c r="AM1617" s="8"/>
      <c r="AN1617" s="8"/>
    </row>
    <row r="1618" spans="1:40" s="12" customFormat="1" ht="12.75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L1618" s="8"/>
      <c r="AM1618" s="8"/>
      <c r="AN1618" s="8"/>
    </row>
    <row r="1619" spans="1:40" s="12" customFormat="1" ht="12.75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L1619" s="8"/>
      <c r="AM1619" s="8"/>
      <c r="AN1619" s="8"/>
    </row>
    <row r="1620" spans="1:40" s="12" customFormat="1" ht="12.75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L1620" s="8"/>
      <c r="AM1620" s="8"/>
      <c r="AN1620" s="8"/>
    </row>
    <row r="1621" spans="1:40" s="12" customFormat="1" ht="12.75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L1621" s="8"/>
      <c r="AM1621" s="8"/>
      <c r="AN1621" s="8"/>
    </row>
    <row r="1622" spans="1:40" s="12" customFormat="1" ht="12.75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L1622" s="8"/>
      <c r="AM1622" s="8"/>
      <c r="AN1622" s="8"/>
    </row>
    <row r="1623" spans="1:40" s="12" customFormat="1" ht="12.75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L1623" s="8"/>
      <c r="AM1623" s="8"/>
      <c r="AN1623" s="8"/>
    </row>
    <row r="1624" spans="1:40" s="12" customFormat="1" ht="12.75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L1624" s="8"/>
      <c r="AM1624" s="8"/>
      <c r="AN1624" s="8"/>
    </row>
    <row r="1625" spans="1:40" s="12" customFormat="1" ht="12.75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L1625" s="8"/>
      <c r="AM1625" s="8"/>
      <c r="AN1625" s="8"/>
    </row>
    <row r="1626" spans="1:40" s="12" customFormat="1" ht="12.75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L1626" s="8"/>
      <c r="AM1626" s="8"/>
      <c r="AN1626" s="8"/>
    </row>
    <row r="1627" spans="1:40" s="12" customFormat="1" ht="12.75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L1627" s="8"/>
      <c r="AM1627" s="8"/>
      <c r="AN1627" s="8"/>
    </row>
    <row r="1628" spans="1:40" s="12" customFormat="1" ht="12.75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L1628" s="8"/>
      <c r="AM1628" s="8"/>
      <c r="AN1628" s="8"/>
    </row>
    <row r="1629" spans="1:40" s="12" customFormat="1" ht="12.75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L1629" s="8"/>
      <c r="AM1629" s="8"/>
      <c r="AN1629" s="8"/>
    </row>
    <row r="1630" spans="1:40" s="12" customFormat="1" ht="12.75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L1630" s="8"/>
      <c r="AM1630" s="8"/>
      <c r="AN1630" s="8"/>
    </row>
    <row r="1631" spans="1:40" s="12" customFormat="1" ht="12.75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L1631" s="8"/>
      <c r="AM1631" s="8"/>
      <c r="AN1631" s="8"/>
    </row>
    <row r="1632" spans="1:40" s="12" customFormat="1" ht="12.75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L1632" s="8"/>
      <c r="AM1632" s="8"/>
      <c r="AN1632" s="8"/>
    </row>
    <row r="1633" spans="1:40" s="12" customFormat="1" ht="12.75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L1633" s="8"/>
      <c r="AM1633" s="8"/>
      <c r="AN1633" s="8"/>
    </row>
    <row r="1634" spans="1:40" s="12" customFormat="1" ht="12.75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L1634" s="8"/>
      <c r="AM1634" s="8"/>
      <c r="AN1634" s="8"/>
    </row>
    <row r="1635" spans="1:40" s="12" customFormat="1" ht="12.75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L1635" s="8"/>
      <c r="AM1635" s="8"/>
      <c r="AN1635" s="8"/>
    </row>
    <row r="1636" spans="1:40" s="12" customFormat="1" ht="12.75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L1636" s="8"/>
      <c r="AM1636" s="8"/>
      <c r="AN1636" s="8"/>
    </row>
    <row r="1637" spans="1:40" s="12" customFormat="1" ht="12.75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L1637" s="8"/>
      <c r="AM1637" s="8"/>
      <c r="AN1637" s="8"/>
    </row>
    <row r="1638" spans="1:40" s="12" customFormat="1" ht="12.75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L1638" s="8"/>
      <c r="AM1638" s="8"/>
      <c r="AN1638" s="8"/>
    </row>
    <row r="1639" spans="1:40" s="12" customFormat="1" ht="12.75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L1639" s="8"/>
      <c r="AM1639" s="8"/>
      <c r="AN1639" s="8"/>
    </row>
    <row r="1640" spans="1:40" s="12" customFormat="1" ht="12.75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L1640" s="8"/>
      <c r="AM1640" s="8"/>
      <c r="AN1640" s="8"/>
    </row>
    <row r="1641" spans="1:40" s="12" customFormat="1" ht="12.75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L1641" s="8"/>
      <c r="AM1641" s="8"/>
      <c r="AN1641" s="8"/>
    </row>
    <row r="1642" spans="1:40" s="12" customFormat="1" ht="12.75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L1642" s="8"/>
      <c r="AM1642" s="8"/>
      <c r="AN1642" s="8"/>
    </row>
    <row r="1643" spans="1:40" s="12" customFormat="1" ht="12.75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L1643" s="8"/>
      <c r="AM1643" s="8"/>
      <c r="AN1643" s="8"/>
    </row>
    <row r="1644" spans="1:40" s="12" customFormat="1" ht="12.75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L1644" s="8"/>
      <c r="AM1644" s="8"/>
      <c r="AN1644" s="8"/>
    </row>
    <row r="1645" spans="1:40" s="12" customFormat="1" ht="12.75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L1645" s="8"/>
      <c r="AM1645" s="8"/>
      <c r="AN1645" s="8"/>
    </row>
    <row r="1646" spans="1:40" s="12" customFormat="1" ht="12.75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L1646" s="8"/>
      <c r="AM1646" s="8"/>
      <c r="AN1646" s="8"/>
    </row>
    <row r="1647" spans="1:40" s="12" customFormat="1" ht="12.75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L1647" s="8"/>
      <c r="AM1647" s="8"/>
      <c r="AN1647" s="8"/>
    </row>
    <row r="1648" spans="1:40" s="12" customFormat="1" ht="12.75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L1648" s="8"/>
      <c r="AM1648" s="8"/>
      <c r="AN1648" s="8"/>
    </row>
    <row r="1649" spans="1:40" s="12" customFormat="1" ht="12.75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L1649" s="8"/>
      <c r="AM1649" s="8"/>
      <c r="AN1649" s="8"/>
    </row>
    <row r="1650" spans="1:40" s="12" customFormat="1" ht="12.75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L1650" s="8"/>
      <c r="AM1650" s="8"/>
      <c r="AN1650" s="8"/>
    </row>
    <row r="1651" spans="1:40" s="12" customFormat="1" ht="12.75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L1651" s="8"/>
      <c r="AM1651" s="8"/>
      <c r="AN1651" s="8"/>
    </row>
    <row r="1652" spans="1:40" s="12" customFormat="1" ht="12.75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L1652" s="8"/>
      <c r="AM1652" s="8"/>
      <c r="AN1652" s="8"/>
    </row>
    <row r="1653" spans="1:40" s="12" customFormat="1" ht="12.75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L1653" s="8"/>
      <c r="AM1653" s="8"/>
      <c r="AN1653" s="8"/>
    </row>
    <row r="1654" spans="1:40" s="12" customFormat="1" ht="12.75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L1654" s="8"/>
      <c r="AM1654" s="8"/>
      <c r="AN1654" s="8"/>
    </row>
    <row r="1655" spans="1:40" s="12" customFormat="1" ht="12.75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L1655" s="8"/>
      <c r="AM1655" s="8"/>
      <c r="AN1655" s="8"/>
    </row>
    <row r="1656" spans="1:40" s="12" customFormat="1" ht="12.75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L1656" s="8"/>
      <c r="AM1656" s="8"/>
      <c r="AN1656" s="8"/>
    </row>
    <row r="1657" spans="1:40" s="12" customFormat="1" ht="12.75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L1657" s="8"/>
      <c r="AM1657" s="8"/>
      <c r="AN1657" s="8"/>
    </row>
    <row r="1658" spans="1:40" s="12" customFormat="1" ht="12.75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L1658" s="8"/>
      <c r="AM1658" s="8"/>
      <c r="AN1658" s="8"/>
    </row>
    <row r="1659" spans="1:40" s="12" customFormat="1" ht="12.75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L1659" s="8"/>
      <c r="AM1659" s="8"/>
      <c r="AN1659" s="8"/>
    </row>
    <row r="1660" spans="1:40" s="12" customFormat="1" ht="12.75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L1660" s="8"/>
      <c r="AM1660" s="8"/>
      <c r="AN1660" s="8"/>
    </row>
    <row r="1661" spans="1:40" s="12" customFormat="1" ht="12.75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L1661" s="8"/>
      <c r="AM1661" s="8"/>
      <c r="AN1661" s="8"/>
    </row>
    <row r="1662" spans="1:40" s="12" customFormat="1" ht="12.75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L1662" s="8"/>
      <c r="AM1662" s="8"/>
      <c r="AN1662" s="8"/>
    </row>
    <row r="1663" spans="1:40" s="12" customFormat="1" ht="12.75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L1663" s="8"/>
      <c r="AM1663" s="8"/>
      <c r="AN1663" s="8"/>
    </row>
    <row r="1664" spans="1:40" s="12" customFormat="1" ht="12.75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L1664" s="8"/>
      <c r="AM1664" s="8"/>
      <c r="AN1664" s="8"/>
    </row>
    <row r="1665" spans="1:40" s="12" customFormat="1" ht="12.75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L1665" s="8"/>
      <c r="AM1665" s="8"/>
      <c r="AN1665" s="8"/>
    </row>
    <row r="1666" spans="1:40" s="12" customFormat="1" ht="12.75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L1666" s="8"/>
      <c r="AM1666" s="8"/>
      <c r="AN1666" s="8"/>
    </row>
    <row r="1667" spans="1:40" s="12" customFormat="1" ht="12.75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L1667" s="8"/>
      <c r="AM1667" s="8"/>
      <c r="AN1667" s="8"/>
    </row>
    <row r="1668" spans="1:40" s="12" customFormat="1" ht="12.75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L1668" s="8"/>
      <c r="AM1668" s="8"/>
      <c r="AN1668" s="8"/>
    </row>
    <row r="1669" spans="1:40" s="12" customFormat="1" ht="12.75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L1669" s="8"/>
      <c r="AM1669" s="8"/>
      <c r="AN1669" s="8"/>
    </row>
    <row r="1670" spans="1:40" s="12" customFormat="1" ht="12.75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L1670" s="8"/>
      <c r="AM1670" s="8"/>
      <c r="AN1670" s="8"/>
    </row>
    <row r="1671" spans="1:40" s="12" customFormat="1" ht="12.75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L1671" s="8"/>
      <c r="AM1671" s="8"/>
      <c r="AN1671" s="8"/>
    </row>
    <row r="1672" spans="1:40" s="12" customFormat="1" ht="12.75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L1672" s="8"/>
      <c r="AM1672" s="8"/>
      <c r="AN1672" s="8"/>
    </row>
    <row r="1673" spans="1:40" s="12" customFormat="1" ht="12.75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L1673" s="8"/>
      <c r="AM1673" s="8"/>
      <c r="AN1673" s="8"/>
    </row>
    <row r="1674" spans="1:40" s="12" customFormat="1" ht="12.75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L1674" s="8"/>
      <c r="AM1674" s="8"/>
      <c r="AN1674" s="8"/>
    </row>
    <row r="1675" spans="1:40" s="12" customFormat="1" ht="12.75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L1675" s="8"/>
      <c r="AM1675" s="8"/>
      <c r="AN1675" s="8"/>
    </row>
    <row r="1676" spans="1:40" s="12" customFormat="1" ht="12.75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L1676" s="8"/>
      <c r="AM1676" s="8"/>
      <c r="AN1676" s="8"/>
    </row>
    <row r="1677" spans="1:40" s="12" customFormat="1" ht="12.75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L1677" s="8"/>
      <c r="AM1677" s="8"/>
      <c r="AN1677" s="8"/>
    </row>
    <row r="1678" spans="1:40" s="12" customFormat="1" ht="12.75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L1678" s="8"/>
      <c r="AM1678" s="8"/>
      <c r="AN1678" s="8"/>
    </row>
    <row r="1679" spans="1:40" s="12" customFormat="1" ht="12.75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L1679" s="8"/>
      <c r="AM1679" s="8"/>
      <c r="AN1679" s="8"/>
    </row>
    <row r="1680" spans="1:40" s="12" customFormat="1" ht="12.75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L1680" s="8"/>
      <c r="AM1680" s="8"/>
      <c r="AN1680" s="8"/>
    </row>
    <row r="1681" spans="1:40" s="12" customFormat="1" ht="12.75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L1681" s="8"/>
      <c r="AM1681" s="8"/>
      <c r="AN1681" s="8"/>
    </row>
    <row r="1682" spans="1:40" s="12" customFormat="1" ht="12.75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L1682" s="8"/>
      <c r="AM1682" s="8"/>
      <c r="AN1682" s="8"/>
    </row>
    <row r="1683" spans="1:40" s="12" customFormat="1" ht="12.75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L1683" s="8"/>
      <c r="AM1683" s="8"/>
      <c r="AN1683" s="8"/>
    </row>
    <row r="1684" spans="1:40" s="12" customFormat="1" ht="12.75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L1684" s="8"/>
      <c r="AM1684" s="8"/>
      <c r="AN1684" s="8"/>
    </row>
    <row r="1685" spans="1:40" s="12" customFormat="1" ht="12.75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L1685" s="8"/>
      <c r="AM1685" s="8"/>
      <c r="AN1685" s="8"/>
    </row>
    <row r="1686" spans="1:40" s="12" customFormat="1" ht="12.75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L1686" s="8"/>
      <c r="AM1686" s="8"/>
      <c r="AN1686" s="8"/>
    </row>
    <row r="1687" spans="1:40" s="12" customFormat="1" ht="12.75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L1687" s="8"/>
      <c r="AM1687" s="8"/>
      <c r="AN1687" s="8"/>
    </row>
    <row r="1688" spans="1:40" s="12" customFormat="1" ht="12.75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L1688" s="8"/>
      <c r="AM1688" s="8"/>
      <c r="AN1688" s="8"/>
    </row>
    <row r="1689" spans="1:40" s="12" customFormat="1" ht="12.75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L1689" s="8"/>
      <c r="AM1689" s="8"/>
      <c r="AN1689" s="8"/>
    </row>
    <row r="1690" spans="1:40" s="12" customFormat="1" ht="12.75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L1690" s="8"/>
      <c r="AM1690" s="8"/>
      <c r="AN1690" s="8"/>
    </row>
    <row r="1691" spans="1:40" s="12" customFormat="1" ht="12.75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L1691" s="8"/>
      <c r="AM1691" s="8"/>
      <c r="AN1691" s="8"/>
    </row>
    <row r="1692" spans="1:40" s="12" customFormat="1" ht="12.75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L1692" s="8"/>
      <c r="AM1692" s="8"/>
      <c r="AN1692" s="8"/>
    </row>
    <row r="1693" spans="1:40" s="12" customFormat="1" ht="12.75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L1693" s="8"/>
      <c r="AM1693" s="8"/>
      <c r="AN1693" s="8"/>
    </row>
    <row r="1694" spans="1:40" s="12" customFormat="1" ht="12.75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L1694" s="8"/>
      <c r="AM1694" s="8"/>
      <c r="AN1694" s="8"/>
    </row>
    <row r="1695" spans="1:40" s="12" customFormat="1" ht="12.75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L1695" s="8"/>
      <c r="AM1695" s="8"/>
      <c r="AN1695" s="8"/>
    </row>
    <row r="1696" spans="1:40" s="12" customFormat="1" ht="12.75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L1696" s="8"/>
      <c r="AM1696" s="8"/>
      <c r="AN1696" s="8"/>
    </row>
    <row r="1697" spans="1:40" s="12" customFormat="1" ht="12.75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L1697" s="8"/>
      <c r="AM1697" s="8"/>
      <c r="AN1697" s="8"/>
    </row>
    <row r="1698" spans="1:40" s="12" customFormat="1" ht="12.75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L1698" s="8"/>
      <c r="AM1698" s="8"/>
      <c r="AN1698" s="8"/>
    </row>
    <row r="1699" spans="1:40" s="12" customFormat="1" ht="12.75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L1699" s="8"/>
      <c r="AM1699" s="8"/>
      <c r="AN1699" s="8"/>
    </row>
    <row r="1700" spans="1:40" s="12" customFormat="1" ht="12.75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L1700" s="8"/>
      <c r="AM1700" s="8"/>
      <c r="AN1700" s="8"/>
    </row>
    <row r="1701" spans="1:40" s="12" customFormat="1" ht="12.75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L1701" s="8"/>
      <c r="AM1701" s="8"/>
      <c r="AN1701" s="8"/>
    </row>
    <row r="1702" spans="1:40" s="12" customFormat="1" ht="12.75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L1702" s="8"/>
      <c r="AM1702" s="8"/>
      <c r="AN1702" s="8"/>
    </row>
    <row r="1703" spans="1:40" s="12" customFormat="1" ht="12.75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L1703" s="8"/>
      <c r="AM1703" s="8"/>
      <c r="AN1703" s="8"/>
    </row>
    <row r="1704" spans="1:40" s="12" customFormat="1" ht="12.75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L1704" s="8"/>
      <c r="AM1704" s="8"/>
      <c r="AN1704" s="8"/>
    </row>
    <row r="1705" spans="1:40" s="12" customFormat="1" ht="12.75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L1705" s="8"/>
      <c r="AM1705" s="8"/>
      <c r="AN1705" s="8"/>
    </row>
    <row r="1706" spans="1:40" s="12" customFormat="1" ht="12.75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L1706" s="8"/>
      <c r="AM1706" s="8"/>
      <c r="AN1706" s="8"/>
    </row>
    <row r="1707" spans="1:40" s="12" customFormat="1" ht="12.75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L1707" s="8"/>
      <c r="AM1707" s="8"/>
      <c r="AN1707" s="8"/>
    </row>
    <row r="1708" spans="1:40" s="12" customFormat="1" ht="12.75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L1708" s="8"/>
      <c r="AM1708" s="8"/>
      <c r="AN1708" s="8"/>
    </row>
    <row r="1709" spans="1:40" s="12" customFormat="1" ht="12.75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L1709" s="8"/>
      <c r="AM1709" s="8"/>
      <c r="AN1709" s="8"/>
    </row>
    <row r="1710" spans="1:40" s="12" customFormat="1" ht="12.75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L1710" s="8"/>
      <c r="AM1710" s="8"/>
      <c r="AN1710" s="8"/>
    </row>
    <row r="1711" spans="1:40" s="12" customFormat="1" ht="12.75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L1711" s="8"/>
      <c r="AM1711" s="8"/>
      <c r="AN1711" s="8"/>
    </row>
    <row r="1712" spans="1:40" s="12" customFormat="1" ht="12.75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L1712" s="8"/>
      <c r="AM1712" s="8"/>
      <c r="AN1712" s="8"/>
    </row>
    <row r="1713" spans="1:40" s="12" customFormat="1" ht="12.75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L1713" s="8"/>
      <c r="AM1713" s="8"/>
      <c r="AN1713" s="8"/>
    </row>
    <row r="1714" spans="1:40" s="12" customFormat="1" ht="12.75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L1714" s="8"/>
      <c r="AM1714" s="8"/>
      <c r="AN1714" s="8"/>
    </row>
    <row r="1715" spans="1:40" s="12" customFormat="1" ht="12.75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L1715" s="8"/>
      <c r="AM1715" s="8"/>
      <c r="AN1715" s="8"/>
    </row>
    <row r="1716" spans="1:40" s="12" customFormat="1" ht="12.75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L1716" s="8"/>
      <c r="AM1716" s="8"/>
      <c r="AN1716" s="8"/>
    </row>
    <row r="1717" spans="1:40" s="12" customFormat="1" ht="12.75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L1717" s="8"/>
      <c r="AM1717" s="8"/>
      <c r="AN1717" s="8"/>
    </row>
    <row r="1718" spans="1:40" s="12" customFormat="1" ht="12.75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L1718" s="8"/>
      <c r="AM1718" s="8"/>
      <c r="AN1718" s="8"/>
    </row>
    <row r="1719" spans="1:40" s="12" customFormat="1" ht="12.75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L1719" s="8"/>
      <c r="AM1719" s="8"/>
      <c r="AN1719" s="8"/>
    </row>
    <row r="1720" spans="1:40" s="12" customFormat="1" ht="12.75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L1720" s="8"/>
      <c r="AM1720" s="8"/>
      <c r="AN1720" s="8"/>
    </row>
    <row r="1721" spans="1:40" s="12" customFormat="1" ht="12.75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L1721" s="8"/>
      <c r="AM1721" s="8"/>
      <c r="AN1721" s="8"/>
    </row>
    <row r="1722" spans="1:40" s="12" customFormat="1" ht="12.75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L1722" s="8"/>
      <c r="AM1722" s="8"/>
      <c r="AN1722" s="8"/>
    </row>
    <row r="1723" spans="1:40" s="12" customFormat="1" ht="12.75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L1723" s="8"/>
      <c r="AM1723" s="8"/>
      <c r="AN1723" s="8"/>
    </row>
    <row r="1724" spans="1:40" s="12" customFormat="1" ht="12.75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L1724" s="8"/>
      <c r="AM1724" s="8"/>
      <c r="AN1724" s="8"/>
    </row>
    <row r="1725" spans="1:40" s="12" customFormat="1" ht="12.75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L1725" s="8"/>
      <c r="AM1725" s="8"/>
      <c r="AN1725" s="8"/>
    </row>
    <row r="1726" spans="1:40" s="12" customFormat="1" ht="12.75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L1726" s="8"/>
      <c r="AM1726" s="8"/>
      <c r="AN1726" s="8"/>
    </row>
    <row r="1727" spans="1:40" s="12" customFormat="1" ht="12.75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L1727" s="8"/>
      <c r="AM1727" s="8"/>
      <c r="AN1727" s="8"/>
    </row>
    <row r="1728" spans="1:40" s="12" customFormat="1" ht="12.75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L1728" s="8"/>
      <c r="AM1728" s="8"/>
      <c r="AN1728" s="8"/>
    </row>
    <row r="1729" spans="1:40" s="12" customFormat="1" ht="12.75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L1729" s="8"/>
      <c r="AM1729" s="8"/>
      <c r="AN1729" s="8"/>
    </row>
    <row r="1730" spans="1:40" s="12" customFormat="1" ht="12.75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L1730" s="8"/>
      <c r="AM1730" s="8"/>
      <c r="AN1730" s="8"/>
    </row>
    <row r="1731" spans="1:40" s="12" customFormat="1" ht="12.75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L1731" s="8"/>
      <c r="AM1731" s="8"/>
      <c r="AN1731" s="8"/>
    </row>
    <row r="1732" spans="1:40" s="12" customFormat="1" ht="12.75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L1732" s="8"/>
      <c r="AM1732" s="8"/>
      <c r="AN1732" s="8"/>
    </row>
    <row r="1733" spans="1:40" s="12" customFormat="1" ht="12.75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L1733" s="8"/>
      <c r="AM1733" s="8"/>
      <c r="AN1733" s="8"/>
    </row>
    <row r="1734" spans="1:40" s="12" customFormat="1" ht="12.75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L1734" s="8"/>
      <c r="AM1734" s="8"/>
      <c r="AN1734" s="8"/>
    </row>
    <row r="1735" spans="1:40" s="12" customFormat="1" ht="12.75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L1735" s="8"/>
      <c r="AM1735" s="8"/>
      <c r="AN1735" s="8"/>
    </row>
    <row r="1736" spans="1:40" s="12" customFormat="1" ht="12.75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L1736" s="8"/>
      <c r="AM1736" s="8"/>
      <c r="AN1736" s="8"/>
    </row>
    <row r="1737" spans="1:40" s="12" customFormat="1" ht="12.75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L1737" s="8"/>
      <c r="AM1737" s="8"/>
      <c r="AN1737" s="8"/>
    </row>
    <row r="1738" spans="1:40" s="12" customFormat="1" ht="12.75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L1738" s="8"/>
      <c r="AM1738" s="8"/>
      <c r="AN1738" s="8"/>
    </row>
    <row r="1739" spans="1:40" s="12" customFormat="1" ht="12.75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L1739" s="8"/>
      <c r="AM1739" s="8"/>
      <c r="AN1739" s="8"/>
    </row>
    <row r="1740" spans="1:40" s="12" customFormat="1" ht="12.75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L1740" s="8"/>
      <c r="AM1740" s="8"/>
      <c r="AN1740" s="8"/>
    </row>
    <row r="1741" spans="1:40" s="12" customFormat="1" ht="12.75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L1741" s="8"/>
      <c r="AM1741" s="8"/>
      <c r="AN1741" s="8"/>
    </row>
    <row r="1742" spans="1:40" s="12" customFormat="1" ht="12.75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L1742" s="8"/>
      <c r="AM1742" s="8"/>
      <c r="AN1742" s="8"/>
    </row>
    <row r="1743" spans="1:40" s="12" customFormat="1" ht="12.75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L1743" s="8"/>
      <c r="AM1743" s="8"/>
      <c r="AN1743" s="8"/>
    </row>
    <row r="1744" spans="1:40" s="12" customFormat="1" ht="12.75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L1744" s="8"/>
      <c r="AM1744" s="8"/>
      <c r="AN1744" s="8"/>
    </row>
    <row r="1745" spans="1:40" s="12" customFormat="1" ht="12.75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L1745" s="8"/>
      <c r="AM1745" s="8"/>
      <c r="AN1745" s="8"/>
    </row>
    <row r="1746" spans="1:40" s="12" customFormat="1" ht="12.75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L1746" s="8"/>
      <c r="AM1746" s="8"/>
      <c r="AN1746" s="8"/>
    </row>
    <row r="1747" spans="1:40" s="12" customFormat="1" ht="12.75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L1747" s="8"/>
      <c r="AM1747" s="8"/>
      <c r="AN1747" s="8"/>
    </row>
    <row r="1748" spans="1:40" s="12" customFormat="1" ht="12.75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L1748" s="8"/>
      <c r="AM1748" s="8"/>
      <c r="AN1748" s="8"/>
    </row>
    <row r="1749" spans="1:40" s="12" customFormat="1" ht="12.75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L1749" s="8"/>
      <c r="AM1749" s="8"/>
      <c r="AN1749" s="8"/>
    </row>
    <row r="1750" spans="1:40" s="12" customFormat="1" ht="12.75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L1750" s="8"/>
      <c r="AM1750" s="8"/>
      <c r="AN1750" s="8"/>
    </row>
    <row r="1751" spans="1:40" s="12" customFormat="1" ht="12.75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L1751" s="8"/>
      <c r="AM1751" s="8"/>
      <c r="AN1751" s="8"/>
    </row>
    <row r="1752" spans="1:40" s="12" customFormat="1" ht="12.75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L1752" s="8"/>
      <c r="AM1752" s="8"/>
      <c r="AN1752" s="8"/>
    </row>
    <row r="1753" spans="1:40" s="12" customFormat="1" ht="12.75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L1753" s="8"/>
      <c r="AM1753" s="8"/>
      <c r="AN1753" s="8"/>
    </row>
    <row r="1754" spans="1:40" s="12" customFormat="1" ht="12.75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L1754" s="8"/>
      <c r="AM1754" s="8"/>
      <c r="AN1754" s="8"/>
    </row>
    <row r="1755" spans="1:40" s="12" customFormat="1" ht="12.75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L1755" s="8"/>
      <c r="AM1755" s="8"/>
      <c r="AN1755" s="8"/>
    </row>
    <row r="1756" spans="1:40" s="12" customFormat="1" ht="12.75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L1756" s="8"/>
      <c r="AM1756" s="8"/>
      <c r="AN1756" s="8"/>
    </row>
    <row r="1757" spans="1:40" s="12" customFormat="1" ht="12.75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L1757" s="8"/>
      <c r="AM1757" s="8"/>
      <c r="AN1757" s="8"/>
    </row>
    <row r="1758" spans="1:40" s="12" customFormat="1" ht="12.75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L1758" s="8"/>
      <c r="AM1758" s="8"/>
      <c r="AN1758" s="8"/>
    </row>
    <row r="1759" spans="1:40" s="12" customFormat="1" ht="12.75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L1759" s="8"/>
      <c r="AM1759" s="8"/>
      <c r="AN1759" s="8"/>
    </row>
    <row r="1760" spans="1:40" s="12" customFormat="1" ht="12.75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L1760" s="8"/>
      <c r="AM1760" s="8"/>
      <c r="AN1760" s="8"/>
    </row>
    <row r="1761" spans="1:40" s="12" customFormat="1" ht="12.75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L1761" s="8"/>
      <c r="AM1761" s="8"/>
      <c r="AN1761" s="8"/>
    </row>
    <row r="1762" spans="1:40" s="12" customFormat="1" ht="12.75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L1762" s="8"/>
      <c r="AM1762" s="8"/>
      <c r="AN1762" s="8"/>
    </row>
    <row r="1763" spans="1:40" s="12" customFormat="1" ht="12.75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L1763" s="8"/>
      <c r="AM1763" s="8"/>
      <c r="AN1763" s="8"/>
    </row>
    <row r="1764" spans="1:40" s="12" customFormat="1" ht="12.75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L1764" s="8"/>
      <c r="AM1764" s="8"/>
      <c r="AN1764" s="8"/>
    </row>
    <row r="1765" spans="1:40" s="12" customFormat="1" ht="12.75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L1765" s="8"/>
      <c r="AM1765" s="8"/>
      <c r="AN1765" s="8"/>
    </row>
    <row r="1766" spans="1:40" s="12" customFormat="1" ht="12.75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L1766" s="8"/>
      <c r="AM1766" s="8"/>
      <c r="AN1766" s="8"/>
    </row>
    <row r="1767" spans="1:40" s="12" customFormat="1" ht="12.75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L1767" s="8"/>
      <c r="AM1767" s="8"/>
      <c r="AN1767" s="8"/>
    </row>
    <row r="1768" spans="1:40" s="12" customFormat="1" ht="12.75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L1768" s="8"/>
      <c r="AM1768" s="8"/>
      <c r="AN1768" s="8"/>
    </row>
    <row r="1769" spans="1:40" s="12" customFormat="1" ht="12.75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L1769" s="8"/>
      <c r="AM1769" s="8"/>
      <c r="AN1769" s="8"/>
    </row>
    <row r="1770" spans="1:40" s="12" customFormat="1" ht="12.75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L1770" s="8"/>
      <c r="AM1770" s="8"/>
      <c r="AN1770" s="8"/>
    </row>
    <row r="1771" spans="1:40" s="12" customFormat="1" ht="12.75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L1771" s="8"/>
      <c r="AM1771" s="8"/>
      <c r="AN1771" s="8"/>
    </row>
    <row r="1772" spans="1:40" s="12" customFormat="1" ht="12.75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L1772" s="8"/>
      <c r="AM1772" s="8"/>
      <c r="AN1772" s="8"/>
    </row>
    <row r="1773" spans="1:40" s="12" customFormat="1" ht="12.75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L1773" s="8"/>
      <c r="AM1773" s="8"/>
      <c r="AN1773" s="8"/>
    </row>
    <row r="1774" spans="1:40" s="12" customFormat="1" ht="12.75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L1774" s="8"/>
      <c r="AM1774" s="8"/>
      <c r="AN1774" s="8"/>
    </row>
    <row r="1775" spans="1:40" s="12" customFormat="1" ht="12.75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L1775" s="8"/>
      <c r="AM1775" s="8"/>
      <c r="AN1775" s="8"/>
    </row>
    <row r="1776" spans="1:40" s="12" customFormat="1" ht="12.75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L1776" s="8"/>
      <c r="AM1776" s="8"/>
      <c r="AN1776" s="8"/>
    </row>
    <row r="1777" spans="1:40" s="12" customFormat="1" ht="12.75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L1777" s="8"/>
      <c r="AM1777" s="8"/>
      <c r="AN1777" s="8"/>
    </row>
    <row r="1778" spans="1:40" s="12" customFormat="1" ht="12.75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L1778" s="8"/>
      <c r="AM1778" s="8"/>
      <c r="AN1778" s="8"/>
    </row>
    <row r="1779" spans="1:40" s="12" customFormat="1" ht="12.75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L1779" s="8"/>
      <c r="AM1779" s="8"/>
      <c r="AN1779" s="8"/>
    </row>
    <row r="1780" spans="1:40" s="12" customFormat="1" ht="12.75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L1780" s="8"/>
      <c r="AM1780" s="8"/>
      <c r="AN1780" s="8"/>
    </row>
    <row r="1781" spans="1:40" s="12" customFormat="1" ht="12.75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L1781" s="8"/>
      <c r="AM1781" s="8"/>
      <c r="AN1781" s="8"/>
    </row>
    <row r="1782" spans="1:40" s="12" customFormat="1" ht="12.75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L1782" s="8"/>
      <c r="AM1782" s="8"/>
      <c r="AN1782" s="8"/>
    </row>
    <row r="1783" spans="1:40" s="12" customFormat="1" ht="12.75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L1783" s="8"/>
      <c r="AM1783" s="8"/>
      <c r="AN1783" s="8"/>
    </row>
    <row r="1784" spans="1:40" s="12" customFormat="1" ht="12.75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L1784" s="8"/>
      <c r="AM1784" s="8"/>
      <c r="AN1784" s="8"/>
    </row>
    <row r="1785" spans="1:40" s="12" customFormat="1" ht="12.75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L1785" s="8"/>
      <c r="AM1785" s="8"/>
      <c r="AN1785" s="8"/>
    </row>
    <row r="1786" spans="1:40" s="12" customFormat="1" ht="12.75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L1786" s="8"/>
      <c r="AM1786" s="8"/>
      <c r="AN1786" s="8"/>
    </row>
    <row r="1787" spans="1:40" s="12" customFormat="1" ht="12.75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L1787" s="8"/>
      <c r="AM1787" s="8"/>
      <c r="AN1787" s="8"/>
    </row>
    <row r="1788" spans="1:40" s="12" customFormat="1" ht="12.75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L1788" s="8"/>
      <c r="AM1788" s="8"/>
      <c r="AN1788" s="8"/>
    </row>
    <row r="1789" spans="1:40" s="12" customFormat="1" ht="12.75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L1789" s="8"/>
      <c r="AM1789" s="8"/>
      <c r="AN1789" s="8"/>
    </row>
    <row r="1790" spans="1:40" s="12" customFormat="1" ht="12.75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L1790" s="8"/>
      <c r="AM1790" s="8"/>
      <c r="AN1790" s="8"/>
    </row>
    <row r="1791" spans="1:40" s="12" customFormat="1" ht="12.75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L1791" s="8"/>
      <c r="AM1791" s="8"/>
      <c r="AN1791" s="8"/>
    </row>
    <row r="1792" spans="1:40" s="12" customFormat="1" ht="12.75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L1792" s="8"/>
      <c r="AM1792" s="8"/>
      <c r="AN1792" s="8"/>
    </row>
    <row r="1793" spans="1:40" s="12" customFormat="1" ht="12.75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L1793" s="8"/>
      <c r="AM1793" s="8"/>
      <c r="AN1793" s="8"/>
    </row>
    <row r="1794" spans="1:40" s="12" customFormat="1" ht="12.75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L1794" s="8"/>
      <c r="AM1794" s="8"/>
      <c r="AN1794" s="8"/>
    </row>
    <row r="1795" spans="1:40" s="12" customFormat="1" ht="12.75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L1795" s="8"/>
      <c r="AM1795" s="8"/>
      <c r="AN1795" s="8"/>
    </row>
    <row r="1796" spans="1:40" s="12" customFormat="1" ht="12.75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L1796" s="8"/>
      <c r="AM1796" s="8"/>
      <c r="AN1796" s="8"/>
    </row>
    <row r="1797" spans="1:40" s="12" customFormat="1" ht="12.75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L1797" s="8"/>
      <c r="AM1797" s="8"/>
      <c r="AN1797" s="8"/>
    </row>
    <row r="1798" spans="1:40" s="12" customFormat="1" ht="12.75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L1798" s="8"/>
      <c r="AM1798" s="8"/>
      <c r="AN1798" s="8"/>
    </row>
    <row r="1799" spans="1:40" s="12" customFormat="1" ht="12.75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L1799" s="8"/>
      <c r="AM1799" s="8"/>
      <c r="AN1799" s="8"/>
    </row>
    <row r="1800" spans="1:40" s="12" customFormat="1" ht="12.75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L1800" s="8"/>
      <c r="AM1800" s="8"/>
      <c r="AN1800" s="8"/>
    </row>
    <row r="1801" spans="1:40" s="12" customFormat="1" ht="12.75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L1801" s="8"/>
      <c r="AM1801" s="8"/>
      <c r="AN1801" s="8"/>
    </row>
    <row r="1802" spans="1:40" s="12" customFormat="1" ht="12.75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L1802" s="8"/>
      <c r="AM1802" s="8"/>
      <c r="AN1802" s="8"/>
    </row>
    <row r="1803" spans="1:40" s="12" customFormat="1" ht="12.75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L1803" s="8"/>
      <c r="AM1803" s="8"/>
      <c r="AN1803" s="8"/>
    </row>
    <row r="1804" spans="1:40" s="12" customFormat="1" ht="12.75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L1804" s="8"/>
      <c r="AM1804" s="8"/>
      <c r="AN1804" s="8"/>
    </row>
    <row r="1805" spans="1:40" s="12" customFormat="1" ht="12.75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L1805" s="8"/>
      <c r="AM1805" s="8"/>
      <c r="AN1805" s="8"/>
    </row>
    <row r="1806" spans="1:40" s="12" customFormat="1" ht="12.75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L1806" s="8"/>
      <c r="AM1806" s="8"/>
      <c r="AN1806" s="8"/>
    </row>
    <row r="1807" spans="1:40" s="12" customFormat="1" ht="12.75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L1807" s="8"/>
      <c r="AM1807" s="8"/>
      <c r="AN1807" s="8"/>
    </row>
    <row r="1808" spans="1:40" s="12" customFormat="1" ht="12.75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L1808" s="8"/>
      <c r="AM1808" s="8"/>
      <c r="AN1808" s="8"/>
    </row>
    <row r="1809" spans="1:40" s="12" customFormat="1" ht="12.75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L1809" s="8"/>
      <c r="AM1809" s="8"/>
      <c r="AN1809" s="8"/>
    </row>
    <row r="1810" spans="1:40" s="12" customFormat="1" ht="12.75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L1810" s="8"/>
      <c r="AM1810" s="8"/>
      <c r="AN1810" s="8"/>
    </row>
    <row r="1811" spans="1:40" s="12" customFormat="1" ht="12.75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L1811" s="8"/>
      <c r="AM1811" s="8"/>
      <c r="AN1811" s="8"/>
    </row>
    <row r="1812" spans="1:40" s="12" customFormat="1" ht="12.75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L1812" s="8"/>
      <c r="AM1812" s="8"/>
      <c r="AN1812" s="8"/>
    </row>
    <row r="1813" spans="1:40" s="12" customFormat="1" ht="12.75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L1813" s="8"/>
      <c r="AM1813" s="8"/>
      <c r="AN1813" s="8"/>
    </row>
    <row r="1814" spans="1:40" s="12" customFormat="1" ht="12.75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L1814" s="8"/>
      <c r="AM1814" s="8"/>
      <c r="AN1814" s="8"/>
    </row>
    <row r="1815" spans="1:40" s="12" customFormat="1" ht="12.75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L1815" s="8"/>
      <c r="AM1815" s="8"/>
      <c r="AN1815" s="8"/>
    </row>
    <row r="1816" spans="1:40" s="12" customFormat="1" ht="12.75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L1816" s="8"/>
      <c r="AM1816" s="8"/>
      <c r="AN1816" s="8"/>
    </row>
    <row r="1817" spans="1:40" s="12" customFormat="1" ht="12.75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L1817" s="8"/>
      <c r="AM1817" s="8"/>
      <c r="AN1817" s="8"/>
    </row>
    <row r="1818" spans="1:40" s="12" customFormat="1" ht="12.75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L1818" s="8"/>
      <c r="AM1818" s="8"/>
      <c r="AN1818" s="8"/>
    </row>
    <row r="1819" spans="1:40" s="12" customFormat="1" ht="12.75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L1819" s="8"/>
      <c r="AM1819" s="8"/>
      <c r="AN1819" s="8"/>
    </row>
    <row r="1820" spans="1:40" s="12" customFormat="1" ht="12.75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L1820" s="8"/>
      <c r="AM1820" s="8"/>
      <c r="AN1820" s="8"/>
    </row>
    <row r="1821" spans="1:40" s="12" customFormat="1" ht="12.75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L1821" s="8"/>
      <c r="AM1821" s="8"/>
      <c r="AN1821" s="8"/>
    </row>
    <row r="1822" spans="1:40" s="12" customFormat="1" ht="12.75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L1822" s="8"/>
      <c r="AM1822" s="8"/>
      <c r="AN1822" s="8"/>
    </row>
    <row r="1823" spans="1:40" s="12" customFormat="1" ht="12.75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L1823" s="8"/>
      <c r="AM1823" s="8"/>
      <c r="AN1823" s="8"/>
    </row>
    <row r="1824" spans="1:40" s="12" customFormat="1" ht="12.75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L1824" s="8"/>
      <c r="AM1824" s="8"/>
      <c r="AN1824" s="8"/>
    </row>
    <row r="1825" spans="1:40" s="12" customFormat="1" ht="12.75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L1825" s="8"/>
      <c r="AM1825" s="8"/>
      <c r="AN1825" s="8"/>
    </row>
    <row r="1826" spans="1:40" s="12" customFormat="1" ht="12.75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L1826" s="8"/>
      <c r="AM1826" s="8"/>
      <c r="AN1826" s="8"/>
    </row>
    <row r="1827" spans="1:40" s="12" customFormat="1" ht="12.75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L1827" s="8"/>
      <c r="AM1827" s="8"/>
      <c r="AN1827" s="8"/>
    </row>
    <row r="1828" spans="1:40" s="12" customFormat="1" ht="12.75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L1828" s="8"/>
      <c r="AM1828" s="8"/>
      <c r="AN1828" s="8"/>
    </row>
    <row r="1829" spans="1:40" s="12" customFormat="1" ht="12.75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L1829" s="8"/>
      <c r="AM1829" s="8"/>
      <c r="AN1829" s="8"/>
    </row>
    <row r="1830" spans="1:40" s="12" customFormat="1" ht="12.75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L1830" s="8"/>
      <c r="AM1830" s="8"/>
      <c r="AN1830" s="8"/>
    </row>
    <row r="1831" spans="1:40" s="12" customFormat="1" ht="12.75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L1831" s="8"/>
      <c r="AM1831" s="8"/>
      <c r="AN1831" s="8"/>
    </row>
    <row r="1832" spans="1:40" s="12" customFormat="1" ht="12.75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L1832" s="8"/>
      <c r="AM1832" s="8"/>
      <c r="AN1832" s="8"/>
    </row>
    <row r="1833" spans="1:40" s="12" customFormat="1" ht="12.75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L1833" s="8"/>
      <c r="AM1833" s="8"/>
      <c r="AN1833" s="8"/>
    </row>
    <row r="1834" spans="1:40" s="12" customFormat="1" ht="12.75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L1834" s="8"/>
      <c r="AM1834" s="8"/>
      <c r="AN1834" s="8"/>
    </row>
    <row r="1835" spans="1:40" s="12" customFormat="1" ht="12.75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L1835" s="8"/>
      <c r="AM1835" s="8"/>
      <c r="AN1835" s="8"/>
    </row>
    <row r="1836" spans="1:40" s="12" customFormat="1" ht="12.75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L1836" s="8"/>
      <c r="AM1836" s="8"/>
      <c r="AN1836" s="8"/>
    </row>
    <row r="1837" spans="1:40" s="12" customFormat="1" ht="12.75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L1837" s="8"/>
      <c r="AM1837" s="8"/>
      <c r="AN1837" s="8"/>
    </row>
    <row r="1838" spans="1:40" s="12" customFormat="1" ht="12.75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L1838" s="8"/>
      <c r="AM1838" s="8"/>
      <c r="AN1838" s="8"/>
    </row>
    <row r="1839" spans="1:40" s="12" customFormat="1" ht="12.75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L1839" s="8"/>
      <c r="AM1839" s="8"/>
      <c r="AN1839" s="8"/>
    </row>
    <row r="1840" spans="1:40" s="12" customFormat="1" ht="12.75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L1840" s="8"/>
      <c r="AM1840" s="8"/>
      <c r="AN1840" s="8"/>
    </row>
    <row r="1841" spans="1:40" s="12" customFormat="1" ht="12.75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L1841" s="8"/>
      <c r="AM1841" s="8"/>
      <c r="AN1841" s="8"/>
    </row>
    <row r="1842" spans="1:40" s="12" customFormat="1" ht="12.75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L1842" s="8"/>
      <c r="AM1842" s="8"/>
      <c r="AN1842" s="8"/>
    </row>
    <row r="1843" spans="1:40" s="12" customFormat="1" ht="12.75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L1843" s="8"/>
      <c r="AM1843" s="8"/>
      <c r="AN1843" s="8"/>
    </row>
    <row r="1844" spans="1:40" s="12" customFormat="1" ht="12.75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L1844" s="8"/>
      <c r="AM1844" s="8"/>
      <c r="AN1844" s="8"/>
    </row>
    <row r="1845" spans="1:40" s="12" customFormat="1" ht="12.75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L1845" s="8"/>
      <c r="AM1845" s="8"/>
      <c r="AN1845" s="8"/>
    </row>
    <row r="1846" spans="1:40" s="12" customFormat="1" ht="12.75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L1846" s="8"/>
      <c r="AM1846" s="8"/>
      <c r="AN1846" s="8"/>
    </row>
    <row r="1847" spans="1:40" s="12" customFormat="1" ht="12.75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L1847" s="8"/>
      <c r="AM1847" s="8"/>
      <c r="AN1847" s="8"/>
    </row>
    <row r="1848" spans="1:40" s="12" customFormat="1" ht="12.75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L1848" s="8"/>
      <c r="AM1848" s="8"/>
      <c r="AN1848" s="8"/>
    </row>
    <row r="1849" spans="1:40" s="12" customFormat="1" ht="12.75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L1849" s="8"/>
      <c r="AM1849" s="8"/>
      <c r="AN1849" s="8"/>
    </row>
    <row r="1850" spans="1:40" s="12" customFormat="1" ht="12.75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L1850" s="8"/>
      <c r="AM1850" s="8"/>
      <c r="AN1850" s="8"/>
    </row>
    <row r="1851" spans="1:40" s="12" customFormat="1" ht="12.75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L1851" s="8"/>
      <c r="AM1851" s="8"/>
      <c r="AN1851" s="8"/>
    </row>
    <row r="1852" spans="1:40" s="12" customFormat="1" ht="12.75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L1852" s="8"/>
      <c r="AM1852" s="8"/>
      <c r="AN1852" s="8"/>
    </row>
    <row r="1853" spans="1:40" s="12" customFormat="1" ht="12.75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L1853" s="8"/>
      <c r="AM1853" s="8"/>
      <c r="AN1853" s="8"/>
    </row>
    <row r="1854" spans="1:40" s="12" customFormat="1" ht="12.75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L1854" s="8"/>
      <c r="AM1854" s="8"/>
      <c r="AN1854" s="8"/>
    </row>
    <row r="1855" spans="1:40" s="12" customFormat="1" ht="12.75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L1855" s="8"/>
      <c r="AM1855" s="8"/>
      <c r="AN1855" s="8"/>
    </row>
    <row r="1856" spans="1:40" s="12" customFormat="1" ht="12.75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L1856" s="8"/>
      <c r="AM1856" s="8"/>
      <c r="AN1856" s="8"/>
    </row>
    <row r="1857" spans="1:40" s="12" customFormat="1" ht="12.75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L1857" s="8"/>
      <c r="AM1857" s="8"/>
      <c r="AN1857" s="8"/>
    </row>
    <row r="1858" spans="1:40" s="12" customFormat="1" ht="12.75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L1858" s="8"/>
      <c r="AM1858" s="8"/>
      <c r="AN1858" s="8"/>
    </row>
    <row r="1859" spans="1:40" s="12" customFormat="1" ht="12.75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L1859" s="8"/>
      <c r="AM1859" s="8"/>
      <c r="AN1859" s="8"/>
    </row>
    <row r="1860" spans="1:40" s="12" customFormat="1" ht="12.75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L1860" s="8"/>
      <c r="AM1860" s="8"/>
      <c r="AN1860" s="8"/>
    </row>
    <row r="1861" spans="1:40" s="12" customFormat="1" ht="12.75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L1861" s="8"/>
      <c r="AM1861" s="8"/>
      <c r="AN1861" s="8"/>
    </row>
    <row r="1862" spans="1:40" s="12" customFormat="1" ht="12.75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L1862" s="8"/>
      <c r="AM1862" s="8"/>
      <c r="AN1862" s="8"/>
    </row>
    <row r="1863" spans="1:40" s="12" customFormat="1" ht="12.75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L1863" s="8"/>
      <c r="AM1863" s="8"/>
      <c r="AN1863" s="8"/>
    </row>
    <row r="1864" spans="1:40" s="12" customFormat="1" ht="12.75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L1864" s="8"/>
      <c r="AM1864" s="8"/>
      <c r="AN1864" s="8"/>
    </row>
    <row r="1865" spans="1:40" s="12" customFormat="1" ht="12.75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L1865" s="8"/>
      <c r="AM1865" s="8"/>
      <c r="AN1865" s="8"/>
    </row>
    <row r="1866" spans="1:40" s="12" customFormat="1" ht="12.75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L1866" s="8"/>
      <c r="AM1866" s="8"/>
      <c r="AN1866" s="8"/>
    </row>
    <row r="1867" spans="1:40" s="12" customFormat="1" ht="12.75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L1867" s="8"/>
      <c r="AM1867" s="8"/>
      <c r="AN1867" s="8"/>
    </row>
    <row r="1868" spans="1:40" s="12" customFormat="1" ht="12.75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L1868" s="8"/>
      <c r="AM1868" s="8"/>
      <c r="AN1868" s="8"/>
    </row>
    <row r="1869" spans="1:40" s="12" customFormat="1" ht="12.75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L1869" s="8"/>
      <c r="AM1869" s="8"/>
      <c r="AN1869" s="8"/>
    </row>
    <row r="1870" spans="1:40" s="12" customFormat="1" ht="12.75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L1870" s="8"/>
      <c r="AM1870" s="8"/>
      <c r="AN1870" s="8"/>
    </row>
    <row r="1871" spans="1:40" s="12" customFormat="1" ht="12.75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L1871" s="8"/>
      <c r="AM1871" s="8"/>
      <c r="AN1871" s="8"/>
    </row>
    <row r="1872" spans="1:40" s="12" customFormat="1" ht="12.75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L1872" s="8"/>
      <c r="AM1872" s="8"/>
      <c r="AN1872" s="8"/>
    </row>
    <row r="1873" spans="1:40" s="12" customFormat="1" ht="12.75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L1873" s="8"/>
      <c r="AM1873" s="8"/>
      <c r="AN1873" s="8"/>
    </row>
    <row r="1874" spans="1:40" s="12" customFormat="1" ht="12.75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L1874" s="8"/>
      <c r="AM1874" s="8"/>
      <c r="AN1874" s="8"/>
    </row>
    <row r="1875" spans="1:40" s="12" customFormat="1" ht="12.75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L1875" s="8"/>
      <c r="AM1875" s="8"/>
      <c r="AN1875" s="8"/>
    </row>
    <row r="1876" spans="1:40" s="12" customFormat="1" ht="12.75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L1876" s="8"/>
      <c r="AM1876" s="8"/>
      <c r="AN1876" s="8"/>
    </row>
    <row r="1877" spans="1:40" s="12" customFormat="1" ht="12.75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L1877" s="8"/>
      <c r="AM1877" s="8"/>
      <c r="AN1877" s="8"/>
    </row>
    <row r="1878" spans="1:40" s="12" customFormat="1" ht="12.75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L1878" s="8"/>
      <c r="AM1878" s="8"/>
      <c r="AN1878" s="8"/>
    </row>
    <row r="1879" spans="1:40" s="12" customFormat="1" ht="12.75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L1879" s="8"/>
      <c r="AM1879" s="8"/>
      <c r="AN1879" s="8"/>
    </row>
    <row r="1880" spans="1:40" s="12" customFormat="1" ht="12.75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L1880" s="8"/>
      <c r="AM1880" s="8"/>
      <c r="AN1880" s="8"/>
    </row>
    <row r="1881" spans="1:40" s="12" customFormat="1" ht="12.75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L1881" s="8"/>
      <c r="AM1881" s="8"/>
      <c r="AN1881" s="8"/>
    </row>
    <row r="1882" spans="1:40" s="12" customFormat="1" ht="12.75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L1882" s="8"/>
      <c r="AM1882" s="8"/>
      <c r="AN1882" s="8"/>
    </row>
    <row r="1883" spans="1:40" s="12" customFormat="1" ht="12.75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L1883" s="8"/>
      <c r="AM1883" s="8"/>
      <c r="AN1883" s="8"/>
    </row>
    <row r="1884" spans="1:40" s="12" customFormat="1" ht="12.75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L1884" s="8"/>
      <c r="AM1884" s="8"/>
      <c r="AN1884" s="8"/>
    </row>
    <row r="1885" spans="1:40" s="12" customFormat="1" ht="12.75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L1885" s="8"/>
      <c r="AM1885" s="8"/>
      <c r="AN1885" s="8"/>
    </row>
    <row r="1886" spans="1:40" s="12" customFormat="1" ht="12.75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L1886" s="8"/>
      <c r="AM1886" s="8"/>
      <c r="AN1886" s="8"/>
    </row>
    <row r="1887" spans="1:40" s="12" customFormat="1" ht="12.75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L1887" s="8"/>
      <c r="AM1887" s="8"/>
      <c r="AN1887" s="8"/>
    </row>
    <row r="1888" spans="1:40" s="12" customFormat="1" ht="12.75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L1888" s="8"/>
      <c r="AM1888" s="8"/>
      <c r="AN1888" s="8"/>
    </row>
    <row r="1889" spans="1:40" s="12" customFormat="1" ht="12.75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L1889" s="8"/>
      <c r="AM1889" s="8"/>
      <c r="AN1889" s="8"/>
    </row>
    <row r="1890" spans="1:40" s="12" customFormat="1" ht="12.75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L1890" s="8"/>
      <c r="AM1890" s="8"/>
      <c r="AN1890" s="8"/>
    </row>
    <row r="1891" spans="1:40" s="12" customFormat="1" ht="12.75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L1891" s="8"/>
      <c r="AM1891" s="8"/>
      <c r="AN1891" s="8"/>
    </row>
    <row r="1892" spans="1:40" s="12" customFormat="1" ht="12.75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L1892" s="8"/>
      <c r="AM1892" s="8"/>
      <c r="AN1892" s="8"/>
    </row>
    <row r="1893" spans="1:40" s="12" customFormat="1" ht="12.75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L1893" s="8"/>
      <c r="AM1893" s="8"/>
      <c r="AN1893" s="8"/>
    </row>
    <row r="1894" spans="1:40" s="12" customFormat="1" ht="12.75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L1894" s="8"/>
      <c r="AM1894" s="8"/>
      <c r="AN1894" s="8"/>
    </row>
    <row r="1895" spans="1:40" s="12" customFormat="1" ht="12.75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L1895" s="8"/>
      <c r="AM1895" s="8"/>
      <c r="AN1895" s="8"/>
    </row>
    <row r="1896" spans="1:40" s="12" customFormat="1" ht="12.75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L1896" s="8"/>
      <c r="AM1896" s="8"/>
      <c r="AN1896" s="8"/>
    </row>
    <row r="1897" spans="1:40" s="12" customFormat="1" ht="12.75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L1897" s="8"/>
      <c r="AM1897" s="8"/>
      <c r="AN1897" s="8"/>
    </row>
    <row r="1898" spans="1:40" s="12" customFormat="1" ht="12.75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L1898" s="8"/>
      <c r="AM1898" s="8"/>
      <c r="AN1898" s="8"/>
    </row>
    <row r="1899" spans="1:40" s="12" customFormat="1" ht="12.75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L1899" s="8"/>
      <c r="AM1899" s="8"/>
      <c r="AN1899" s="8"/>
    </row>
    <row r="1900" spans="1:40" s="12" customFormat="1" ht="12.75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L1900" s="8"/>
      <c r="AM1900" s="8"/>
      <c r="AN1900" s="8"/>
    </row>
    <row r="1901" spans="1:40" s="12" customFormat="1" ht="12.75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L1901" s="8"/>
      <c r="AM1901" s="8"/>
      <c r="AN1901" s="8"/>
    </row>
    <row r="1902" spans="1:40" s="12" customFormat="1" ht="12.75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L1902" s="8"/>
      <c r="AM1902" s="8"/>
      <c r="AN1902" s="8"/>
    </row>
    <row r="1903" spans="1:40" s="12" customFormat="1" ht="12.75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L1903" s="8"/>
      <c r="AM1903" s="8"/>
      <c r="AN1903" s="8"/>
    </row>
    <row r="1904" spans="1:40" s="12" customFormat="1" ht="12.75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L1904" s="8"/>
      <c r="AM1904" s="8"/>
      <c r="AN1904" s="8"/>
    </row>
    <row r="1905" spans="1:40" s="12" customFormat="1" ht="12.75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L1905" s="8"/>
      <c r="AM1905" s="8"/>
      <c r="AN1905" s="8"/>
    </row>
    <row r="1906" spans="1:40" s="12" customFormat="1" ht="12.75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L1906" s="8"/>
      <c r="AM1906" s="8"/>
      <c r="AN1906" s="8"/>
    </row>
    <row r="1907" spans="1:40" s="12" customFormat="1" ht="12.75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L1907" s="8"/>
      <c r="AM1907" s="8"/>
      <c r="AN1907" s="8"/>
    </row>
    <row r="1908" spans="1:40" s="12" customFormat="1" ht="12.75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L1908" s="8"/>
      <c r="AM1908" s="8"/>
      <c r="AN1908" s="8"/>
    </row>
    <row r="1909" spans="1:40" s="12" customFormat="1" ht="12.75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L1909" s="8"/>
      <c r="AM1909" s="8"/>
      <c r="AN1909" s="8"/>
    </row>
    <row r="1910" spans="1:40" s="12" customFormat="1" ht="12.75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L1910" s="8"/>
      <c r="AM1910" s="8"/>
      <c r="AN1910" s="8"/>
    </row>
    <row r="1911" spans="1:40" s="12" customFormat="1" ht="12.75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L1911" s="8"/>
      <c r="AM1911" s="8"/>
      <c r="AN1911" s="8"/>
    </row>
    <row r="1912" spans="1:40" s="12" customFormat="1" ht="12.75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L1912" s="8"/>
      <c r="AM1912" s="8"/>
      <c r="AN1912" s="8"/>
    </row>
    <row r="1913" spans="1:40" s="12" customFormat="1" ht="12.75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L1913" s="8"/>
      <c r="AM1913" s="8"/>
      <c r="AN1913" s="8"/>
    </row>
    <row r="1914" spans="1:40" s="12" customFormat="1" ht="12.75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L1914" s="8"/>
      <c r="AM1914" s="8"/>
      <c r="AN1914" s="8"/>
    </row>
    <row r="1915" spans="1:40" s="12" customFormat="1" ht="12.75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L1915" s="8"/>
      <c r="AM1915" s="8"/>
      <c r="AN1915" s="8"/>
    </row>
    <row r="1916" spans="1:40" s="12" customFormat="1" ht="12.75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L1916" s="8"/>
      <c r="AM1916" s="8"/>
      <c r="AN1916" s="8"/>
    </row>
    <row r="1917" spans="1:40" s="12" customFormat="1" ht="12.75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L1917" s="8"/>
      <c r="AM1917" s="8"/>
      <c r="AN1917" s="8"/>
    </row>
    <row r="1918" spans="1:40" s="12" customFormat="1" ht="12.75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L1918" s="8"/>
      <c r="AM1918" s="8"/>
      <c r="AN1918" s="8"/>
    </row>
    <row r="1919" spans="1:40" s="12" customFormat="1" ht="12.75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L1919" s="8"/>
      <c r="AM1919" s="8"/>
      <c r="AN1919" s="8"/>
    </row>
    <row r="1920" spans="1:40" s="12" customFormat="1" ht="12.75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L1920" s="8"/>
      <c r="AM1920" s="8"/>
      <c r="AN1920" s="8"/>
    </row>
    <row r="1921" spans="1:40" s="12" customFormat="1" ht="12.75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L1921" s="8"/>
      <c r="AM1921" s="8"/>
      <c r="AN1921" s="8"/>
    </row>
    <row r="1922" spans="1:40" s="12" customFormat="1" ht="12.75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L1922" s="8"/>
      <c r="AM1922" s="8"/>
      <c r="AN1922" s="8"/>
    </row>
    <row r="1923" spans="1:40" s="12" customFormat="1" ht="12.75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L1923" s="8"/>
      <c r="AM1923" s="8"/>
      <c r="AN1923" s="8"/>
    </row>
    <row r="1924" spans="1:40" s="12" customFormat="1" ht="12.75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L1924" s="8"/>
      <c r="AM1924" s="8"/>
      <c r="AN1924" s="8"/>
    </row>
    <row r="1925" spans="1:40" s="12" customFormat="1" ht="12.75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L1925" s="8"/>
      <c r="AM1925" s="8"/>
      <c r="AN1925" s="8"/>
    </row>
    <row r="1926" spans="1:40" s="12" customFormat="1" ht="12.75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L1926" s="8"/>
      <c r="AM1926" s="8"/>
      <c r="AN1926" s="8"/>
    </row>
    <row r="1927" spans="1:40" s="12" customFormat="1" ht="12.75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L1927" s="8"/>
      <c r="AM1927" s="8"/>
      <c r="AN1927" s="8"/>
    </row>
    <row r="1928" spans="1:40" s="12" customFormat="1" ht="12.75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L1928" s="8"/>
      <c r="AM1928" s="8"/>
      <c r="AN1928" s="8"/>
    </row>
    <row r="1929" spans="1:40" s="12" customFormat="1" ht="12.75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L1929" s="8"/>
      <c r="AM1929" s="8"/>
      <c r="AN1929" s="8"/>
    </row>
    <row r="1930" spans="1:40" s="12" customFormat="1" ht="12.75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L1930" s="8"/>
      <c r="AM1930" s="8"/>
      <c r="AN1930" s="8"/>
    </row>
    <row r="1931" spans="1:40" s="12" customFormat="1" ht="12.75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L1931" s="8"/>
      <c r="AM1931" s="8"/>
      <c r="AN1931" s="8"/>
    </row>
    <row r="1932" spans="1:40" s="12" customFormat="1" ht="12.75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L1932" s="8"/>
      <c r="AM1932" s="8"/>
      <c r="AN1932" s="8"/>
    </row>
    <row r="1933" spans="1:40" s="12" customFormat="1" ht="12.75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L1933" s="8"/>
      <c r="AM1933" s="8"/>
      <c r="AN1933" s="8"/>
    </row>
    <row r="1934" spans="1:40" s="12" customFormat="1" ht="12.75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L1934" s="8"/>
      <c r="AM1934" s="8"/>
      <c r="AN1934" s="8"/>
    </row>
    <row r="1935" spans="1:40" s="12" customFormat="1" ht="12.75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L1935" s="8"/>
      <c r="AM1935" s="8"/>
      <c r="AN1935" s="8"/>
    </row>
    <row r="1936" spans="1:40" s="12" customFormat="1" ht="12.75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L1936" s="8"/>
      <c r="AM1936" s="8"/>
      <c r="AN1936" s="8"/>
    </row>
    <row r="1937" spans="1:40" s="12" customFormat="1" ht="12.75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L1937" s="8"/>
      <c r="AM1937" s="8"/>
      <c r="AN1937" s="8"/>
    </row>
    <row r="1938" spans="1:40" s="12" customFormat="1" ht="12.75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L1938" s="8"/>
      <c r="AM1938" s="8"/>
      <c r="AN1938" s="8"/>
    </row>
    <row r="1939" spans="1:40" s="12" customFormat="1" ht="12.75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L1939" s="8"/>
      <c r="AM1939" s="8"/>
      <c r="AN1939" s="8"/>
    </row>
    <row r="1940" spans="1:40" s="12" customFormat="1" ht="12.75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L1940" s="8"/>
      <c r="AM1940" s="8"/>
      <c r="AN1940" s="8"/>
    </row>
    <row r="1941" spans="1:40" s="12" customFormat="1" ht="12.75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L1941" s="8"/>
      <c r="AM1941" s="8"/>
      <c r="AN1941" s="8"/>
    </row>
    <row r="1942" spans="1:40" s="12" customFormat="1" ht="12.75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L1942" s="8"/>
      <c r="AM1942" s="8"/>
      <c r="AN1942" s="8"/>
    </row>
    <row r="1943" spans="1:40" s="12" customFormat="1" ht="12.75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L1943" s="8"/>
      <c r="AM1943" s="8"/>
      <c r="AN1943" s="8"/>
    </row>
    <row r="1944" spans="1:40" s="12" customFormat="1" ht="12.75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L1944" s="8"/>
      <c r="AM1944" s="8"/>
      <c r="AN1944" s="8"/>
    </row>
    <row r="1945" spans="1:40" s="12" customFormat="1" ht="12.75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L1945" s="8"/>
      <c r="AM1945" s="8"/>
      <c r="AN1945" s="8"/>
    </row>
    <row r="1946" spans="1:40" s="12" customFormat="1" ht="12.75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L1946" s="8"/>
      <c r="AM1946" s="8"/>
      <c r="AN1946" s="8"/>
    </row>
    <row r="1947" spans="1:40" s="12" customFormat="1" ht="12.75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L1947" s="8"/>
      <c r="AM1947" s="8"/>
      <c r="AN1947" s="8"/>
    </row>
    <row r="1948" spans="1:40" s="12" customFormat="1" ht="12.75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L1948" s="8"/>
      <c r="AM1948" s="8"/>
      <c r="AN1948" s="8"/>
    </row>
    <row r="1949" spans="1:40" s="12" customFormat="1" ht="12.75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L1949" s="8"/>
      <c r="AM1949" s="8"/>
      <c r="AN1949" s="8"/>
    </row>
    <row r="1950" spans="1:40" s="12" customFormat="1" ht="12.75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L1950" s="8"/>
      <c r="AM1950" s="8"/>
      <c r="AN1950" s="8"/>
    </row>
    <row r="1951" spans="1:40" s="12" customFormat="1" ht="12.75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L1951" s="8"/>
      <c r="AM1951" s="8"/>
      <c r="AN1951" s="8"/>
    </row>
    <row r="1952" spans="1:40" s="12" customFormat="1" ht="12.75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L1952" s="8"/>
      <c r="AM1952" s="8"/>
      <c r="AN1952" s="8"/>
    </row>
    <row r="1953" spans="1:40" s="12" customFormat="1" ht="12.75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L1953" s="8"/>
      <c r="AM1953" s="8"/>
      <c r="AN1953" s="8"/>
    </row>
    <row r="1954" spans="1:40" s="12" customFormat="1" ht="12.75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L1954" s="8"/>
      <c r="AM1954" s="8"/>
      <c r="AN1954" s="8"/>
    </row>
    <row r="1955" spans="1:40" s="12" customFormat="1" ht="12.75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L1955" s="8"/>
      <c r="AM1955" s="8"/>
      <c r="AN1955" s="8"/>
    </row>
    <row r="1956" spans="1:40" s="12" customFormat="1" ht="12.75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L1956" s="8"/>
      <c r="AM1956" s="8"/>
      <c r="AN1956" s="8"/>
    </row>
    <row r="1957" spans="1:40" s="12" customFormat="1" ht="12.75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L1957" s="8"/>
      <c r="AM1957" s="8"/>
      <c r="AN1957" s="8"/>
    </row>
    <row r="1958" spans="1:40" s="12" customFormat="1" ht="12.75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L1958" s="8"/>
      <c r="AM1958" s="8"/>
      <c r="AN1958" s="8"/>
    </row>
    <row r="1959" spans="1:40" s="12" customFormat="1" ht="12.75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L1959" s="8"/>
      <c r="AM1959" s="8"/>
      <c r="AN1959" s="8"/>
    </row>
    <row r="1960" spans="1:40" s="12" customFormat="1" ht="12.75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L1960" s="8"/>
      <c r="AM1960" s="8"/>
      <c r="AN1960" s="8"/>
    </row>
    <row r="1961" spans="1:40" s="12" customFormat="1" ht="12.75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L1961" s="8"/>
      <c r="AM1961" s="8"/>
      <c r="AN1961" s="8"/>
    </row>
    <row r="1962" spans="1:40" s="12" customFormat="1" ht="12.75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L1962" s="8"/>
      <c r="AM1962" s="8"/>
      <c r="AN1962" s="8"/>
    </row>
    <row r="1963" spans="1:40" s="12" customFormat="1" ht="12.75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L1963" s="8"/>
      <c r="AM1963" s="8"/>
      <c r="AN1963" s="8"/>
    </row>
    <row r="1964" spans="1:40" s="12" customFormat="1" ht="12.75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L1964" s="8"/>
      <c r="AM1964" s="8"/>
      <c r="AN1964" s="8"/>
    </row>
    <row r="1965" spans="1:40" s="12" customFormat="1" ht="12.75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L1965" s="8"/>
      <c r="AM1965" s="8"/>
      <c r="AN1965" s="8"/>
    </row>
    <row r="1966" spans="1:40" s="12" customFormat="1" ht="12.75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L1966" s="8"/>
      <c r="AM1966" s="8"/>
      <c r="AN1966" s="8"/>
    </row>
    <row r="1967" spans="1:40" s="12" customFormat="1" ht="12.75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L1967" s="8"/>
      <c r="AM1967" s="8"/>
      <c r="AN1967" s="8"/>
    </row>
    <row r="1968" spans="1:40" s="12" customFormat="1" ht="12.75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L1968" s="8"/>
      <c r="AM1968" s="8"/>
      <c r="AN1968" s="8"/>
    </row>
    <row r="1969" spans="1:40" s="12" customFormat="1" ht="12.75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L1969" s="8"/>
      <c r="AM1969" s="8"/>
      <c r="AN1969" s="8"/>
    </row>
    <row r="1970" spans="1:40" s="12" customFormat="1" ht="12.75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L1970" s="8"/>
      <c r="AM1970" s="8"/>
      <c r="AN1970" s="8"/>
    </row>
    <row r="1971" spans="1:40" s="12" customFormat="1" ht="12.75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L1971" s="8"/>
      <c r="AM1971" s="8"/>
      <c r="AN1971" s="8"/>
    </row>
    <row r="1972" spans="1:40" s="12" customFormat="1" ht="12.75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L1972" s="8"/>
      <c r="AM1972" s="8"/>
      <c r="AN1972" s="8"/>
    </row>
    <row r="1973" spans="1:40" s="12" customFormat="1" ht="12.75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L1973" s="8"/>
      <c r="AM1973" s="8"/>
      <c r="AN1973" s="8"/>
    </row>
    <row r="1974" spans="1:40" s="12" customFormat="1" ht="12.75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L1974" s="8"/>
      <c r="AM1974" s="8"/>
      <c r="AN1974" s="8"/>
    </row>
    <row r="1975" spans="1:40" s="12" customFormat="1" ht="12.75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L1975" s="8"/>
      <c r="AM1975" s="8"/>
      <c r="AN1975" s="8"/>
    </row>
    <row r="1976" spans="1:40" s="12" customFormat="1" ht="12.75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L1976" s="8"/>
      <c r="AM1976" s="8"/>
      <c r="AN1976" s="8"/>
    </row>
    <row r="1977" spans="1:40" s="12" customFormat="1" ht="12.75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L1977" s="8"/>
      <c r="AM1977" s="8"/>
      <c r="AN1977" s="8"/>
    </row>
    <row r="1978" spans="1:40" s="12" customFormat="1" ht="12.75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L1978" s="8"/>
      <c r="AM1978" s="8"/>
      <c r="AN1978" s="8"/>
    </row>
    <row r="1979" spans="1:40" s="12" customFormat="1" ht="12.75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L1979" s="8"/>
      <c r="AM1979" s="8"/>
      <c r="AN1979" s="8"/>
    </row>
    <row r="1980" spans="1:40" s="12" customFormat="1" ht="12.75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L1980" s="8"/>
      <c r="AM1980" s="8"/>
      <c r="AN1980" s="8"/>
    </row>
    <row r="1981" spans="1:40" s="12" customFormat="1" ht="12.75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L1981" s="8"/>
      <c r="AM1981" s="8"/>
      <c r="AN1981" s="8"/>
    </row>
    <row r="1982" spans="1:40" s="12" customFormat="1" ht="12.75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L1982" s="8"/>
      <c r="AM1982" s="8"/>
      <c r="AN1982" s="8"/>
    </row>
    <row r="1983" spans="1:40" s="12" customFormat="1" ht="12.75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L1983" s="8"/>
      <c r="AM1983" s="8"/>
      <c r="AN1983" s="8"/>
    </row>
    <row r="1984" spans="1:40" s="12" customFormat="1" ht="12.75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L1984" s="8"/>
      <c r="AM1984" s="8"/>
      <c r="AN1984" s="8"/>
    </row>
    <row r="1985" spans="1:40" s="12" customFormat="1" ht="12.75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L1985" s="8"/>
      <c r="AM1985" s="8"/>
      <c r="AN1985" s="8"/>
    </row>
    <row r="1986" spans="1:40" s="12" customFormat="1" ht="12.75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L1986" s="8"/>
      <c r="AM1986" s="8"/>
      <c r="AN1986" s="8"/>
    </row>
    <row r="1987" spans="1:40" s="12" customFormat="1" ht="12.75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L1987" s="8"/>
      <c r="AM1987" s="8"/>
      <c r="AN1987" s="8"/>
    </row>
    <row r="1988" spans="1:40" s="12" customFormat="1" ht="12.75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L1988" s="8"/>
      <c r="AM1988" s="8"/>
      <c r="AN1988" s="8"/>
    </row>
    <row r="1989" spans="1:40" s="12" customFormat="1" ht="12.75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L1989" s="8"/>
      <c r="AM1989" s="8"/>
      <c r="AN1989" s="8"/>
    </row>
    <row r="1990" spans="1:40" s="12" customFormat="1" ht="12.75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L1990" s="8"/>
      <c r="AM1990" s="8"/>
      <c r="AN1990" s="8"/>
    </row>
    <row r="1991" spans="1:40" s="12" customFormat="1" ht="12.75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L1991" s="8"/>
      <c r="AM1991" s="8"/>
      <c r="AN1991" s="8"/>
    </row>
    <row r="1992" spans="1:40" s="12" customFormat="1" ht="12.75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L1992" s="8"/>
      <c r="AM1992" s="8"/>
      <c r="AN1992" s="8"/>
    </row>
    <row r="1993" spans="1:40" s="12" customFormat="1" ht="12.75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L1993" s="8"/>
      <c r="AM1993" s="8"/>
      <c r="AN1993" s="8"/>
    </row>
    <row r="1994" spans="1:40" s="12" customFormat="1" ht="12.75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L1994" s="8"/>
      <c r="AM1994" s="8"/>
      <c r="AN1994" s="8"/>
    </row>
    <row r="1995" spans="1:40" s="12" customFormat="1" ht="12.75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L1995" s="8"/>
      <c r="AM1995" s="8"/>
      <c r="AN1995" s="8"/>
    </row>
    <row r="1996" spans="1:40" s="12" customFormat="1" ht="12.75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L1996" s="8"/>
      <c r="AM1996" s="8"/>
      <c r="AN1996" s="8"/>
    </row>
    <row r="1997" spans="1:40" s="12" customFormat="1" ht="12.75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L1997" s="8"/>
      <c r="AM1997" s="8"/>
      <c r="AN1997" s="8"/>
    </row>
    <row r="1998" spans="1:40" s="12" customFormat="1" ht="12.75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L1998" s="8"/>
      <c r="AM1998" s="8"/>
      <c r="AN1998" s="8"/>
    </row>
    <row r="1999" spans="1:40" s="12" customFormat="1" ht="12.75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L1999" s="8"/>
      <c r="AM1999" s="8"/>
      <c r="AN1999" s="8"/>
    </row>
    <row r="2000" spans="1:40" s="12" customFormat="1" ht="12.75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L2000" s="8"/>
      <c r="AM2000" s="8"/>
      <c r="AN2000" s="8"/>
    </row>
    <row r="2001" spans="1:40" s="12" customFormat="1" ht="12.75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L2001" s="8"/>
      <c r="AM2001" s="8"/>
      <c r="AN2001" s="8"/>
    </row>
    <row r="2002" spans="1:40" s="12" customFormat="1" ht="12.75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L2002" s="8"/>
      <c r="AM2002" s="8"/>
      <c r="AN2002" s="8"/>
    </row>
    <row r="2003" spans="1:40" s="12" customFormat="1" ht="12.75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L2003" s="8"/>
      <c r="AM2003" s="8"/>
      <c r="AN2003" s="8"/>
    </row>
    <row r="2004" spans="1:40" s="12" customFormat="1" ht="12.75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L2004" s="8"/>
      <c r="AM2004" s="8"/>
      <c r="AN2004" s="8"/>
    </row>
    <row r="2005" spans="1:40" s="12" customFormat="1" ht="12.75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L2005" s="8"/>
      <c r="AM2005" s="8"/>
      <c r="AN2005" s="8"/>
    </row>
    <row r="2006" spans="1:40" s="12" customFormat="1" ht="12.75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L2006" s="8"/>
      <c r="AM2006" s="8"/>
      <c r="AN2006" s="8"/>
    </row>
    <row r="2007" spans="1:40" s="12" customFormat="1" ht="12.75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L2007" s="8"/>
      <c r="AM2007" s="8"/>
      <c r="AN2007" s="8"/>
    </row>
    <row r="2008" spans="1:40" s="12" customFormat="1" ht="12.75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L2008" s="8"/>
      <c r="AM2008" s="8"/>
      <c r="AN2008" s="8"/>
    </row>
    <row r="2009" spans="1:40" s="12" customFormat="1" ht="12.75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L2009" s="8"/>
      <c r="AM2009" s="8"/>
      <c r="AN2009" s="8"/>
    </row>
    <row r="2010" spans="1:40" s="12" customFormat="1" ht="12.75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L2010" s="8"/>
      <c r="AM2010" s="8"/>
      <c r="AN2010" s="8"/>
    </row>
    <row r="2011" spans="1:40" s="12" customFormat="1" ht="12.75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L2011" s="8"/>
      <c r="AM2011" s="8"/>
      <c r="AN2011" s="8"/>
    </row>
    <row r="2012" spans="1:40" s="12" customFormat="1" ht="12.75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L2012" s="8"/>
      <c r="AM2012" s="8"/>
      <c r="AN2012" s="8"/>
    </row>
    <row r="2013" spans="1:40" s="12" customFormat="1" ht="12.75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L2013" s="8"/>
      <c r="AM2013" s="8"/>
      <c r="AN2013" s="8"/>
    </row>
    <row r="2014" spans="1:40" s="12" customFormat="1" ht="12.75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L2014" s="8"/>
      <c r="AM2014" s="8"/>
      <c r="AN2014" s="8"/>
    </row>
    <row r="2015" spans="1:40" s="12" customFormat="1" ht="12.75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L2015" s="8"/>
      <c r="AM2015" s="8"/>
      <c r="AN2015" s="8"/>
    </row>
    <row r="2016" spans="1:40" s="12" customFormat="1" ht="12.75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L2016" s="8"/>
      <c r="AM2016" s="8"/>
      <c r="AN2016" s="8"/>
    </row>
    <row r="2017" spans="1:40" s="12" customFormat="1" ht="12.75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L2017" s="8"/>
      <c r="AM2017" s="8"/>
      <c r="AN2017" s="8"/>
    </row>
    <row r="2018" spans="1:40" s="12" customFormat="1" ht="12.75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L2018" s="8"/>
      <c r="AM2018" s="8"/>
      <c r="AN2018" s="8"/>
    </row>
    <row r="2019" spans="1:40" s="12" customFormat="1" ht="12.75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L2019" s="8"/>
      <c r="AM2019" s="8"/>
      <c r="AN2019" s="8"/>
    </row>
    <row r="2020" spans="1:40" s="12" customFormat="1" ht="12.75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L2020" s="8"/>
      <c r="AM2020" s="8"/>
      <c r="AN2020" s="8"/>
    </row>
    <row r="2021" spans="1:40" s="12" customFormat="1" ht="12.75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L2021" s="8"/>
      <c r="AM2021" s="8"/>
      <c r="AN2021" s="8"/>
    </row>
    <row r="2022" spans="1:40" s="12" customFormat="1" ht="12.75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L2022" s="8"/>
      <c r="AM2022" s="8"/>
      <c r="AN2022" s="8"/>
    </row>
    <row r="2023" spans="1:40" s="12" customFormat="1" ht="12.75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L2023" s="8"/>
      <c r="AM2023" s="8"/>
      <c r="AN2023" s="8"/>
    </row>
    <row r="2024" spans="1:40" s="12" customFormat="1" ht="12.75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L2024" s="8"/>
      <c r="AM2024" s="8"/>
      <c r="AN2024" s="8"/>
    </row>
    <row r="2025" spans="1:40" s="12" customFormat="1" ht="12.75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L2025" s="8"/>
      <c r="AM2025" s="8"/>
      <c r="AN2025" s="8"/>
    </row>
    <row r="2026" spans="1:40" s="12" customFormat="1" ht="12.75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L2026" s="8"/>
      <c r="AM2026" s="8"/>
      <c r="AN2026" s="8"/>
    </row>
    <row r="2027" spans="1:40" s="12" customFormat="1" ht="12.75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L2027" s="8"/>
      <c r="AM2027" s="8"/>
      <c r="AN2027" s="8"/>
    </row>
    <row r="2028" spans="1:40" s="12" customFormat="1" ht="12.75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L2028" s="8"/>
      <c r="AM2028" s="8"/>
      <c r="AN2028" s="8"/>
    </row>
    <row r="2029" spans="1:40" s="12" customFormat="1" ht="12.75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L2029" s="8"/>
      <c r="AM2029" s="8"/>
      <c r="AN2029" s="8"/>
    </row>
    <row r="2030" spans="1:40" s="12" customFormat="1" ht="12.75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L2030" s="8"/>
      <c r="AM2030" s="8"/>
      <c r="AN2030" s="8"/>
    </row>
    <row r="2031" spans="1:40" s="12" customFormat="1" ht="12.75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L2031" s="8"/>
      <c r="AM2031" s="8"/>
      <c r="AN2031" s="8"/>
    </row>
    <row r="2032" spans="1:40" s="12" customFormat="1" ht="12.75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L2032" s="8"/>
      <c r="AM2032" s="8"/>
      <c r="AN2032" s="8"/>
    </row>
    <row r="2033" spans="1:40" s="12" customFormat="1" ht="12.75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L2033" s="8"/>
      <c r="AM2033" s="8"/>
      <c r="AN2033" s="8"/>
    </row>
    <row r="2034" spans="1:40" s="12" customFormat="1" ht="12.75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L2034" s="8"/>
      <c r="AM2034" s="8"/>
      <c r="AN2034" s="8"/>
    </row>
    <row r="2035" spans="1:40" s="12" customFormat="1" ht="12.75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L2035" s="8"/>
      <c r="AM2035" s="8"/>
      <c r="AN2035" s="8"/>
    </row>
    <row r="2036" spans="1:40" s="12" customFormat="1" ht="12.75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L2036" s="8"/>
      <c r="AM2036" s="8"/>
      <c r="AN2036" s="8"/>
    </row>
    <row r="2037" spans="1:40" s="12" customFormat="1" ht="12.75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L2037" s="8"/>
      <c r="AM2037" s="8"/>
      <c r="AN2037" s="8"/>
    </row>
    <row r="2038" spans="1:40" s="12" customFormat="1" ht="12.75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L2038" s="8"/>
      <c r="AM2038" s="8"/>
      <c r="AN2038" s="8"/>
    </row>
    <row r="2039" spans="1:40" s="12" customFormat="1" ht="12.75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L2039" s="8"/>
      <c r="AM2039" s="8"/>
      <c r="AN2039" s="8"/>
    </row>
    <row r="2040" spans="1:40" s="12" customFormat="1" ht="12.75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L2040" s="8"/>
      <c r="AM2040" s="8"/>
      <c r="AN2040" s="8"/>
    </row>
    <row r="2041" spans="1:40" s="12" customFormat="1" ht="12.75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L2041" s="8"/>
      <c r="AM2041" s="8"/>
      <c r="AN2041" s="8"/>
    </row>
    <row r="2042" spans="1:40" s="12" customFormat="1" ht="12.75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L2042" s="8"/>
      <c r="AM2042" s="8"/>
      <c r="AN2042" s="8"/>
    </row>
    <row r="2043" spans="1:40" s="12" customFormat="1" ht="12.75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L2043" s="8"/>
      <c r="AM2043" s="8"/>
      <c r="AN2043" s="8"/>
    </row>
    <row r="2044" spans="1:40" s="12" customFormat="1" ht="12.75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L2044" s="8"/>
      <c r="AM2044" s="8"/>
      <c r="AN2044" s="8"/>
    </row>
    <row r="2045" spans="1:40" s="12" customFormat="1" ht="12.75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L2045" s="8"/>
      <c r="AM2045" s="8"/>
      <c r="AN2045" s="8"/>
    </row>
    <row r="2046" spans="1:40" s="12" customFormat="1" ht="12.75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L2046" s="8"/>
      <c r="AM2046" s="8"/>
      <c r="AN2046" s="8"/>
    </row>
    <row r="2047" spans="1:40" s="12" customFormat="1" ht="12.75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L2047" s="8"/>
      <c r="AM2047" s="8"/>
      <c r="AN2047" s="8"/>
    </row>
    <row r="2048" spans="1:40" s="12" customFormat="1" ht="12.75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L2048" s="8"/>
      <c r="AM2048" s="8"/>
      <c r="AN2048" s="8"/>
    </row>
    <row r="2049" spans="1:40" s="12" customFormat="1" ht="12.75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L2049" s="8"/>
      <c r="AM2049" s="8"/>
      <c r="AN2049" s="8"/>
    </row>
    <row r="2050" spans="1:40" s="12" customFormat="1" ht="12.75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L2050" s="8"/>
      <c r="AM2050" s="8"/>
      <c r="AN2050" s="8"/>
    </row>
    <row r="2051" spans="1:40" s="12" customFormat="1" ht="12.75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L2051" s="8"/>
      <c r="AM2051" s="8"/>
      <c r="AN2051" s="8"/>
    </row>
    <row r="2052" spans="1:40" s="12" customFormat="1" ht="12.75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L2052" s="8"/>
      <c r="AM2052" s="8"/>
      <c r="AN2052" s="8"/>
    </row>
    <row r="2053" spans="1:40" s="12" customFormat="1" ht="12.75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L2053" s="8"/>
      <c r="AM2053" s="8"/>
      <c r="AN2053" s="8"/>
    </row>
    <row r="2054" spans="1:40" s="12" customFormat="1" ht="12.75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L2054" s="8"/>
      <c r="AM2054" s="8"/>
      <c r="AN2054" s="8"/>
    </row>
    <row r="2055" spans="1:40" s="12" customFormat="1" ht="12.75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L2055" s="8"/>
      <c r="AM2055" s="8"/>
      <c r="AN2055" s="8"/>
    </row>
    <row r="2056" spans="1:40" s="12" customFormat="1" ht="12.75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L2056" s="8"/>
      <c r="AM2056" s="8"/>
      <c r="AN2056" s="8"/>
    </row>
    <row r="2057" spans="1:40" s="12" customFormat="1" ht="12.75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L2057" s="8"/>
      <c r="AM2057" s="8"/>
      <c r="AN2057" s="8"/>
    </row>
    <row r="2058" spans="1:40" s="12" customFormat="1" ht="12.75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L2058" s="8"/>
      <c r="AM2058" s="8"/>
      <c r="AN2058" s="8"/>
    </row>
    <row r="2059" spans="1:40" s="12" customFormat="1" ht="12.75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L2059" s="8"/>
      <c r="AM2059" s="8"/>
      <c r="AN2059" s="8"/>
    </row>
    <row r="2060" spans="1:40" s="12" customFormat="1" ht="12.75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L2060" s="8"/>
      <c r="AM2060" s="8"/>
      <c r="AN2060" s="8"/>
    </row>
    <row r="2061" spans="1:40" s="12" customFormat="1" ht="12.75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L2061" s="8"/>
      <c r="AM2061" s="8"/>
      <c r="AN2061" s="8"/>
    </row>
    <row r="2062" spans="1:40" s="12" customFormat="1" ht="12.75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L2062" s="8"/>
      <c r="AM2062" s="8"/>
      <c r="AN2062" s="8"/>
    </row>
    <row r="2063" spans="1:40" s="12" customFormat="1" ht="12.75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L2063" s="8"/>
      <c r="AM2063" s="8"/>
      <c r="AN2063" s="8"/>
    </row>
    <row r="2064" spans="1:40" s="12" customFormat="1" ht="12.75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L2064" s="8"/>
      <c r="AM2064" s="8"/>
      <c r="AN2064" s="8"/>
    </row>
    <row r="2065" spans="1:40" s="12" customFormat="1" ht="12.75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L2065" s="8"/>
      <c r="AM2065" s="8"/>
      <c r="AN2065" s="8"/>
    </row>
    <row r="2066" spans="1:40" s="12" customFormat="1" ht="12.75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L2066" s="8"/>
      <c r="AM2066" s="8"/>
      <c r="AN2066" s="8"/>
    </row>
    <row r="2067" spans="1:40" s="12" customFormat="1" ht="12.75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L2067" s="8"/>
      <c r="AM2067" s="8"/>
      <c r="AN2067" s="8"/>
    </row>
    <row r="2068" spans="1:40" s="12" customFormat="1" ht="12.75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L2068" s="8"/>
      <c r="AM2068" s="8"/>
      <c r="AN2068" s="8"/>
    </row>
    <row r="2069" spans="1:40" s="12" customFormat="1" ht="12.75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L2069" s="8"/>
      <c r="AM2069" s="8"/>
      <c r="AN2069" s="8"/>
    </row>
    <row r="2070" spans="1:40" s="12" customFormat="1" ht="12.75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L2070" s="8"/>
      <c r="AM2070" s="8"/>
      <c r="AN2070" s="8"/>
    </row>
    <row r="2071" spans="1:40" s="12" customFormat="1" ht="12.75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L2071" s="8"/>
      <c r="AM2071" s="8"/>
      <c r="AN2071" s="8"/>
    </row>
    <row r="2072" spans="1:40" s="12" customFormat="1" ht="12.75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L2072" s="8"/>
      <c r="AM2072" s="8"/>
      <c r="AN2072" s="8"/>
    </row>
    <row r="2073" spans="1:40" s="12" customFormat="1" ht="12.75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L2073" s="8"/>
      <c r="AM2073" s="8"/>
      <c r="AN2073" s="8"/>
    </row>
    <row r="2074" spans="1:40" s="12" customFormat="1" ht="12.75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L2074" s="8"/>
      <c r="AM2074" s="8"/>
      <c r="AN2074" s="8"/>
    </row>
    <row r="2075" spans="1:40" s="12" customFormat="1" ht="12.75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L2075" s="8"/>
      <c r="AM2075" s="8"/>
      <c r="AN2075" s="8"/>
    </row>
    <row r="2076" spans="1:40" s="12" customFormat="1" ht="12.75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L2076" s="8"/>
      <c r="AM2076" s="8"/>
      <c r="AN2076" s="8"/>
    </row>
    <row r="2077" spans="1:40" s="12" customFormat="1" ht="12.75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L2077" s="8"/>
      <c r="AM2077" s="8"/>
      <c r="AN2077" s="8"/>
    </row>
    <row r="2078" spans="1:40" s="12" customFormat="1" ht="12.75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L2078" s="8"/>
      <c r="AM2078" s="8"/>
      <c r="AN2078" s="8"/>
    </row>
    <row r="2079" spans="1:40" s="12" customFormat="1" ht="12.75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L2079" s="8"/>
      <c r="AM2079" s="8"/>
      <c r="AN2079" s="8"/>
    </row>
    <row r="2080" spans="1:40" s="12" customFormat="1" ht="12.75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L2080" s="8"/>
      <c r="AM2080" s="8"/>
      <c r="AN2080" s="8"/>
    </row>
    <row r="2081" spans="1:40" s="12" customFormat="1" ht="12.75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L2081" s="8"/>
      <c r="AM2081" s="8"/>
      <c r="AN2081" s="8"/>
    </row>
    <row r="2082" spans="1:40" s="12" customFormat="1" ht="12.75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L2082" s="8"/>
      <c r="AM2082" s="8"/>
      <c r="AN2082" s="8"/>
    </row>
    <row r="2083" spans="1:40" s="12" customFormat="1" ht="12.75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L2083" s="8"/>
      <c r="AM2083" s="8"/>
      <c r="AN2083" s="8"/>
    </row>
    <row r="2084" spans="1:40" s="12" customFormat="1" ht="12.75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L2084" s="8"/>
      <c r="AM2084" s="8"/>
      <c r="AN2084" s="8"/>
    </row>
    <row r="2085" spans="1:40" s="12" customFormat="1" ht="12.75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L2085" s="8"/>
      <c r="AM2085" s="8"/>
      <c r="AN2085" s="8"/>
    </row>
    <row r="2086" spans="1:40" s="12" customFormat="1" ht="12.75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L2086" s="8"/>
      <c r="AM2086" s="8"/>
      <c r="AN2086" s="8"/>
    </row>
    <row r="2087" spans="1:40" s="12" customFormat="1" ht="12.75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L2087" s="8"/>
      <c r="AM2087" s="8"/>
      <c r="AN2087" s="8"/>
    </row>
    <row r="2088" spans="1:40" s="12" customFormat="1" ht="12.75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L2088" s="8"/>
      <c r="AM2088" s="8"/>
      <c r="AN2088" s="8"/>
    </row>
    <row r="2089" spans="1:40" s="12" customFormat="1" ht="12.75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L2089" s="8"/>
      <c r="AM2089" s="8"/>
      <c r="AN2089" s="8"/>
    </row>
    <row r="2090" spans="1:40" s="12" customFormat="1" ht="12.75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L2090" s="8"/>
      <c r="AM2090" s="8"/>
      <c r="AN2090" s="8"/>
    </row>
    <row r="2091" spans="1:40" s="12" customFormat="1" ht="12.75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L2091" s="8"/>
      <c r="AM2091" s="8"/>
      <c r="AN2091" s="8"/>
    </row>
    <row r="2092" spans="1:40" s="12" customFormat="1" ht="12.75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L2092" s="8"/>
      <c r="AM2092" s="8"/>
      <c r="AN2092" s="8"/>
    </row>
    <row r="2093" spans="1:40" s="12" customFormat="1" ht="12.75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L2093" s="8"/>
      <c r="AM2093" s="8"/>
      <c r="AN2093" s="8"/>
    </row>
    <row r="2094" spans="1:40" s="12" customFormat="1" ht="12.75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L2094" s="8"/>
      <c r="AM2094" s="8"/>
      <c r="AN2094" s="8"/>
    </row>
    <row r="2095" spans="1:40" s="12" customFormat="1" ht="12.75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L2095" s="8"/>
      <c r="AM2095" s="8"/>
      <c r="AN2095" s="8"/>
    </row>
    <row r="2096" spans="1:40" s="12" customFormat="1" ht="12.75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L2096" s="8"/>
      <c r="AM2096" s="8"/>
      <c r="AN2096" s="8"/>
    </row>
    <row r="2097" spans="1:40" s="12" customFormat="1" ht="12.75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L2097" s="8"/>
      <c r="AM2097" s="8"/>
      <c r="AN2097" s="8"/>
    </row>
    <row r="2098" spans="1:40" s="12" customFormat="1" ht="12.75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L2098" s="8"/>
      <c r="AM2098" s="8"/>
      <c r="AN2098" s="8"/>
    </row>
    <row r="2099" spans="1:40" s="12" customFormat="1" ht="12.75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L2099" s="8"/>
      <c r="AM2099" s="8"/>
      <c r="AN2099" s="8"/>
    </row>
    <row r="2100" spans="1:40" s="12" customFormat="1" ht="12.75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L2100" s="8"/>
      <c r="AM2100" s="8"/>
      <c r="AN2100" s="8"/>
    </row>
    <row r="2101" spans="1:40" s="12" customFormat="1" ht="12.75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L2101" s="8"/>
      <c r="AM2101" s="8"/>
      <c r="AN2101" s="8"/>
    </row>
    <row r="2102" spans="1:40" s="12" customFormat="1" ht="12.75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L2102" s="8"/>
      <c r="AM2102" s="8"/>
      <c r="AN2102" s="8"/>
    </row>
    <row r="2103" spans="1:40" s="12" customFormat="1" ht="12.75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L2103" s="8"/>
      <c r="AM2103" s="8"/>
      <c r="AN2103" s="8"/>
    </row>
    <row r="2104" spans="1:40" s="12" customFormat="1" ht="12.75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L2104" s="8"/>
      <c r="AM2104" s="8"/>
      <c r="AN2104" s="8"/>
    </row>
    <row r="2105" spans="1:40" s="12" customFormat="1" ht="12.75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L2105" s="8"/>
      <c r="AM2105" s="8"/>
      <c r="AN2105" s="8"/>
    </row>
    <row r="2106" spans="1:40" s="12" customFormat="1" ht="12.75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L2106" s="8"/>
      <c r="AM2106" s="8"/>
      <c r="AN2106" s="8"/>
    </row>
    <row r="2107" spans="1:40" s="12" customFormat="1" ht="12.75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L2107" s="8"/>
      <c r="AM2107" s="8"/>
      <c r="AN2107" s="8"/>
    </row>
    <row r="2108" spans="1:40" s="12" customFormat="1" ht="12.75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L2108" s="8"/>
      <c r="AM2108" s="8"/>
      <c r="AN2108" s="8"/>
    </row>
    <row r="2109" spans="1:40" s="12" customFormat="1" ht="12.75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L2109" s="8"/>
      <c r="AM2109" s="8"/>
      <c r="AN2109" s="8"/>
    </row>
    <row r="2110" spans="1:40" s="12" customFormat="1" ht="12.75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L2110" s="8"/>
      <c r="AM2110" s="8"/>
      <c r="AN2110" s="8"/>
    </row>
    <row r="2111" spans="1:40" s="12" customFormat="1" ht="12.75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L2111" s="8"/>
      <c r="AM2111" s="8"/>
      <c r="AN2111" s="8"/>
    </row>
    <row r="2112" spans="1:40" s="12" customFormat="1" ht="12.75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L2112" s="8"/>
      <c r="AM2112" s="8"/>
      <c r="AN2112" s="8"/>
    </row>
    <row r="2113" spans="1:40" s="12" customFormat="1" ht="12.75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L2113" s="8"/>
      <c r="AM2113" s="8"/>
      <c r="AN2113" s="8"/>
    </row>
    <row r="2114" spans="1:40" s="12" customFormat="1" ht="12.75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L2114" s="8"/>
      <c r="AM2114" s="8"/>
      <c r="AN2114" s="8"/>
    </row>
    <row r="2115" spans="1:40" s="12" customFormat="1" ht="12.75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L2115" s="8"/>
      <c r="AM2115" s="8"/>
      <c r="AN2115" s="8"/>
    </row>
    <row r="2116" spans="1:40" s="12" customFormat="1" ht="12.75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L2116" s="8"/>
      <c r="AM2116" s="8"/>
      <c r="AN2116" s="8"/>
    </row>
    <row r="2117" spans="1:40" s="12" customFormat="1" ht="12.75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L2117" s="8"/>
      <c r="AM2117" s="8"/>
      <c r="AN2117" s="8"/>
    </row>
    <row r="2118" spans="1:40" s="12" customFormat="1" ht="12.75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L2118" s="8"/>
      <c r="AM2118" s="8"/>
      <c r="AN2118" s="8"/>
    </row>
    <row r="2119" spans="1:40" s="12" customFormat="1" ht="12.75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L2119" s="8"/>
      <c r="AM2119" s="8"/>
      <c r="AN2119" s="8"/>
    </row>
    <row r="2120" spans="1:40" s="12" customFormat="1" ht="12.75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L2120" s="8"/>
      <c r="AM2120" s="8"/>
      <c r="AN2120" s="8"/>
    </row>
    <row r="2121" spans="1:40" s="12" customFormat="1" ht="12.75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L2121" s="8"/>
      <c r="AM2121" s="8"/>
      <c r="AN2121" s="8"/>
    </row>
    <row r="2122" spans="1:40" s="12" customFormat="1" ht="12.75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L2122" s="8"/>
      <c r="AM2122" s="8"/>
      <c r="AN2122" s="8"/>
    </row>
    <row r="2123" spans="1:40" s="12" customFormat="1" ht="12.75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L2123" s="8"/>
      <c r="AM2123" s="8"/>
      <c r="AN2123" s="8"/>
    </row>
    <row r="2124" spans="1:40" s="12" customFormat="1" ht="12.75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L2124" s="8"/>
      <c r="AM2124" s="8"/>
      <c r="AN2124" s="8"/>
    </row>
    <row r="2125" spans="1:40" s="12" customFormat="1" ht="12.75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L2125" s="8"/>
      <c r="AM2125" s="8"/>
      <c r="AN2125" s="8"/>
    </row>
    <row r="2126" spans="1:40" s="12" customFormat="1" ht="12.75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L2126" s="8"/>
      <c r="AM2126" s="8"/>
      <c r="AN2126" s="8"/>
    </row>
    <row r="2127" spans="1:40" s="12" customFormat="1" ht="12.75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L2127" s="8"/>
      <c r="AM2127" s="8"/>
      <c r="AN2127" s="8"/>
    </row>
    <row r="2128" spans="1:40" s="12" customFormat="1" ht="12.75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L2128" s="8"/>
      <c r="AM2128" s="8"/>
      <c r="AN2128" s="8"/>
    </row>
    <row r="2129" spans="1:40" s="12" customFormat="1" ht="12.75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L2129" s="8"/>
      <c r="AM2129" s="8"/>
      <c r="AN2129" s="8"/>
    </row>
    <row r="2130" spans="1:40" s="12" customFormat="1" ht="12.75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L2130" s="8"/>
      <c r="AM2130" s="8"/>
      <c r="AN2130" s="8"/>
    </row>
    <row r="2131" spans="1:40" s="12" customFormat="1" ht="12.75" x14ac:dyDescent="0.2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L2131" s="8"/>
      <c r="AM2131" s="8"/>
      <c r="AN2131" s="8"/>
    </row>
    <row r="2132" spans="1:40" s="12" customFormat="1" ht="12.75" x14ac:dyDescent="0.2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L2132" s="8"/>
      <c r="AM2132" s="8"/>
      <c r="AN2132" s="8"/>
    </row>
    <row r="2133" spans="1:40" s="12" customFormat="1" ht="12.75" x14ac:dyDescent="0.2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L2133" s="8"/>
      <c r="AM2133" s="8"/>
      <c r="AN2133" s="8"/>
    </row>
    <row r="2134" spans="1:40" s="12" customFormat="1" ht="12.75" x14ac:dyDescent="0.2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L2134" s="8"/>
      <c r="AM2134" s="8"/>
      <c r="AN2134" s="8"/>
    </row>
    <row r="2135" spans="1:40" s="12" customFormat="1" ht="12.75" x14ac:dyDescent="0.2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L2135" s="8"/>
      <c r="AM2135" s="8"/>
      <c r="AN2135" s="8"/>
    </row>
    <row r="2136" spans="1:40" s="12" customFormat="1" ht="12.75" x14ac:dyDescent="0.2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L2136" s="8"/>
      <c r="AM2136" s="8"/>
      <c r="AN2136" s="8"/>
    </row>
    <row r="2137" spans="1:40" s="12" customFormat="1" ht="12.75" x14ac:dyDescent="0.2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L2137" s="8"/>
      <c r="AM2137" s="8"/>
      <c r="AN2137" s="8"/>
    </row>
    <row r="2138" spans="1:40" s="12" customFormat="1" ht="12.75" x14ac:dyDescent="0.2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L2138" s="8"/>
      <c r="AM2138" s="8"/>
      <c r="AN2138" s="8"/>
    </row>
    <row r="2139" spans="1:40" s="12" customFormat="1" ht="12.75" x14ac:dyDescent="0.2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L2139" s="8"/>
      <c r="AM2139" s="8"/>
      <c r="AN2139" s="8"/>
    </row>
    <row r="2140" spans="1:40" s="12" customFormat="1" ht="12.75" x14ac:dyDescent="0.2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L2140" s="8"/>
      <c r="AM2140" s="8"/>
      <c r="AN2140" s="8"/>
    </row>
    <row r="2141" spans="1:40" s="12" customFormat="1" ht="12.75" x14ac:dyDescent="0.2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L2141" s="8"/>
      <c r="AM2141" s="8"/>
      <c r="AN2141" s="8"/>
    </row>
    <row r="2142" spans="1:40" s="12" customFormat="1" ht="12.75" x14ac:dyDescent="0.2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L2142" s="8"/>
      <c r="AM2142" s="8"/>
      <c r="AN2142" s="8"/>
    </row>
    <row r="2143" spans="1:40" s="12" customFormat="1" ht="12.75" x14ac:dyDescent="0.2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L2143" s="8"/>
      <c r="AM2143" s="8"/>
      <c r="AN2143" s="8"/>
    </row>
    <row r="2144" spans="1:40" s="12" customFormat="1" ht="12.75" x14ac:dyDescent="0.2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L2144" s="8"/>
      <c r="AM2144" s="8"/>
      <c r="AN2144" s="8"/>
    </row>
    <row r="2145" spans="1:40" s="12" customFormat="1" ht="12.75" x14ac:dyDescent="0.2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L2145" s="8"/>
      <c r="AM2145" s="8"/>
      <c r="AN2145" s="8"/>
    </row>
    <row r="2146" spans="1:40" s="12" customFormat="1" ht="12.75" x14ac:dyDescent="0.2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L2146" s="8"/>
      <c r="AM2146" s="8"/>
      <c r="AN2146" s="8"/>
    </row>
    <row r="2147" spans="1:40" s="12" customFormat="1" ht="12.75" x14ac:dyDescent="0.2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L2147" s="8"/>
      <c r="AM2147" s="8"/>
      <c r="AN2147" s="8"/>
    </row>
    <row r="2148" spans="1:40" s="12" customFormat="1" ht="12.75" x14ac:dyDescent="0.2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L2148" s="8"/>
      <c r="AM2148" s="8"/>
      <c r="AN2148" s="8"/>
    </row>
    <row r="2149" spans="1:40" s="12" customFormat="1" ht="12.75" x14ac:dyDescent="0.2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L2149" s="8"/>
      <c r="AM2149" s="8"/>
      <c r="AN2149" s="8"/>
    </row>
    <row r="2150" spans="1:40" s="12" customFormat="1" ht="12.75" x14ac:dyDescent="0.2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L2150" s="8"/>
      <c r="AM2150" s="8"/>
      <c r="AN2150" s="8"/>
    </row>
    <row r="2151" spans="1:40" s="12" customFormat="1" ht="12.75" x14ac:dyDescent="0.2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L2151" s="8"/>
      <c r="AM2151" s="8"/>
      <c r="AN2151" s="8"/>
    </row>
    <row r="2152" spans="1:40" s="12" customFormat="1" ht="12.75" x14ac:dyDescent="0.2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L2152" s="8"/>
      <c r="AM2152" s="8"/>
      <c r="AN2152" s="8"/>
    </row>
    <row r="2153" spans="1:40" s="12" customFormat="1" ht="12.75" x14ac:dyDescent="0.2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L2153" s="8"/>
      <c r="AM2153" s="8"/>
      <c r="AN2153" s="8"/>
    </row>
    <row r="2154" spans="1:40" s="12" customFormat="1" ht="12.75" x14ac:dyDescent="0.2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L2154" s="8"/>
      <c r="AM2154" s="8"/>
      <c r="AN2154" s="8"/>
    </row>
    <row r="2155" spans="1:40" s="12" customFormat="1" ht="12.75" x14ac:dyDescent="0.2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L2155" s="8"/>
      <c r="AM2155" s="8"/>
      <c r="AN2155" s="8"/>
    </row>
    <row r="2156" spans="1:40" s="12" customFormat="1" ht="12.75" x14ac:dyDescent="0.2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L2156" s="8"/>
      <c r="AM2156" s="8"/>
      <c r="AN2156" s="8"/>
    </row>
    <row r="2157" spans="1:40" s="12" customFormat="1" ht="12.75" x14ac:dyDescent="0.2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L2157" s="8"/>
      <c r="AM2157" s="8"/>
      <c r="AN2157" s="8"/>
    </row>
    <row r="2158" spans="1:40" s="12" customFormat="1" ht="12.75" x14ac:dyDescent="0.2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L2158" s="8"/>
      <c r="AM2158" s="8"/>
      <c r="AN2158" s="8"/>
    </row>
    <row r="2159" spans="1:40" s="12" customFormat="1" ht="12.75" x14ac:dyDescent="0.2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L2159" s="8"/>
      <c r="AM2159" s="8"/>
      <c r="AN2159" s="8"/>
    </row>
    <row r="2160" spans="1:40" s="12" customFormat="1" ht="12.75" x14ac:dyDescent="0.2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L2160" s="8"/>
      <c r="AM2160" s="8"/>
      <c r="AN2160" s="8"/>
    </row>
    <row r="2161" spans="1:40" s="12" customFormat="1" ht="12.75" x14ac:dyDescent="0.2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L2161" s="8"/>
      <c r="AM2161" s="8"/>
      <c r="AN2161" s="8"/>
    </row>
    <row r="2162" spans="1:40" s="12" customFormat="1" ht="12.75" x14ac:dyDescent="0.2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L2162" s="8"/>
      <c r="AM2162" s="8"/>
      <c r="AN2162" s="8"/>
    </row>
    <row r="2163" spans="1:40" s="12" customFormat="1" ht="12.75" x14ac:dyDescent="0.2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L2163" s="8"/>
      <c r="AM2163" s="8"/>
      <c r="AN2163" s="8"/>
    </row>
    <row r="2164" spans="1:40" s="12" customFormat="1" ht="12.75" x14ac:dyDescent="0.2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L2164" s="8"/>
      <c r="AM2164" s="8"/>
      <c r="AN2164" s="8"/>
    </row>
    <row r="2165" spans="1:40" s="12" customFormat="1" ht="12.75" x14ac:dyDescent="0.2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L2165" s="8"/>
      <c r="AM2165" s="8"/>
      <c r="AN2165" s="8"/>
    </row>
    <row r="2166" spans="1:40" s="12" customFormat="1" ht="12.75" x14ac:dyDescent="0.2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L2166" s="8"/>
      <c r="AM2166" s="8"/>
      <c r="AN2166" s="8"/>
    </row>
    <row r="2167" spans="1:40" s="12" customFormat="1" ht="12.75" x14ac:dyDescent="0.2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L2167" s="8"/>
      <c r="AM2167" s="8"/>
      <c r="AN2167" s="8"/>
    </row>
    <row r="2168" spans="1:40" s="12" customFormat="1" ht="12.75" x14ac:dyDescent="0.2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L2168" s="8"/>
      <c r="AM2168" s="8"/>
      <c r="AN2168" s="8"/>
    </row>
    <row r="2169" spans="1:40" s="12" customFormat="1" ht="12.75" x14ac:dyDescent="0.2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L2169" s="8"/>
      <c r="AM2169" s="8"/>
      <c r="AN2169" s="8"/>
    </row>
    <row r="2170" spans="1:40" s="12" customFormat="1" ht="12.75" x14ac:dyDescent="0.2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L2170" s="8"/>
      <c r="AM2170" s="8"/>
      <c r="AN2170" s="8"/>
    </row>
    <row r="2171" spans="1:40" s="12" customFormat="1" ht="12.75" x14ac:dyDescent="0.2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L2171" s="8"/>
      <c r="AM2171" s="8"/>
      <c r="AN2171" s="8"/>
    </row>
    <row r="2172" spans="1:40" s="12" customFormat="1" ht="12.75" x14ac:dyDescent="0.2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L2172" s="8"/>
      <c r="AM2172" s="8"/>
      <c r="AN2172" s="8"/>
    </row>
    <row r="2173" spans="1:40" s="12" customFormat="1" ht="12.75" x14ac:dyDescent="0.2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L2173" s="8"/>
      <c r="AM2173" s="8"/>
      <c r="AN2173" s="8"/>
    </row>
    <row r="2174" spans="1:40" s="12" customFormat="1" ht="12.75" x14ac:dyDescent="0.2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L2174" s="8"/>
      <c r="AM2174" s="8"/>
      <c r="AN2174" s="8"/>
    </row>
    <row r="2175" spans="1:40" s="12" customFormat="1" ht="12.75" x14ac:dyDescent="0.2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L2175" s="8"/>
      <c r="AM2175" s="8"/>
      <c r="AN2175" s="8"/>
    </row>
    <row r="2176" spans="1:40" s="12" customFormat="1" ht="12.75" x14ac:dyDescent="0.2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L2176" s="8"/>
      <c r="AM2176" s="8"/>
      <c r="AN2176" s="8"/>
    </row>
    <row r="2177" spans="1:40" s="12" customFormat="1" ht="12.75" x14ac:dyDescent="0.2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L2177" s="8"/>
      <c r="AM2177" s="8"/>
      <c r="AN2177" s="8"/>
    </row>
    <row r="2178" spans="1:40" s="12" customFormat="1" ht="12.75" x14ac:dyDescent="0.2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L2178" s="8"/>
      <c r="AM2178" s="8"/>
      <c r="AN2178" s="8"/>
    </row>
    <row r="2179" spans="1:40" s="12" customFormat="1" ht="12.75" x14ac:dyDescent="0.2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L2179" s="8"/>
      <c r="AM2179" s="8"/>
      <c r="AN2179" s="8"/>
    </row>
    <row r="2180" spans="1:40" s="12" customFormat="1" ht="12.75" x14ac:dyDescent="0.2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L2180" s="8"/>
      <c r="AM2180" s="8"/>
      <c r="AN2180" s="8"/>
    </row>
    <row r="2181" spans="1:40" s="12" customFormat="1" ht="12.75" x14ac:dyDescent="0.2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L2181" s="8"/>
      <c r="AM2181" s="8"/>
      <c r="AN2181" s="8"/>
    </row>
    <row r="2182" spans="1:40" s="12" customFormat="1" ht="12.75" x14ac:dyDescent="0.2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L2182" s="8"/>
      <c r="AM2182" s="8"/>
      <c r="AN2182" s="8"/>
    </row>
    <row r="2183" spans="1:40" s="12" customFormat="1" ht="12.75" x14ac:dyDescent="0.2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L2183" s="8"/>
      <c r="AM2183" s="8"/>
      <c r="AN2183" s="8"/>
    </row>
    <row r="2184" spans="1:40" s="12" customFormat="1" ht="12.75" x14ac:dyDescent="0.2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L2184" s="8"/>
      <c r="AM2184" s="8"/>
      <c r="AN2184" s="8"/>
    </row>
    <row r="2185" spans="1:40" s="12" customFormat="1" ht="12.75" x14ac:dyDescent="0.2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L2185" s="8"/>
      <c r="AM2185" s="8"/>
      <c r="AN2185" s="8"/>
    </row>
    <row r="2186" spans="1:40" s="12" customFormat="1" ht="12.75" x14ac:dyDescent="0.2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L2186" s="8"/>
      <c r="AM2186" s="8"/>
      <c r="AN2186" s="8"/>
    </row>
    <row r="2187" spans="1:40" s="12" customFormat="1" ht="12.75" x14ac:dyDescent="0.2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L2187" s="8"/>
      <c r="AM2187" s="8"/>
      <c r="AN2187" s="8"/>
    </row>
    <row r="2188" spans="1:40" s="12" customFormat="1" ht="12.75" x14ac:dyDescent="0.2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L2188" s="8"/>
      <c r="AM2188" s="8"/>
      <c r="AN2188" s="8"/>
    </row>
    <row r="2189" spans="1:40" s="12" customFormat="1" ht="12.75" x14ac:dyDescent="0.2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L2189" s="8"/>
      <c r="AM2189" s="8"/>
      <c r="AN2189" s="8"/>
    </row>
    <row r="2190" spans="1:40" s="12" customFormat="1" ht="12.75" x14ac:dyDescent="0.2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L2190" s="8"/>
      <c r="AM2190" s="8"/>
      <c r="AN2190" s="8"/>
    </row>
    <row r="2191" spans="1:40" s="12" customFormat="1" ht="12.75" x14ac:dyDescent="0.2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L2191" s="8"/>
      <c r="AM2191" s="8"/>
      <c r="AN2191" s="8"/>
    </row>
    <row r="2192" spans="1:40" s="12" customFormat="1" ht="12.75" x14ac:dyDescent="0.2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L2192" s="8"/>
      <c r="AM2192" s="8"/>
      <c r="AN2192" s="8"/>
    </row>
    <row r="2193" spans="1:40" s="12" customFormat="1" ht="12.75" x14ac:dyDescent="0.2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L2193" s="8"/>
      <c r="AM2193" s="8"/>
      <c r="AN2193" s="8"/>
    </row>
    <row r="2194" spans="1:40" s="12" customFormat="1" ht="12.75" x14ac:dyDescent="0.2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L2194" s="8"/>
      <c r="AM2194" s="8"/>
      <c r="AN2194" s="8"/>
    </row>
    <row r="2195" spans="1:40" s="12" customFormat="1" ht="12.75" x14ac:dyDescent="0.2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L2195" s="8"/>
      <c r="AM2195" s="8"/>
      <c r="AN2195" s="8"/>
    </row>
    <row r="2196" spans="1:40" s="12" customFormat="1" ht="12.75" x14ac:dyDescent="0.2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L2196" s="8"/>
      <c r="AM2196" s="8"/>
      <c r="AN2196" s="8"/>
    </row>
    <row r="2197" spans="1:40" s="12" customFormat="1" ht="12.75" x14ac:dyDescent="0.2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L2197" s="8"/>
      <c r="AM2197" s="8"/>
      <c r="AN2197" s="8"/>
    </row>
    <row r="2198" spans="1:40" s="12" customFormat="1" ht="12.75" x14ac:dyDescent="0.2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L2198" s="8"/>
      <c r="AM2198" s="8"/>
      <c r="AN2198" s="8"/>
    </row>
    <row r="2199" spans="1:40" s="12" customFormat="1" ht="12.75" x14ac:dyDescent="0.2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L2199" s="8"/>
      <c r="AM2199" s="8"/>
      <c r="AN2199" s="8"/>
    </row>
    <row r="2200" spans="1:40" s="12" customFormat="1" ht="12.75" x14ac:dyDescent="0.2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L2200" s="8"/>
      <c r="AM2200" s="8"/>
      <c r="AN2200" s="8"/>
    </row>
    <row r="2201" spans="1:40" s="12" customFormat="1" ht="12.75" x14ac:dyDescent="0.2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L2201" s="8"/>
      <c r="AM2201" s="8"/>
      <c r="AN2201" s="8"/>
    </row>
    <row r="2202" spans="1:40" s="12" customFormat="1" ht="12.75" x14ac:dyDescent="0.2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L2202" s="8"/>
      <c r="AM2202" s="8"/>
      <c r="AN2202" s="8"/>
    </row>
    <row r="2203" spans="1:40" s="12" customFormat="1" ht="12.75" x14ac:dyDescent="0.2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L2203" s="8"/>
      <c r="AM2203" s="8"/>
      <c r="AN2203" s="8"/>
    </row>
    <row r="2204" spans="1:40" s="12" customFormat="1" ht="12.75" x14ac:dyDescent="0.2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L2204" s="8"/>
      <c r="AM2204" s="8"/>
      <c r="AN2204" s="8"/>
    </row>
    <row r="2205" spans="1:40" s="12" customFormat="1" ht="12.75" x14ac:dyDescent="0.2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L2205" s="8"/>
      <c r="AM2205" s="8"/>
      <c r="AN2205" s="8"/>
    </row>
    <row r="2206" spans="1:40" s="12" customFormat="1" ht="12.75" x14ac:dyDescent="0.2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L2206" s="8"/>
      <c r="AM2206" s="8"/>
      <c r="AN2206" s="8"/>
    </row>
    <row r="2207" spans="1:40" s="12" customFormat="1" ht="12.75" x14ac:dyDescent="0.2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L2207" s="8"/>
      <c r="AM2207" s="8"/>
      <c r="AN2207" s="8"/>
    </row>
    <row r="2208" spans="1:40" s="12" customFormat="1" ht="12.75" x14ac:dyDescent="0.2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L2208" s="8"/>
      <c r="AM2208" s="8"/>
      <c r="AN2208" s="8"/>
    </row>
    <row r="2209" spans="1:40" s="12" customFormat="1" ht="12.75" x14ac:dyDescent="0.2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L2209" s="8"/>
      <c r="AM2209" s="8"/>
      <c r="AN2209" s="8"/>
    </row>
    <row r="2210" spans="1:40" s="12" customFormat="1" ht="12.75" x14ac:dyDescent="0.2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L2210" s="8"/>
      <c r="AM2210" s="8"/>
      <c r="AN2210" s="8"/>
    </row>
    <row r="2211" spans="1:40" s="12" customFormat="1" ht="12.75" x14ac:dyDescent="0.2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L2211" s="8"/>
      <c r="AM2211" s="8"/>
      <c r="AN2211" s="8"/>
    </row>
    <row r="2212" spans="1:40" s="12" customFormat="1" ht="12.75" x14ac:dyDescent="0.2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L2212" s="8"/>
      <c r="AM2212" s="8"/>
      <c r="AN2212" s="8"/>
    </row>
    <row r="2213" spans="1:40" s="12" customFormat="1" ht="12.75" x14ac:dyDescent="0.2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L2213" s="8"/>
      <c r="AM2213" s="8"/>
      <c r="AN2213" s="8"/>
    </row>
    <row r="2214" spans="1:40" s="12" customFormat="1" ht="12.75" x14ac:dyDescent="0.2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L2214" s="8"/>
      <c r="AM2214" s="8"/>
      <c r="AN2214" s="8"/>
    </row>
    <row r="2215" spans="1:40" s="12" customFormat="1" ht="12.75" x14ac:dyDescent="0.2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L2215" s="8"/>
      <c r="AM2215" s="8"/>
      <c r="AN2215" s="8"/>
    </row>
    <row r="2216" spans="1:40" s="12" customFormat="1" ht="12.75" x14ac:dyDescent="0.2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L2216" s="8"/>
      <c r="AM2216" s="8"/>
      <c r="AN2216" s="8"/>
    </row>
    <row r="2217" spans="1:40" s="12" customFormat="1" ht="12.75" x14ac:dyDescent="0.2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L2217" s="8"/>
      <c r="AM2217" s="8"/>
      <c r="AN2217" s="8"/>
    </row>
    <row r="2218" spans="1:40" s="12" customFormat="1" ht="12.75" x14ac:dyDescent="0.2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L2218" s="8"/>
      <c r="AM2218" s="8"/>
      <c r="AN2218" s="8"/>
    </row>
    <row r="2219" spans="1:40" s="12" customFormat="1" ht="12.75" x14ac:dyDescent="0.2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L2219" s="8"/>
      <c r="AM2219" s="8"/>
      <c r="AN2219" s="8"/>
    </row>
    <row r="2220" spans="1:40" s="12" customFormat="1" ht="12.75" x14ac:dyDescent="0.2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L2220" s="8"/>
      <c r="AM2220" s="8"/>
      <c r="AN2220" s="8"/>
    </row>
    <row r="2221" spans="1:40" s="12" customFormat="1" ht="12.75" x14ac:dyDescent="0.2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L2221" s="8"/>
      <c r="AM2221" s="8"/>
      <c r="AN2221" s="8"/>
    </row>
    <row r="2222" spans="1:40" s="12" customFormat="1" ht="12.75" x14ac:dyDescent="0.2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L2222" s="8"/>
      <c r="AM2222" s="8"/>
      <c r="AN2222" s="8"/>
    </row>
    <row r="2223" spans="1:40" s="12" customFormat="1" ht="12.75" x14ac:dyDescent="0.2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L2223" s="8"/>
      <c r="AM2223" s="8"/>
      <c r="AN2223" s="8"/>
    </row>
    <row r="2224" spans="1:40" s="12" customFormat="1" ht="12.75" x14ac:dyDescent="0.2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L2224" s="8"/>
      <c r="AM2224" s="8"/>
      <c r="AN2224" s="8"/>
    </row>
    <row r="2225" spans="1:40" s="12" customFormat="1" ht="12.75" x14ac:dyDescent="0.2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L2225" s="8"/>
      <c r="AM2225" s="8"/>
      <c r="AN2225" s="8"/>
    </row>
    <row r="2226" spans="1:40" s="12" customFormat="1" ht="12.75" x14ac:dyDescent="0.2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L2226" s="8"/>
      <c r="AM2226" s="8"/>
      <c r="AN2226" s="8"/>
    </row>
    <row r="2227" spans="1:40" s="12" customFormat="1" ht="12.75" x14ac:dyDescent="0.2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L2227" s="8"/>
      <c r="AM2227" s="8"/>
      <c r="AN2227" s="8"/>
    </row>
    <row r="2228" spans="1:40" s="12" customFormat="1" ht="12.75" x14ac:dyDescent="0.2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L2228" s="8"/>
      <c r="AM2228" s="8"/>
      <c r="AN2228" s="8"/>
    </row>
    <row r="2229" spans="1:40" s="12" customFormat="1" ht="12.75" x14ac:dyDescent="0.2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L2229" s="8"/>
      <c r="AM2229" s="8"/>
      <c r="AN2229" s="8"/>
    </row>
    <row r="2230" spans="1:40" s="12" customFormat="1" ht="12.75" x14ac:dyDescent="0.2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L2230" s="8"/>
      <c r="AM2230" s="8"/>
      <c r="AN2230" s="8"/>
    </row>
    <row r="2231" spans="1:40" s="12" customFormat="1" ht="12.75" x14ac:dyDescent="0.2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L2231" s="8"/>
      <c r="AM2231" s="8"/>
      <c r="AN2231" s="8"/>
    </row>
    <row r="2232" spans="1:40" s="12" customFormat="1" ht="12.75" x14ac:dyDescent="0.2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L2232" s="8"/>
      <c r="AM2232" s="8"/>
      <c r="AN2232" s="8"/>
    </row>
    <row r="2233" spans="1:40" s="12" customFormat="1" ht="12.75" x14ac:dyDescent="0.2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L2233" s="8"/>
      <c r="AM2233" s="8"/>
      <c r="AN2233" s="8"/>
    </row>
    <row r="2234" spans="1:40" s="12" customFormat="1" ht="12.75" x14ac:dyDescent="0.2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L2234" s="8"/>
      <c r="AM2234" s="8"/>
      <c r="AN2234" s="8"/>
    </row>
    <row r="2235" spans="1:40" s="12" customFormat="1" ht="12.75" x14ac:dyDescent="0.2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L2235" s="8"/>
      <c r="AM2235" s="8"/>
      <c r="AN2235" s="8"/>
    </row>
    <row r="2236" spans="1:40" s="12" customFormat="1" ht="12.75" x14ac:dyDescent="0.2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L2236" s="8"/>
      <c r="AM2236" s="8"/>
      <c r="AN2236" s="8"/>
    </row>
    <row r="2237" spans="1:40" s="12" customFormat="1" ht="12.75" x14ac:dyDescent="0.2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L2237" s="8"/>
      <c r="AM2237" s="8"/>
      <c r="AN2237" s="8"/>
    </row>
    <row r="2238" spans="1:40" s="12" customFormat="1" ht="12.75" x14ac:dyDescent="0.2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L2238" s="8"/>
      <c r="AM2238" s="8"/>
      <c r="AN2238" s="8"/>
    </row>
    <row r="2239" spans="1:40" s="12" customFormat="1" ht="12.75" x14ac:dyDescent="0.2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L2239" s="8"/>
      <c r="AM2239" s="8"/>
      <c r="AN2239" s="8"/>
    </row>
    <row r="2240" spans="1:40" s="12" customFormat="1" ht="12.75" x14ac:dyDescent="0.2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L2240" s="8"/>
      <c r="AM2240" s="8"/>
      <c r="AN2240" s="8"/>
    </row>
    <row r="2241" spans="1:40" s="12" customFormat="1" ht="12.75" x14ac:dyDescent="0.2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L2241" s="8"/>
      <c r="AM2241" s="8"/>
      <c r="AN2241" s="8"/>
    </row>
    <row r="2242" spans="1:40" s="12" customFormat="1" ht="12.75" x14ac:dyDescent="0.2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L2242" s="8"/>
      <c r="AM2242" s="8"/>
      <c r="AN2242" s="8"/>
    </row>
    <row r="2243" spans="1:40" s="12" customFormat="1" ht="12.75" x14ac:dyDescent="0.2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L2243" s="8"/>
      <c r="AM2243" s="8"/>
      <c r="AN2243" s="8"/>
    </row>
    <row r="2244" spans="1:40" s="12" customFormat="1" ht="12.75" x14ac:dyDescent="0.2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L2244" s="8"/>
      <c r="AM2244" s="8"/>
      <c r="AN2244" s="8"/>
    </row>
    <row r="2245" spans="1:40" s="12" customFormat="1" ht="12.75" x14ac:dyDescent="0.2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L2245" s="8"/>
      <c r="AM2245" s="8"/>
      <c r="AN2245" s="8"/>
    </row>
    <row r="2246" spans="1:40" s="12" customFormat="1" ht="12.75" x14ac:dyDescent="0.2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L2246" s="8"/>
      <c r="AM2246" s="8"/>
      <c r="AN2246" s="8"/>
    </row>
    <row r="2247" spans="1:40" s="12" customFormat="1" ht="12.75" x14ac:dyDescent="0.2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L2247" s="8"/>
      <c r="AM2247" s="8"/>
      <c r="AN2247" s="8"/>
    </row>
    <row r="2248" spans="1:40" s="12" customFormat="1" ht="12.75" x14ac:dyDescent="0.2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L2248" s="8"/>
      <c r="AM2248" s="8"/>
      <c r="AN2248" s="8"/>
    </row>
    <row r="2249" spans="1:40" s="12" customFormat="1" ht="12.75" x14ac:dyDescent="0.2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L2249" s="8"/>
      <c r="AM2249" s="8"/>
      <c r="AN2249" s="8"/>
    </row>
    <row r="2250" spans="1:40" s="12" customFormat="1" ht="12.75" x14ac:dyDescent="0.2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L2250" s="8"/>
      <c r="AM2250" s="8"/>
      <c r="AN2250" s="8"/>
    </row>
    <row r="2251" spans="1:40" s="12" customFormat="1" ht="12.75" x14ac:dyDescent="0.2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L2251" s="8"/>
      <c r="AM2251" s="8"/>
      <c r="AN2251" s="8"/>
    </row>
    <row r="2252" spans="1:40" s="12" customFormat="1" ht="12.75" x14ac:dyDescent="0.2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L2252" s="8"/>
      <c r="AM2252" s="8"/>
      <c r="AN2252" s="8"/>
    </row>
    <row r="2253" spans="1:40" s="12" customFormat="1" ht="12.75" x14ac:dyDescent="0.2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L2253" s="8"/>
      <c r="AM2253" s="8"/>
      <c r="AN2253" s="8"/>
    </row>
    <row r="2254" spans="1:40" s="12" customFormat="1" ht="12.75" x14ac:dyDescent="0.2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L2254" s="8"/>
      <c r="AM2254" s="8"/>
      <c r="AN2254" s="8"/>
    </row>
    <row r="2255" spans="1:40" s="12" customFormat="1" ht="12.75" x14ac:dyDescent="0.2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L2255" s="8"/>
      <c r="AM2255" s="8"/>
      <c r="AN2255" s="8"/>
    </row>
    <row r="2256" spans="1:40" s="12" customFormat="1" ht="12.75" x14ac:dyDescent="0.2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L2256" s="8"/>
      <c r="AM2256" s="8"/>
      <c r="AN2256" s="8"/>
    </row>
    <row r="2257" spans="1:40" s="12" customFormat="1" ht="12.75" x14ac:dyDescent="0.2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L2257" s="8"/>
      <c r="AM2257" s="8"/>
      <c r="AN2257" s="8"/>
    </row>
    <row r="2258" spans="1:40" s="12" customFormat="1" ht="12.75" x14ac:dyDescent="0.2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L2258" s="8"/>
      <c r="AM2258" s="8"/>
      <c r="AN2258" s="8"/>
    </row>
    <row r="2259" spans="1:40" s="12" customFormat="1" ht="12.75" x14ac:dyDescent="0.2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L2259" s="8"/>
      <c r="AM2259" s="8"/>
      <c r="AN2259" s="8"/>
    </row>
    <row r="2260" spans="1:40" s="12" customFormat="1" ht="12.75" x14ac:dyDescent="0.2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L2260" s="8"/>
      <c r="AM2260" s="8"/>
      <c r="AN2260" s="8"/>
    </row>
    <row r="2261" spans="1:40" s="12" customFormat="1" ht="12.75" x14ac:dyDescent="0.2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L2261" s="8"/>
      <c r="AM2261" s="8"/>
      <c r="AN2261" s="8"/>
    </row>
    <row r="2262" spans="1:40" s="12" customFormat="1" ht="12.75" x14ac:dyDescent="0.2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L2262" s="8"/>
      <c r="AM2262" s="8"/>
      <c r="AN2262" s="8"/>
    </row>
    <row r="2263" spans="1:40" s="12" customFormat="1" ht="12.75" x14ac:dyDescent="0.2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L2263" s="8"/>
      <c r="AM2263" s="8"/>
      <c r="AN2263" s="8"/>
    </row>
    <row r="2264" spans="1:40" s="12" customFormat="1" ht="12.75" x14ac:dyDescent="0.2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L2264" s="8"/>
      <c r="AM2264" s="8"/>
      <c r="AN2264" s="8"/>
    </row>
    <row r="2265" spans="1:40" s="12" customFormat="1" ht="12.75" x14ac:dyDescent="0.2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L2265" s="8"/>
      <c r="AM2265" s="8"/>
      <c r="AN2265" s="8"/>
    </row>
    <row r="2266" spans="1:40" s="12" customFormat="1" ht="12.75" x14ac:dyDescent="0.2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L2266" s="8"/>
      <c r="AM2266" s="8"/>
      <c r="AN2266" s="8"/>
    </row>
    <row r="2267" spans="1:40" s="12" customFormat="1" ht="12.75" x14ac:dyDescent="0.2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L2267" s="8"/>
      <c r="AM2267" s="8"/>
      <c r="AN2267" s="8"/>
    </row>
    <row r="2268" spans="1:40" s="12" customFormat="1" ht="12.75" x14ac:dyDescent="0.2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L2268" s="8"/>
      <c r="AM2268" s="8"/>
      <c r="AN2268" s="8"/>
    </row>
    <row r="2269" spans="1:40" s="12" customFormat="1" ht="12.75" x14ac:dyDescent="0.2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L2269" s="8"/>
      <c r="AM2269" s="8"/>
      <c r="AN2269" s="8"/>
    </row>
    <row r="2270" spans="1:40" s="12" customFormat="1" ht="12.75" x14ac:dyDescent="0.2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L2270" s="8"/>
      <c r="AM2270" s="8"/>
      <c r="AN2270" s="8"/>
    </row>
    <row r="2271" spans="1:40" s="12" customFormat="1" ht="12.75" x14ac:dyDescent="0.2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L2271" s="8"/>
      <c r="AM2271" s="8"/>
      <c r="AN2271" s="8"/>
    </row>
    <row r="2272" spans="1:40" s="12" customFormat="1" ht="12.75" x14ac:dyDescent="0.2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L2272" s="8"/>
      <c r="AM2272" s="8"/>
      <c r="AN2272" s="8"/>
    </row>
    <row r="2273" spans="1:40" s="12" customFormat="1" ht="12.75" x14ac:dyDescent="0.2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L2273" s="8"/>
      <c r="AM2273" s="8"/>
      <c r="AN2273" s="8"/>
    </row>
    <row r="2274" spans="1:40" s="12" customFormat="1" ht="12.75" x14ac:dyDescent="0.2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L2274" s="8"/>
      <c r="AM2274" s="8"/>
      <c r="AN2274" s="8"/>
    </row>
    <row r="2275" spans="1:40" s="12" customFormat="1" ht="12.75" x14ac:dyDescent="0.2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L2275" s="8"/>
      <c r="AM2275" s="8"/>
      <c r="AN2275" s="8"/>
    </row>
    <row r="2276" spans="1:40" s="12" customFormat="1" ht="12.75" x14ac:dyDescent="0.2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L2276" s="8"/>
      <c r="AM2276" s="8"/>
      <c r="AN2276" s="8"/>
    </row>
    <row r="2277" spans="1:40" s="12" customFormat="1" ht="12.75" x14ac:dyDescent="0.2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L2277" s="8"/>
      <c r="AM2277" s="8"/>
      <c r="AN2277" s="8"/>
    </row>
    <row r="2278" spans="1:40" s="12" customFormat="1" ht="12.75" x14ac:dyDescent="0.2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L2278" s="8"/>
      <c r="AM2278" s="8"/>
      <c r="AN2278" s="8"/>
    </row>
    <row r="2279" spans="1:40" s="12" customFormat="1" ht="12.75" x14ac:dyDescent="0.2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L2279" s="8"/>
      <c r="AM2279" s="8"/>
      <c r="AN2279" s="8"/>
    </row>
    <row r="2280" spans="1:40" s="12" customFormat="1" ht="12.75" x14ac:dyDescent="0.2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L2280" s="8"/>
      <c r="AM2280" s="8"/>
      <c r="AN2280" s="8"/>
    </row>
    <row r="2281" spans="1:40" s="12" customFormat="1" ht="12.75" x14ac:dyDescent="0.2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L2281" s="8"/>
      <c r="AM2281" s="8"/>
      <c r="AN2281" s="8"/>
    </row>
    <row r="2282" spans="1:40" s="12" customFormat="1" ht="12.75" x14ac:dyDescent="0.2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L2282" s="8"/>
      <c r="AM2282" s="8"/>
      <c r="AN2282" s="8"/>
    </row>
    <row r="2283" spans="1:40" s="12" customFormat="1" ht="12.75" x14ac:dyDescent="0.2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L2283" s="8"/>
      <c r="AM2283" s="8"/>
      <c r="AN2283" s="8"/>
    </row>
    <row r="2284" spans="1:40" s="12" customFormat="1" ht="12.75" x14ac:dyDescent="0.2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L2284" s="8"/>
      <c r="AM2284" s="8"/>
      <c r="AN2284" s="8"/>
    </row>
    <row r="2285" spans="1:40" s="12" customFormat="1" ht="12.75" x14ac:dyDescent="0.2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L2285" s="8"/>
      <c r="AM2285" s="8"/>
      <c r="AN2285" s="8"/>
    </row>
    <row r="2286" spans="1:40" s="12" customFormat="1" ht="12.75" x14ac:dyDescent="0.2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L2286" s="8"/>
      <c r="AM2286" s="8"/>
      <c r="AN2286" s="8"/>
    </row>
    <row r="2287" spans="1:40" s="12" customFormat="1" ht="12.75" x14ac:dyDescent="0.2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L2287" s="8"/>
      <c r="AM2287" s="8"/>
      <c r="AN2287" s="8"/>
    </row>
    <row r="2288" spans="1:40" s="12" customFormat="1" ht="12.75" x14ac:dyDescent="0.2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L2288" s="8"/>
      <c r="AM2288" s="8"/>
      <c r="AN2288" s="8"/>
    </row>
    <row r="2289" spans="1:40" s="12" customFormat="1" ht="12.75" x14ac:dyDescent="0.2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L2289" s="8"/>
      <c r="AM2289" s="8"/>
      <c r="AN2289" s="8"/>
    </row>
    <row r="2290" spans="1:40" s="12" customFormat="1" ht="12.75" x14ac:dyDescent="0.2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L2290" s="8"/>
      <c r="AM2290" s="8"/>
      <c r="AN2290" s="8"/>
    </row>
  </sheetData>
  <autoFilter ref="A5:AN77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AE2290"/>
  <sheetViews>
    <sheetView showGridLines="0" tabSelected="1" zoomScaleNormal="100" workbookViewId="0">
      <pane xSplit="3" ySplit="5" topLeftCell="D748" activePane="bottomRight" state="frozen"/>
      <selection pane="topRight" activeCell="D1" sqref="D1"/>
      <selection pane="bottomLeft" activeCell="A6" sqref="A6"/>
      <selection pane="bottomRight" activeCell="I765" sqref="I765"/>
    </sheetView>
  </sheetViews>
  <sheetFormatPr defaultRowHeight="11.25" x14ac:dyDescent="0.2"/>
  <cols>
    <col min="1" max="1" width="24.28515625" style="35" customWidth="1"/>
    <col min="2" max="2" width="9.85546875" style="35" customWidth="1"/>
    <col min="3" max="3" width="24.7109375" style="35" customWidth="1"/>
    <col min="4" max="4" width="16.140625" style="42" customWidth="1"/>
    <col min="5" max="5" width="12.42578125" style="16" customWidth="1"/>
    <col min="6" max="6" width="12.42578125" style="17" customWidth="1"/>
    <col min="7" max="8" width="12.42578125" style="27" customWidth="1"/>
    <col min="9" max="9" width="12.140625" style="17" customWidth="1"/>
    <col min="10" max="10" width="11" style="28" customWidth="1"/>
    <col min="11" max="11" width="12.85546875" style="9" customWidth="1"/>
    <col min="12" max="12" width="13.140625" style="9" customWidth="1"/>
    <col min="13" max="14" width="12.7109375" style="9" customWidth="1"/>
    <col min="15" max="26" width="12.140625" style="9" customWidth="1"/>
    <col min="27" max="27" width="16" style="9" customWidth="1"/>
    <col min="28" max="28" width="11.28515625" style="9" bestFit="1" customWidth="1"/>
    <col min="29" max="31" width="11.28515625" style="29" bestFit="1" customWidth="1"/>
    <col min="32" max="16384" width="9.140625" style="29"/>
  </cols>
  <sheetData>
    <row r="2" spans="1:31" ht="20.25" x14ac:dyDescent="0.2">
      <c r="A2" s="33" t="s">
        <v>755</v>
      </c>
      <c r="B2" s="33"/>
      <c r="C2" s="34"/>
      <c r="D2" s="43"/>
    </row>
    <row r="3" spans="1:31" ht="20.25" x14ac:dyDescent="0.2">
      <c r="A3" s="33"/>
      <c r="B3" s="33"/>
      <c r="C3" s="34"/>
      <c r="D3" s="43"/>
    </row>
    <row r="4" spans="1:31" x14ac:dyDescent="0.2">
      <c r="E4" s="17"/>
      <c r="G4" s="17"/>
      <c r="H4" s="17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29"/>
    </row>
    <row r="5" spans="1:31" s="9" customFormat="1" ht="51" x14ac:dyDescent="0.2">
      <c r="A5" s="36" t="s">
        <v>0</v>
      </c>
      <c r="B5" s="36" t="s">
        <v>1517</v>
      </c>
      <c r="C5" s="36" t="s">
        <v>1</v>
      </c>
      <c r="D5" s="41" t="s">
        <v>1519</v>
      </c>
      <c r="E5" s="45" t="s">
        <v>1520</v>
      </c>
      <c r="F5" s="45" t="s">
        <v>1521</v>
      </c>
      <c r="G5" s="45" t="s">
        <v>1522</v>
      </c>
      <c r="H5" s="45" t="s">
        <v>1523</v>
      </c>
      <c r="I5" s="45" t="s">
        <v>758</v>
      </c>
      <c r="J5" s="18" t="s">
        <v>772</v>
      </c>
      <c r="K5" s="18" t="s">
        <v>773</v>
      </c>
      <c r="L5" s="18" t="s">
        <v>774</v>
      </c>
      <c r="M5" s="18" t="s">
        <v>775</v>
      </c>
      <c r="N5" s="18" t="s">
        <v>759</v>
      </c>
      <c r="O5" s="18" t="s">
        <v>760</v>
      </c>
      <c r="P5" s="18" t="s">
        <v>761</v>
      </c>
      <c r="Q5" s="18" t="s">
        <v>762</v>
      </c>
      <c r="R5" s="18" t="s">
        <v>763</v>
      </c>
      <c r="S5" s="18" t="s">
        <v>764</v>
      </c>
      <c r="T5" s="18" t="s">
        <v>765</v>
      </c>
      <c r="U5" s="18" t="s">
        <v>766</v>
      </c>
      <c r="V5" s="18" t="s">
        <v>767</v>
      </c>
      <c r="W5" s="18" t="s">
        <v>768</v>
      </c>
      <c r="X5" s="18" t="s">
        <v>769</v>
      </c>
      <c r="Y5" s="18" t="s">
        <v>770</v>
      </c>
      <c r="Z5" s="18" t="s">
        <v>771</v>
      </c>
      <c r="AA5" s="18" t="s">
        <v>776</v>
      </c>
      <c r="AB5" s="21"/>
      <c r="AC5" s="21"/>
      <c r="AD5" s="21"/>
      <c r="AE5" s="21"/>
    </row>
    <row r="6" spans="1:31" s="9" customFormat="1" ht="12.75" x14ac:dyDescent="0.2">
      <c r="A6" s="37" t="s">
        <v>2</v>
      </c>
      <c r="B6" s="37" t="s">
        <v>777</v>
      </c>
      <c r="C6" s="37" t="s">
        <v>3</v>
      </c>
      <c r="D6" s="40"/>
      <c r="E6" s="46"/>
      <c r="F6" s="46"/>
      <c r="G6" s="46"/>
      <c r="H6" s="46"/>
      <c r="I6" s="47">
        <f>SUM(E6:H6)</f>
        <v>0</v>
      </c>
      <c r="J6" s="22">
        <f>SUM(O6:Q6)</f>
        <v>0</v>
      </c>
      <c r="K6" s="22">
        <f>SUM(R6:T6)</f>
        <v>0</v>
      </c>
      <c r="L6" s="22">
        <f>SUM(U6:W6)</f>
        <v>0</v>
      </c>
      <c r="M6" s="22">
        <f>SUM(X6:Z6)</f>
        <v>0</v>
      </c>
      <c r="N6" s="25">
        <f>SUM(J6:M6)</f>
        <v>0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>
        <f>SUM(O6:Z6)</f>
        <v>0</v>
      </c>
      <c r="AB6" s="10"/>
      <c r="AC6" s="10"/>
      <c r="AD6" s="10"/>
      <c r="AE6" s="10"/>
    </row>
    <row r="7" spans="1:31" ht="12.75" x14ac:dyDescent="0.2">
      <c r="A7" s="37" t="str">
        <f t="shared" ref="A7:A17" si="0">A6</f>
        <v>Accounts Department/FRC</v>
      </c>
      <c r="B7" s="37" t="s">
        <v>778</v>
      </c>
      <c r="C7" s="37" t="s">
        <v>4</v>
      </c>
      <c r="D7" s="40"/>
      <c r="E7" s="46"/>
      <c r="F7" s="46"/>
      <c r="G7" s="46"/>
      <c r="H7" s="46"/>
      <c r="I7" s="47">
        <f t="shared" ref="I7:I70" si="1">SUM(E7:H7)</f>
        <v>0</v>
      </c>
      <c r="J7" s="22">
        <f t="shared" ref="J7:J17" si="2">SUM(O7:Q7)</f>
        <v>0</v>
      </c>
      <c r="K7" s="22">
        <f t="shared" ref="K7:K17" si="3">SUM(R7:T7)</f>
        <v>0</v>
      </c>
      <c r="L7" s="22">
        <f t="shared" ref="L7:L17" si="4">SUM(U7:W7)</f>
        <v>0</v>
      </c>
      <c r="M7" s="22">
        <f t="shared" ref="M7:M17" si="5">SUM(X7:Z7)</f>
        <v>0</v>
      </c>
      <c r="N7" s="25">
        <f t="shared" ref="N7:N70" si="6">SUM(J7:M7)</f>
        <v>0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>
        <f t="shared" ref="AA7:AA70" si="7">SUM(O7:Z7)</f>
        <v>0</v>
      </c>
      <c r="AB7" s="21"/>
      <c r="AC7" s="21"/>
      <c r="AD7" s="21"/>
      <c r="AE7" s="21"/>
    </row>
    <row r="8" spans="1:31" ht="12.75" x14ac:dyDescent="0.2">
      <c r="A8" s="37" t="str">
        <f t="shared" si="0"/>
        <v>Accounts Department/FRC</v>
      </c>
      <c r="B8" s="37" t="s">
        <v>779</v>
      </c>
      <c r="C8" s="37" t="s">
        <v>5</v>
      </c>
      <c r="D8" s="40"/>
      <c r="E8" s="46"/>
      <c r="F8" s="46"/>
      <c r="G8" s="46"/>
      <c r="H8" s="46"/>
      <c r="I8" s="47">
        <f t="shared" si="1"/>
        <v>0</v>
      </c>
      <c r="J8" s="22">
        <f t="shared" si="2"/>
        <v>0</v>
      </c>
      <c r="K8" s="22">
        <f t="shared" si="3"/>
        <v>0</v>
      </c>
      <c r="L8" s="22">
        <f t="shared" si="4"/>
        <v>0</v>
      </c>
      <c r="M8" s="22">
        <f t="shared" si="5"/>
        <v>0</v>
      </c>
      <c r="N8" s="25">
        <f t="shared" si="6"/>
        <v>0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>
        <f t="shared" si="7"/>
        <v>0</v>
      </c>
      <c r="AB8" s="21"/>
      <c r="AC8" s="21"/>
      <c r="AD8" s="21"/>
      <c r="AE8" s="21"/>
    </row>
    <row r="9" spans="1:31" ht="12.75" x14ac:dyDescent="0.2">
      <c r="A9" s="37" t="str">
        <f t="shared" si="0"/>
        <v>Accounts Department/FRC</v>
      </c>
      <c r="B9" s="37" t="s">
        <v>780</v>
      </c>
      <c r="C9" s="37" t="s">
        <v>6</v>
      </c>
      <c r="D9" s="40"/>
      <c r="E9" s="46"/>
      <c r="F9" s="46"/>
      <c r="G9" s="46"/>
      <c r="H9" s="46"/>
      <c r="I9" s="47">
        <f t="shared" si="1"/>
        <v>0</v>
      </c>
      <c r="J9" s="22">
        <f t="shared" si="2"/>
        <v>0</v>
      </c>
      <c r="K9" s="22">
        <f t="shared" si="3"/>
        <v>0</v>
      </c>
      <c r="L9" s="22">
        <f t="shared" si="4"/>
        <v>0</v>
      </c>
      <c r="M9" s="22">
        <f t="shared" si="5"/>
        <v>0</v>
      </c>
      <c r="N9" s="25">
        <f t="shared" si="6"/>
        <v>0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>
        <f t="shared" si="7"/>
        <v>0</v>
      </c>
      <c r="AB9" s="21"/>
      <c r="AC9" s="21"/>
      <c r="AD9" s="21"/>
      <c r="AE9" s="21"/>
    </row>
    <row r="10" spans="1:31" ht="12.75" x14ac:dyDescent="0.2">
      <c r="A10" s="37" t="str">
        <f t="shared" si="0"/>
        <v>Accounts Department/FRC</v>
      </c>
      <c r="B10" s="37" t="s">
        <v>781</v>
      </c>
      <c r="C10" s="37" t="s">
        <v>7</v>
      </c>
      <c r="D10" s="40"/>
      <c r="E10" s="46"/>
      <c r="F10" s="46"/>
      <c r="G10" s="46"/>
      <c r="H10" s="46"/>
      <c r="I10" s="47">
        <f t="shared" si="1"/>
        <v>0</v>
      </c>
      <c r="J10" s="22">
        <f t="shared" si="2"/>
        <v>0</v>
      </c>
      <c r="K10" s="22">
        <f t="shared" si="3"/>
        <v>0</v>
      </c>
      <c r="L10" s="22">
        <f t="shared" si="4"/>
        <v>0</v>
      </c>
      <c r="M10" s="22">
        <f t="shared" si="5"/>
        <v>0</v>
      </c>
      <c r="N10" s="25">
        <f t="shared" si="6"/>
        <v>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>
        <f t="shared" si="7"/>
        <v>0</v>
      </c>
      <c r="AB10" s="21"/>
      <c r="AC10" s="21"/>
      <c r="AD10" s="21"/>
      <c r="AE10" s="21"/>
    </row>
    <row r="11" spans="1:31" ht="12.75" x14ac:dyDescent="0.2">
      <c r="A11" s="37" t="str">
        <f t="shared" si="0"/>
        <v>Accounts Department/FRC</v>
      </c>
      <c r="B11" s="37" t="s">
        <v>782</v>
      </c>
      <c r="C11" s="37" t="s">
        <v>8</v>
      </c>
      <c r="D11" s="40"/>
      <c r="E11" s="46"/>
      <c r="F11" s="46"/>
      <c r="G11" s="46"/>
      <c r="H11" s="46"/>
      <c r="I11" s="47">
        <f t="shared" si="1"/>
        <v>0</v>
      </c>
      <c r="J11" s="22">
        <f t="shared" si="2"/>
        <v>0</v>
      </c>
      <c r="K11" s="22">
        <f t="shared" si="3"/>
        <v>0</v>
      </c>
      <c r="L11" s="22">
        <f t="shared" si="4"/>
        <v>0</v>
      </c>
      <c r="M11" s="22">
        <f t="shared" si="5"/>
        <v>0</v>
      </c>
      <c r="N11" s="25">
        <f t="shared" si="6"/>
        <v>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>
        <f t="shared" si="7"/>
        <v>0</v>
      </c>
      <c r="AB11" s="21"/>
      <c r="AC11" s="21"/>
      <c r="AD11" s="21"/>
      <c r="AE11" s="21"/>
    </row>
    <row r="12" spans="1:31" ht="12.75" x14ac:dyDescent="0.2">
      <c r="A12" s="37" t="str">
        <f t="shared" si="0"/>
        <v>Accounts Department/FRC</v>
      </c>
      <c r="B12" s="37" t="s">
        <v>783</v>
      </c>
      <c r="C12" s="37" t="s">
        <v>9</v>
      </c>
      <c r="D12" s="40"/>
      <c r="E12" s="46"/>
      <c r="F12" s="46"/>
      <c r="G12" s="46"/>
      <c r="H12" s="46"/>
      <c r="I12" s="47">
        <f t="shared" si="1"/>
        <v>0</v>
      </c>
      <c r="J12" s="22">
        <f t="shared" si="2"/>
        <v>0</v>
      </c>
      <c r="K12" s="22">
        <f t="shared" si="3"/>
        <v>0</v>
      </c>
      <c r="L12" s="22">
        <f t="shared" si="4"/>
        <v>0</v>
      </c>
      <c r="M12" s="22">
        <f t="shared" si="5"/>
        <v>0</v>
      </c>
      <c r="N12" s="25">
        <f t="shared" si="6"/>
        <v>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>
        <f t="shared" si="7"/>
        <v>0</v>
      </c>
      <c r="AB12" s="21"/>
      <c r="AC12" s="21"/>
      <c r="AD12" s="21"/>
      <c r="AE12" s="21"/>
    </row>
    <row r="13" spans="1:31" ht="12.75" x14ac:dyDescent="0.2">
      <c r="A13" s="37" t="str">
        <f t="shared" si="0"/>
        <v>Accounts Department/FRC</v>
      </c>
      <c r="B13" s="37" t="s">
        <v>784</v>
      </c>
      <c r="C13" s="37" t="s">
        <v>10</v>
      </c>
      <c r="D13" s="40"/>
      <c r="E13" s="46"/>
      <c r="F13" s="46"/>
      <c r="G13" s="46"/>
      <c r="H13" s="46"/>
      <c r="I13" s="47">
        <f t="shared" si="1"/>
        <v>0</v>
      </c>
      <c r="J13" s="22">
        <f t="shared" si="2"/>
        <v>0</v>
      </c>
      <c r="K13" s="22">
        <f t="shared" si="3"/>
        <v>0</v>
      </c>
      <c r="L13" s="22">
        <f t="shared" si="4"/>
        <v>0</v>
      </c>
      <c r="M13" s="22">
        <f t="shared" si="5"/>
        <v>0</v>
      </c>
      <c r="N13" s="25">
        <f t="shared" si="6"/>
        <v>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>
        <f t="shared" si="7"/>
        <v>0</v>
      </c>
      <c r="AB13" s="21"/>
      <c r="AC13" s="21"/>
      <c r="AD13" s="21"/>
      <c r="AE13" s="21"/>
    </row>
    <row r="14" spans="1:31" ht="12.75" x14ac:dyDescent="0.2">
      <c r="A14" s="37" t="str">
        <f t="shared" si="0"/>
        <v>Accounts Department/FRC</v>
      </c>
      <c r="B14" s="37" t="s">
        <v>785</v>
      </c>
      <c r="C14" s="37" t="s">
        <v>11</v>
      </c>
      <c r="D14" s="40"/>
      <c r="E14" s="46"/>
      <c r="F14" s="46"/>
      <c r="G14" s="46"/>
      <c r="H14" s="46"/>
      <c r="I14" s="47">
        <f t="shared" si="1"/>
        <v>0</v>
      </c>
      <c r="J14" s="22">
        <f t="shared" si="2"/>
        <v>0</v>
      </c>
      <c r="K14" s="22">
        <f t="shared" si="3"/>
        <v>0</v>
      </c>
      <c r="L14" s="22">
        <f t="shared" si="4"/>
        <v>0</v>
      </c>
      <c r="M14" s="22">
        <f t="shared" si="5"/>
        <v>0</v>
      </c>
      <c r="N14" s="25">
        <f t="shared" si="6"/>
        <v>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>
        <f t="shared" si="7"/>
        <v>0</v>
      </c>
      <c r="AB14" s="21"/>
      <c r="AC14" s="21"/>
      <c r="AD14" s="21"/>
      <c r="AE14" s="21"/>
    </row>
    <row r="15" spans="1:31" ht="12.75" x14ac:dyDescent="0.2">
      <c r="A15" s="37" t="str">
        <f t="shared" si="0"/>
        <v>Accounts Department/FRC</v>
      </c>
      <c r="B15" s="37" t="s">
        <v>786</v>
      </c>
      <c r="C15" s="37" t="s">
        <v>12</v>
      </c>
      <c r="D15" s="40"/>
      <c r="E15" s="46"/>
      <c r="F15" s="46"/>
      <c r="G15" s="46"/>
      <c r="H15" s="46"/>
      <c r="I15" s="47">
        <f t="shared" si="1"/>
        <v>0</v>
      </c>
      <c r="J15" s="22">
        <f t="shared" si="2"/>
        <v>0</v>
      </c>
      <c r="K15" s="22">
        <f t="shared" si="3"/>
        <v>0</v>
      </c>
      <c r="L15" s="22">
        <f t="shared" si="4"/>
        <v>0</v>
      </c>
      <c r="M15" s="22">
        <f t="shared" si="5"/>
        <v>0</v>
      </c>
      <c r="N15" s="25">
        <f t="shared" si="6"/>
        <v>0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>
        <f t="shared" si="7"/>
        <v>0</v>
      </c>
      <c r="AB15" s="21"/>
      <c r="AC15" s="21"/>
      <c r="AD15" s="21"/>
      <c r="AE15" s="21"/>
    </row>
    <row r="16" spans="1:31" ht="12.75" x14ac:dyDescent="0.2">
      <c r="A16" s="37" t="str">
        <f t="shared" si="0"/>
        <v>Accounts Department/FRC</v>
      </c>
      <c r="B16" s="37" t="s">
        <v>787</v>
      </c>
      <c r="C16" s="37" t="s">
        <v>13</v>
      </c>
      <c r="D16" s="40"/>
      <c r="E16" s="46"/>
      <c r="F16" s="46"/>
      <c r="G16" s="46"/>
      <c r="H16" s="46"/>
      <c r="I16" s="47">
        <f t="shared" si="1"/>
        <v>0</v>
      </c>
      <c r="J16" s="22">
        <f t="shared" si="2"/>
        <v>0</v>
      </c>
      <c r="K16" s="22">
        <f t="shared" si="3"/>
        <v>0</v>
      </c>
      <c r="L16" s="22">
        <f t="shared" si="4"/>
        <v>0</v>
      </c>
      <c r="M16" s="22">
        <f t="shared" si="5"/>
        <v>0</v>
      </c>
      <c r="N16" s="25">
        <f t="shared" si="6"/>
        <v>0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>
        <f t="shared" si="7"/>
        <v>0</v>
      </c>
      <c r="AB16" s="21"/>
      <c r="AC16" s="21"/>
      <c r="AD16" s="21"/>
      <c r="AE16" s="21"/>
    </row>
    <row r="17" spans="1:31" ht="12.75" x14ac:dyDescent="0.2">
      <c r="A17" s="37" t="str">
        <f t="shared" si="0"/>
        <v>Accounts Department/FRC</v>
      </c>
      <c r="B17" s="37" t="s">
        <v>788</v>
      </c>
      <c r="C17" s="37" t="s">
        <v>14</v>
      </c>
      <c r="D17" s="40"/>
      <c r="E17" s="46"/>
      <c r="F17" s="46"/>
      <c r="G17" s="46"/>
      <c r="H17" s="46"/>
      <c r="I17" s="47">
        <f t="shared" si="1"/>
        <v>0</v>
      </c>
      <c r="J17" s="22">
        <f t="shared" si="2"/>
        <v>0</v>
      </c>
      <c r="K17" s="22">
        <f t="shared" si="3"/>
        <v>0</v>
      </c>
      <c r="L17" s="22">
        <f t="shared" si="4"/>
        <v>0</v>
      </c>
      <c r="M17" s="22">
        <f t="shared" si="5"/>
        <v>0</v>
      </c>
      <c r="N17" s="25">
        <f t="shared" si="6"/>
        <v>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>
        <f>SUM(O17:Z17)</f>
        <v>0</v>
      </c>
      <c r="AB17" s="21"/>
      <c r="AC17" s="21"/>
      <c r="AD17" s="21"/>
      <c r="AE17" s="21"/>
    </row>
    <row r="18" spans="1:31" ht="12.75" x14ac:dyDescent="0.2">
      <c r="A18" s="38" t="s">
        <v>15</v>
      </c>
      <c r="B18" s="38"/>
      <c r="C18" s="38"/>
      <c r="D18" s="31">
        <v>22221</v>
      </c>
      <c r="E18" s="31">
        <v>80000</v>
      </c>
      <c r="F18" s="31">
        <v>80000</v>
      </c>
      <c r="G18" s="31">
        <v>80000</v>
      </c>
      <c r="H18" s="31">
        <v>80000</v>
      </c>
      <c r="I18" s="31">
        <f t="shared" si="1"/>
        <v>320000</v>
      </c>
      <c r="J18" s="23">
        <f>SUM(J6:J17)</f>
        <v>0</v>
      </c>
      <c r="K18" s="23">
        <f t="shared" ref="K18" si="8">SUM(K6:K17)</f>
        <v>0</v>
      </c>
      <c r="L18" s="23">
        <f t="shared" ref="L18" si="9">SUM(L6:L17)</f>
        <v>0</v>
      </c>
      <c r="M18" s="23">
        <f t="shared" ref="M18" si="10">SUM(M6:M17)</f>
        <v>0</v>
      </c>
      <c r="N18" s="23">
        <f t="shared" si="6"/>
        <v>0</v>
      </c>
      <c r="O18" s="23">
        <f t="shared" ref="O18:Z18" si="11">SUM(O6:O17)</f>
        <v>0</v>
      </c>
      <c r="P18" s="23">
        <f t="shared" si="11"/>
        <v>0</v>
      </c>
      <c r="Q18" s="23">
        <f t="shared" si="11"/>
        <v>0</v>
      </c>
      <c r="R18" s="23">
        <f t="shared" si="11"/>
        <v>0</v>
      </c>
      <c r="S18" s="23">
        <f t="shared" si="11"/>
        <v>0</v>
      </c>
      <c r="T18" s="23">
        <f t="shared" si="11"/>
        <v>0</v>
      </c>
      <c r="U18" s="23">
        <f t="shared" si="11"/>
        <v>0</v>
      </c>
      <c r="V18" s="23">
        <f t="shared" si="11"/>
        <v>0</v>
      </c>
      <c r="W18" s="23">
        <f t="shared" si="11"/>
        <v>0</v>
      </c>
      <c r="X18" s="23">
        <f t="shared" si="11"/>
        <v>0</v>
      </c>
      <c r="Y18" s="23">
        <f t="shared" si="11"/>
        <v>0</v>
      </c>
      <c r="Z18" s="23">
        <f t="shared" si="11"/>
        <v>0</v>
      </c>
      <c r="AA18" s="24">
        <f t="shared" si="7"/>
        <v>0</v>
      </c>
      <c r="AB18" s="21"/>
      <c r="AC18" s="21"/>
      <c r="AD18" s="21"/>
      <c r="AE18" s="21"/>
    </row>
    <row r="19" spans="1:31" ht="12.75" x14ac:dyDescent="0.2">
      <c r="A19" s="37" t="s">
        <v>16</v>
      </c>
      <c r="B19" s="37" t="s">
        <v>789</v>
      </c>
      <c r="C19" s="37" t="s">
        <v>17</v>
      </c>
      <c r="D19" s="40"/>
      <c r="E19" s="46"/>
      <c r="F19" s="46"/>
      <c r="G19" s="46"/>
      <c r="H19" s="46"/>
      <c r="I19" s="47">
        <f t="shared" si="1"/>
        <v>0</v>
      </c>
      <c r="J19" s="22">
        <f t="shared" ref="J19:J22" si="12">SUM(O19:Q19)</f>
        <v>0</v>
      </c>
      <c r="K19" s="22">
        <f t="shared" ref="K19:K22" si="13">SUM(R19:T19)</f>
        <v>0</v>
      </c>
      <c r="L19" s="22">
        <f t="shared" ref="L19:L22" si="14">SUM(U19:W19)</f>
        <v>0</v>
      </c>
      <c r="M19" s="22">
        <f t="shared" ref="M19:M22" si="15">SUM(X19:Z19)</f>
        <v>0</v>
      </c>
      <c r="N19" s="25">
        <f t="shared" si="6"/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>
        <f t="shared" si="7"/>
        <v>0</v>
      </c>
      <c r="AB19" s="21"/>
      <c r="AC19" s="21"/>
      <c r="AD19" s="21"/>
      <c r="AE19" s="21"/>
    </row>
    <row r="20" spans="1:31" ht="12.75" x14ac:dyDescent="0.2">
      <c r="A20" s="37" t="str">
        <f t="shared" ref="A20:A22" si="16">A19</f>
        <v>AR Department</v>
      </c>
      <c r="B20" s="37" t="s">
        <v>790</v>
      </c>
      <c r="C20" s="37" t="s">
        <v>18</v>
      </c>
      <c r="D20" s="40"/>
      <c r="E20" s="46"/>
      <c r="F20" s="46"/>
      <c r="G20" s="46"/>
      <c r="H20" s="46"/>
      <c r="I20" s="47">
        <f t="shared" si="1"/>
        <v>0</v>
      </c>
      <c r="J20" s="22">
        <f t="shared" si="12"/>
        <v>0</v>
      </c>
      <c r="K20" s="22">
        <f t="shared" si="13"/>
        <v>0</v>
      </c>
      <c r="L20" s="22">
        <f t="shared" si="14"/>
        <v>0</v>
      </c>
      <c r="M20" s="22">
        <f t="shared" si="15"/>
        <v>0</v>
      </c>
      <c r="N20" s="25">
        <f t="shared" si="6"/>
        <v>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>
        <f t="shared" si="7"/>
        <v>0</v>
      </c>
      <c r="AB20" s="21"/>
      <c r="AC20" s="21"/>
      <c r="AD20" s="21"/>
      <c r="AE20" s="21"/>
    </row>
    <row r="21" spans="1:31" ht="12.75" x14ac:dyDescent="0.2">
      <c r="A21" s="37" t="str">
        <f t="shared" si="16"/>
        <v>AR Department</v>
      </c>
      <c r="B21" s="37" t="s">
        <v>791</v>
      </c>
      <c r="C21" s="37" t="s">
        <v>19</v>
      </c>
      <c r="D21" s="40"/>
      <c r="E21" s="46"/>
      <c r="F21" s="46"/>
      <c r="G21" s="46"/>
      <c r="H21" s="46"/>
      <c r="I21" s="47">
        <f t="shared" si="1"/>
        <v>0</v>
      </c>
      <c r="J21" s="22">
        <f t="shared" si="12"/>
        <v>0</v>
      </c>
      <c r="K21" s="22">
        <f t="shared" si="13"/>
        <v>0</v>
      </c>
      <c r="L21" s="22">
        <f t="shared" si="14"/>
        <v>0</v>
      </c>
      <c r="M21" s="22">
        <f t="shared" si="15"/>
        <v>0</v>
      </c>
      <c r="N21" s="25">
        <f t="shared" si="6"/>
        <v>0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>
        <f t="shared" si="7"/>
        <v>0</v>
      </c>
      <c r="AB21" s="21"/>
      <c r="AC21" s="21"/>
      <c r="AD21" s="21"/>
      <c r="AE21" s="21"/>
    </row>
    <row r="22" spans="1:31" ht="12.75" x14ac:dyDescent="0.2">
      <c r="A22" s="37" t="str">
        <f t="shared" si="16"/>
        <v>AR Department</v>
      </c>
      <c r="B22" s="37" t="s">
        <v>792</v>
      </c>
      <c r="C22" s="37" t="s">
        <v>20</v>
      </c>
      <c r="D22" s="40"/>
      <c r="E22" s="46"/>
      <c r="F22" s="46"/>
      <c r="G22" s="46"/>
      <c r="H22" s="46"/>
      <c r="I22" s="47">
        <f t="shared" si="1"/>
        <v>0</v>
      </c>
      <c r="J22" s="22">
        <f t="shared" si="12"/>
        <v>0</v>
      </c>
      <c r="K22" s="22">
        <f t="shared" si="13"/>
        <v>0</v>
      </c>
      <c r="L22" s="22">
        <f t="shared" si="14"/>
        <v>0</v>
      </c>
      <c r="M22" s="22">
        <f t="shared" si="15"/>
        <v>0</v>
      </c>
      <c r="N22" s="25">
        <f t="shared" si="6"/>
        <v>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>
        <f t="shared" si="7"/>
        <v>0</v>
      </c>
      <c r="AB22" s="21"/>
      <c r="AC22" s="21"/>
      <c r="AD22" s="21"/>
      <c r="AE22" s="21"/>
    </row>
    <row r="23" spans="1:31" ht="12.75" x14ac:dyDescent="0.2">
      <c r="A23" s="38" t="s">
        <v>21</v>
      </c>
      <c r="B23" s="38"/>
      <c r="C23" s="38"/>
      <c r="D23" s="31"/>
      <c r="E23" s="31">
        <v>25000</v>
      </c>
      <c r="F23" s="31">
        <v>25000</v>
      </c>
      <c r="G23" s="31">
        <v>25000</v>
      </c>
      <c r="H23" s="31">
        <v>25000</v>
      </c>
      <c r="I23" s="31">
        <f t="shared" si="1"/>
        <v>100000</v>
      </c>
      <c r="J23" s="23">
        <f>SUM(J19:J22)</f>
        <v>0</v>
      </c>
      <c r="K23" s="23">
        <f t="shared" ref="K23" si="17">SUM(K19:K22)</f>
        <v>0</v>
      </c>
      <c r="L23" s="23">
        <f t="shared" ref="L23" si="18">SUM(L19:L22)</f>
        <v>0</v>
      </c>
      <c r="M23" s="23">
        <f t="shared" ref="M23" si="19">SUM(M19:M22)</f>
        <v>0</v>
      </c>
      <c r="N23" s="23">
        <f t="shared" si="6"/>
        <v>0</v>
      </c>
      <c r="O23" s="23">
        <f t="shared" ref="O23:Z23" si="20">SUM(O19:O22)</f>
        <v>0</v>
      </c>
      <c r="P23" s="23">
        <f t="shared" si="20"/>
        <v>0</v>
      </c>
      <c r="Q23" s="23">
        <f t="shared" si="20"/>
        <v>0</v>
      </c>
      <c r="R23" s="23">
        <f t="shared" si="20"/>
        <v>0</v>
      </c>
      <c r="S23" s="23">
        <f t="shared" si="20"/>
        <v>0</v>
      </c>
      <c r="T23" s="23">
        <f t="shared" si="20"/>
        <v>0</v>
      </c>
      <c r="U23" s="23">
        <f t="shared" si="20"/>
        <v>0</v>
      </c>
      <c r="V23" s="23">
        <f t="shared" si="20"/>
        <v>0</v>
      </c>
      <c r="W23" s="23">
        <f t="shared" si="20"/>
        <v>0</v>
      </c>
      <c r="X23" s="23">
        <f t="shared" si="20"/>
        <v>0</v>
      </c>
      <c r="Y23" s="23">
        <f t="shared" si="20"/>
        <v>0</v>
      </c>
      <c r="Z23" s="23">
        <f t="shared" si="20"/>
        <v>0</v>
      </c>
      <c r="AA23" s="24">
        <f t="shared" si="7"/>
        <v>0</v>
      </c>
      <c r="AB23" s="21"/>
      <c r="AC23" s="21"/>
      <c r="AD23" s="21"/>
      <c r="AE23" s="21"/>
    </row>
    <row r="24" spans="1:31" ht="12.75" x14ac:dyDescent="0.2">
      <c r="A24" s="37" t="s">
        <v>22</v>
      </c>
      <c r="B24" s="37" t="s">
        <v>793</v>
      </c>
      <c r="C24" s="37" t="s">
        <v>23</v>
      </c>
      <c r="D24" s="40"/>
      <c r="E24" s="46"/>
      <c r="F24" s="46"/>
      <c r="G24" s="46"/>
      <c r="H24" s="46"/>
      <c r="I24" s="47">
        <f t="shared" si="1"/>
        <v>0</v>
      </c>
      <c r="J24" s="22">
        <f t="shared" ref="J24:J41" si="21">SUM(O24:Q24)</f>
        <v>0</v>
      </c>
      <c r="K24" s="22">
        <f t="shared" ref="K24:K41" si="22">SUM(R24:T24)</f>
        <v>0</v>
      </c>
      <c r="L24" s="22">
        <f t="shared" ref="L24:L41" si="23">SUM(U24:W24)</f>
        <v>0</v>
      </c>
      <c r="M24" s="22">
        <f t="shared" ref="M24:M41" si="24">SUM(X24:Z24)</f>
        <v>0</v>
      </c>
      <c r="N24" s="25">
        <f t="shared" si="6"/>
        <v>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>
        <f t="shared" si="7"/>
        <v>0</v>
      </c>
      <c r="AB24" s="21"/>
      <c r="AC24" s="21"/>
      <c r="AD24" s="21"/>
      <c r="AE24" s="21"/>
    </row>
    <row r="25" spans="1:31" ht="12.75" x14ac:dyDescent="0.2">
      <c r="A25" s="37" t="str">
        <f t="shared" ref="A25:A41" si="25">A24</f>
        <v>Audit Department</v>
      </c>
      <c r="B25" s="37" t="s">
        <v>794</v>
      </c>
      <c r="C25" s="37" t="s">
        <v>24</v>
      </c>
      <c r="D25" s="40"/>
      <c r="E25" s="46"/>
      <c r="F25" s="46"/>
      <c r="G25" s="46"/>
      <c r="H25" s="46"/>
      <c r="I25" s="47">
        <f t="shared" si="1"/>
        <v>0</v>
      </c>
      <c r="J25" s="22">
        <f t="shared" si="21"/>
        <v>0</v>
      </c>
      <c r="K25" s="22">
        <f t="shared" si="22"/>
        <v>0</v>
      </c>
      <c r="L25" s="22">
        <f t="shared" si="23"/>
        <v>0</v>
      </c>
      <c r="M25" s="22">
        <f t="shared" si="24"/>
        <v>0</v>
      </c>
      <c r="N25" s="25">
        <f t="shared" si="6"/>
        <v>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>
        <f t="shared" si="7"/>
        <v>0</v>
      </c>
      <c r="AB25" s="21"/>
      <c r="AC25" s="21"/>
      <c r="AD25" s="21"/>
      <c r="AE25" s="21"/>
    </row>
    <row r="26" spans="1:31" ht="12.75" x14ac:dyDescent="0.2">
      <c r="A26" s="37" t="str">
        <f t="shared" si="25"/>
        <v>Audit Department</v>
      </c>
      <c r="B26" s="37" t="s">
        <v>795</v>
      </c>
      <c r="C26" s="37" t="s">
        <v>25</v>
      </c>
      <c r="D26" s="40"/>
      <c r="E26" s="46"/>
      <c r="F26" s="46"/>
      <c r="G26" s="46"/>
      <c r="H26" s="46"/>
      <c r="I26" s="47">
        <f t="shared" si="1"/>
        <v>0</v>
      </c>
      <c r="J26" s="22">
        <f t="shared" si="21"/>
        <v>0</v>
      </c>
      <c r="K26" s="22">
        <f t="shared" si="22"/>
        <v>0</v>
      </c>
      <c r="L26" s="22">
        <f t="shared" si="23"/>
        <v>0</v>
      </c>
      <c r="M26" s="22">
        <f t="shared" si="24"/>
        <v>0</v>
      </c>
      <c r="N26" s="25">
        <f t="shared" si="6"/>
        <v>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>
        <f t="shared" si="7"/>
        <v>0</v>
      </c>
      <c r="AB26" s="21"/>
      <c r="AC26" s="21"/>
      <c r="AD26" s="21"/>
      <c r="AE26" s="21"/>
    </row>
    <row r="27" spans="1:31" ht="12.75" x14ac:dyDescent="0.2">
      <c r="A27" s="37" t="str">
        <f t="shared" si="25"/>
        <v>Audit Department</v>
      </c>
      <c r="B27" s="37" t="s">
        <v>796</v>
      </c>
      <c r="C27" s="37" t="s">
        <v>26</v>
      </c>
      <c r="D27" s="40"/>
      <c r="E27" s="46"/>
      <c r="F27" s="46"/>
      <c r="G27" s="46"/>
      <c r="H27" s="46"/>
      <c r="I27" s="47">
        <f t="shared" si="1"/>
        <v>0</v>
      </c>
      <c r="J27" s="22">
        <f t="shared" si="21"/>
        <v>0</v>
      </c>
      <c r="K27" s="22">
        <f t="shared" si="22"/>
        <v>0</v>
      </c>
      <c r="L27" s="22">
        <f t="shared" si="23"/>
        <v>0</v>
      </c>
      <c r="M27" s="22">
        <f t="shared" si="24"/>
        <v>0</v>
      </c>
      <c r="N27" s="25">
        <f t="shared" si="6"/>
        <v>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>
        <f t="shared" si="7"/>
        <v>0</v>
      </c>
      <c r="AB27" s="21"/>
      <c r="AC27" s="21"/>
      <c r="AD27" s="21"/>
      <c r="AE27" s="21"/>
    </row>
    <row r="28" spans="1:31" ht="12.75" x14ac:dyDescent="0.2">
      <c r="A28" s="37" t="str">
        <f t="shared" si="25"/>
        <v>Audit Department</v>
      </c>
      <c r="B28" s="37" t="s">
        <v>797</v>
      </c>
      <c r="C28" s="37" t="s">
        <v>27</v>
      </c>
      <c r="D28" s="40"/>
      <c r="E28" s="46"/>
      <c r="F28" s="46"/>
      <c r="G28" s="46"/>
      <c r="H28" s="46"/>
      <c r="I28" s="47">
        <f t="shared" si="1"/>
        <v>0</v>
      </c>
      <c r="J28" s="22">
        <f t="shared" si="21"/>
        <v>0</v>
      </c>
      <c r="K28" s="22">
        <f t="shared" si="22"/>
        <v>0</v>
      </c>
      <c r="L28" s="22">
        <f t="shared" si="23"/>
        <v>0</v>
      </c>
      <c r="M28" s="22">
        <f t="shared" si="24"/>
        <v>0</v>
      </c>
      <c r="N28" s="25">
        <f t="shared" si="6"/>
        <v>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>
        <f t="shared" si="7"/>
        <v>0</v>
      </c>
      <c r="AB28" s="21"/>
      <c r="AC28" s="21"/>
      <c r="AD28" s="21"/>
      <c r="AE28" s="21"/>
    </row>
    <row r="29" spans="1:31" ht="12.75" x14ac:dyDescent="0.2">
      <c r="A29" s="37" t="str">
        <f t="shared" si="25"/>
        <v>Audit Department</v>
      </c>
      <c r="B29" s="37" t="s">
        <v>798</v>
      </c>
      <c r="C29" s="37" t="s">
        <v>28</v>
      </c>
      <c r="D29" s="40"/>
      <c r="E29" s="46"/>
      <c r="F29" s="46"/>
      <c r="G29" s="46"/>
      <c r="H29" s="46"/>
      <c r="I29" s="47">
        <f t="shared" si="1"/>
        <v>0</v>
      </c>
      <c r="J29" s="22">
        <f t="shared" si="21"/>
        <v>0</v>
      </c>
      <c r="K29" s="22">
        <f t="shared" si="22"/>
        <v>0</v>
      </c>
      <c r="L29" s="22">
        <f t="shared" si="23"/>
        <v>0</v>
      </c>
      <c r="M29" s="22">
        <f t="shared" si="24"/>
        <v>0</v>
      </c>
      <c r="N29" s="25">
        <f t="shared" si="6"/>
        <v>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>
        <f t="shared" si="7"/>
        <v>0</v>
      </c>
      <c r="AB29" s="21"/>
      <c r="AC29" s="21"/>
      <c r="AD29" s="21"/>
      <c r="AE29" s="21"/>
    </row>
    <row r="30" spans="1:31" ht="12.75" x14ac:dyDescent="0.2">
      <c r="A30" s="37" t="str">
        <f t="shared" si="25"/>
        <v>Audit Department</v>
      </c>
      <c r="B30" s="37" t="s">
        <v>799</v>
      </c>
      <c r="C30" s="37" t="s">
        <v>29</v>
      </c>
      <c r="D30" s="40"/>
      <c r="E30" s="46"/>
      <c r="F30" s="46"/>
      <c r="G30" s="46"/>
      <c r="H30" s="46"/>
      <c r="I30" s="47">
        <f t="shared" si="1"/>
        <v>0</v>
      </c>
      <c r="J30" s="22">
        <f t="shared" si="21"/>
        <v>0</v>
      </c>
      <c r="K30" s="22">
        <f t="shared" si="22"/>
        <v>0</v>
      </c>
      <c r="L30" s="22">
        <f t="shared" si="23"/>
        <v>0</v>
      </c>
      <c r="M30" s="22">
        <f t="shared" si="24"/>
        <v>0</v>
      </c>
      <c r="N30" s="25">
        <f t="shared" si="6"/>
        <v>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>
        <f t="shared" si="7"/>
        <v>0</v>
      </c>
      <c r="AB30" s="21"/>
      <c r="AC30" s="21"/>
      <c r="AD30" s="21"/>
      <c r="AE30" s="21"/>
    </row>
    <row r="31" spans="1:31" ht="12.75" x14ac:dyDescent="0.2">
      <c r="A31" s="37" t="str">
        <f t="shared" si="25"/>
        <v>Audit Department</v>
      </c>
      <c r="B31" s="37" t="s">
        <v>800</v>
      </c>
      <c r="C31" s="37" t="s">
        <v>30</v>
      </c>
      <c r="D31" s="40"/>
      <c r="E31" s="46"/>
      <c r="F31" s="46"/>
      <c r="G31" s="46"/>
      <c r="H31" s="46"/>
      <c r="I31" s="47">
        <f t="shared" si="1"/>
        <v>0</v>
      </c>
      <c r="J31" s="22">
        <f t="shared" si="21"/>
        <v>0</v>
      </c>
      <c r="K31" s="22">
        <f t="shared" si="22"/>
        <v>0</v>
      </c>
      <c r="L31" s="22">
        <f t="shared" si="23"/>
        <v>0</v>
      </c>
      <c r="M31" s="22">
        <f t="shared" si="24"/>
        <v>0</v>
      </c>
      <c r="N31" s="25">
        <f t="shared" si="6"/>
        <v>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>
        <f t="shared" si="7"/>
        <v>0</v>
      </c>
      <c r="AB31" s="21"/>
      <c r="AC31" s="21"/>
      <c r="AD31" s="21"/>
      <c r="AE31" s="21"/>
    </row>
    <row r="32" spans="1:31" ht="12.75" x14ac:dyDescent="0.2">
      <c r="A32" s="37" t="str">
        <f t="shared" si="25"/>
        <v>Audit Department</v>
      </c>
      <c r="B32" s="37" t="s">
        <v>801</v>
      </c>
      <c r="C32" s="37" t="s">
        <v>31</v>
      </c>
      <c r="D32" s="40"/>
      <c r="E32" s="46"/>
      <c r="F32" s="46"/>
      <c r="G32" s="46"/>
      <c r="H32" s="46"/>
      <c r="I32" s="47">
        <f t="shared" si="1"/>
        <v>0</v>
      </c>
      <c r="J32" s="22">
        <f t="shared" si="21"/>
        <v>0</v>
      </c>
      <c r="K32" s="22">
        <f t="shared" si="22"/>
        <v>0</v>
      </c>
      <c r="L32" s="22">
        <f t="shared" si="23"/>
        <v>0</v>
      </c>
      <c r="M32" s="22">
        <f t="shared" si="24"/>
        <v>0</v>
      </c>
      <c r="N32" s="25">
        <f t="shared" si="6"/>
        <v>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>
        <f t="shared" si="7"/>
        <v>0</v>
      </c>
      <c r="AB32" s="21"/>
      <c r="AC32" s="21"/>
      <c r="AD32" s="21"/>
      <c r="AE32" s="21"/>
    </row>
    <row r="33" spans="1:31" ht="12.75" x14ac:dyDescent="0.2">
      <c r="A33" s="37" t="str">
        <f t="shared" si="25"/>
        <v>Audit Department</v>
      </c>
      <c r="B33" s="37" t="s">
        <v>802</v>
      </c>
      <c r="C33" s="37" t="s">
        <v>32</v>
      </c>
      <c r="D33" s="40"/>
      <c r="E33" s="46"/>
      <c r="F33" s="46"/>
      <c r="G33" s="46"/>
      <c r="H33" s="46"/>
      <c r="I33" s="47">
        <f t="shared" si="1"/>
        <v>0</v>
      </c>
      <c r="J33" s="22">
        <f t="shared" si="21"/>
        <v>0</v>
      </c>
      <c r="K33" s="22">
        <f t="shared" si="22"/>
        <v>0</v>
      </c>
      <c r="L33" s="22">
        <f t="shared" si="23"/>
        <v>0</v>
      </c>
      <c r="M33" s="22">
        <f t="shared" si="24"/>
        <v>0</v>
      </c>
      <c r="N33" s="25">
        <f t="shared" si="6"/>
        <v>0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>
        <f t="shared" si="7"/>
        <v>0</v>
      </c>
      <c r="AB33" s="21"/>
      <c r="AC33" s="21"/>
      <c r="AD33" s="21"/>
      <c r="AE33" s="21"/>
    </row>
    <row r="34" spans="1:31" ht="12.75" x14ac:dyDescent="0.2">
      <c r="A34" s="37" t="str">
        <f t="shared" si="25"/>
        <v>Audit Department</v>
      </c>
      <c r="B34" s="37" t="s">
        <v>803</v>
      </c>
      <c r="C34" s="37" t="s">
        <v>33</v>
      </c>
      <c r="D34" s="40"/>
      <c r="E34" s="46"/>
      <c r="F34" s="46"/>
      <c r="G34" s="46"/>
      <c r="H34" s="46"/>
      <c r="I34" s="47">
        <f t="shared" si="1"/>
        <v>0</v>
      </c>
      <c r="J34" s="22">
        <f t="shared" si="21"/>
        <v>0</v>
      </c>
      <c r="K34" s="22">
        <f t="shared" si="22"/>
        <v>0</v>
      </c>
      <c r="L34" s="22">
        <f t="shared" si="23"/>
        <v>0</v>
      </c>
      <c r="M34" s="22">
        <f t="shared" si="24"/>
        <v>0</v>
      </c>
      <c r="N34" s="25">
        <f t="shared" si="6"/>
        <v>0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>
        <f t="shared" si="7"/>
        <v>0</v>
      </c>
      <c r="AB34" s="21"/>
      <c r="AC34" s="21"/>
      <c r="AD34" s="21"/>
      <c r="AE34" s="21"/>
    </row>
    <row r="35" spans="1:31" ht="12.75" x14ac:dyDescent="0.2">
      <c r="A35" s="37" t="str">
        <f t="shared" si="25"/>
        <v>Audit Department</v>
      </c>
      <c r="B35" s="37" t="s">
        <v>804</v>
      </c>
      <c r="C35" s="37" t="s">
        <v>34</v>
      </c>
      <c r="D35" s="40"/>
      <c r="E35" s="46"/>
      <c r="F35" s="46"/>
      <c r="G35" s="46"/>
      <c r="H35" s="46"/>
      <c r="I35" s="47">
        <f t="shared" si="1"/>
        <v>0</v>
      </c>
      <c r="J35" s="22">
        <f t="shared" si="21"/>
        <v>0</v>
      </c>
      <c r="K35" s="22">
        <f t="shared" si="22"/>
        <v>0</v>
      </c>
      <c r="L35" s="22">
        <f t="shared" si="23"/>
        <v>0</v>
      </c>
      <c r="M35" s="22">
        <f t="shared" si="24"/>
        <v>0</v>
      </c>
      <c r="N35" s="25">
        <f t="shared" si="6"/>
        <v>0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>
        <f t="shared" si="7"/>
        <v>0</v>
      </c>
      <c r="AB35" s="21"/>
      <c r="AC35" s="21"/>
      <c r="AD35" s="21"/>
      <c r="AE35" s="21"/>
    </row>
    <row r="36" spans="1:31" ht="12.75" x14ac:dyDescent="0.2">
      <c r="A36" s="37" t="str">
        <f t="shared" si="25"/>
        <v>Audit Department</v>
      </c>
      <c r="B36" s="37" t="s">
        <v>805</v>
      </c>
      <c r="C36" s="37" t="s">
        <v>35</v>
      </c>
      <c r="D36" s="40"/>
      <c r="E36" s="46"/>
      <c r="F36" s="46"/>
      <c r="G36" s="46"/>
      <c r="H36" s="46"/>
      <c r="I36" s="47">
        <f t="shared" si="1"/>
        <v>0</v>
      </c>
      <c r="J36" s="22">
        <f t="shared" si="21"/>
        <v>0</v>
      </c>
      <c r="K36" s="22">
        <f t="shared" si="22"/>
        <v>0</v>
      </c>
      <c r="L36" s="22">
        <f t="shared" si="23"/>
        <v>0</v>
      </c>
      <c r="M36" s="22">
        <f t="shared" si="24"/>
        <v>0</v>
      </c>
      <c r="N36" s="25">
        <f t="shared" si="6"/>
        <v>0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20">
        <f t="shared" si="7"/>
        <v>0</v>
      </c>
      <c r="AB36" s="21"/>
      <c r="AC36" s="21"/>
      <c r="AD36" s="21"/>
      <c r="AE36" s="21"/>
    </row>
    <row r="37" spans="1:31" ht="12.75" x14ac:dyDescent="0.2">
      <c r="A37" s="37" t="str">
        <f t="shared" si="25"/>
        <v>Audit Department</v>
      </c>
      <c r="B37" s="37" t="s">
        <v>806</v>
      </c>
      <c r="C37" s="37" t="s">
        <v>36</v>
      </c>
      <c r="D37" s="40"/>
      <c r="E37" s="46"/>
      <c r="F37" s="46"/>
      <c r="G37" s="46"/>
      <c r="H37" s="46"/>
      <c r="I37" s="47">
        <f t="shared" si="1"/>
        <v>0</v>
      </c>
      <c r="J37" s="22">
        <f t="shared" si="21"/>
        <v>0</v>
      </c>
      <c r="K37" s="22">
        <f t="shared" si="22"/>
        <v>0</v>
      </c>
      <c r="L37" s="22">
        <f t="shared" si="23"/>
        <v>0</v>
      </c>
      <c r="M37" s="22">
        <f t="shared" si="24"/>
        <v>0</v>
      </c>
      <c r="N37" s="25">
        <f t="shared" si="6"/>
        <v>0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20">
        <f t="shared" si="7"/>
        <v>0</v>
      </c>
      <c r="AB37" s="21"/>
      <c r="AC37" s="21"/>
      <c r="AD37" s="21"/>
      <c r="AE37" s="21"/>
    </row>
    <row r="38" spans="1:31" ht="12.75" x14ac:dyDescent="0.2">
      <c r="A38" s="37" t="str">
        <f t="shared" si="25"/>
        <v>Audit Department</v>
      </c>
      <c r="B38" s="37" t="s">
        <v>807</v>
      </c>
      <c r="C38" s="37" t="s">
        <v>37</v>
      </c>
      <c r="D38" s="40"/>
      <c r="E38" s="46"/>
      <c r="F38" s="46"/>
      <c r="G38" s="46"/>
      <c r="H38" s="46"/>
      <c r="I38" s="47">
        <f t="shared" si="1"/>
        <v>0</v>
      </c>
      <c r="J38" s="22">
        <f t="shared" si="21"/>
        <v>0</v>
      </c>
      <c r="K38" s="22">
        <f t="shared" si="22"/>
        <v>0</v>
      </c>
      <c r="L38" s="22">
        <f t="shared" si="23"/>
        <v>0</v>
      </c>
      <c r="M38" s="22">
        <f t="shared" si="24"/>
        <v>0</v>
      </c>
      <c r="N38" s="25">
        <f t="shared" si="6"/>
        <v>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20">
        <f t="shared" si="7"/>
        <v>0</v>
      </c>
      <c r="AB38" s="21"/>
      <c r="AC38" s="21"/>
      <c r="AD38" s="21"/>
      <c r="AE38" s="21"/>
    </row>
    <row r="39" spans="1:31" ht="12.75" x14ac:dyDescent="0.2">
      <c r="A39" s="37" t="str">
        <f t="shared" si="25"/>
        <v>Audit Department</v>
      </c>
      <c r="B39" s="37" t="s">
        <v>808</v>
      </c>
      <c r="C39" s="37" t="s">
        <v>38</v>
      </c>
      <c r="D39" s="40"/>
      <c r="E39" s="46"/>
      <c r="F39" s="46"/>
      <c r="G39" s="46"/>
      <c r="H39" s="46"/>
      <c r="I39" s="47">
        <f t="shared" si="1"/>
        <v>0</v>
      </c>
      <c r="J39" s="22">
        <f t="shared" si="21"/>
        <v>0</v>
      </c>
      <c r="K39" s="22">
        <f t="shared" si="22"/>
        <v>0</v>
      </c>
      <c r="L39" s="22">
        <f t="shared" si="23"/>
        <v>0</v>
      </c>
      <c r="M39" s="22">
        <f t="shared" si="24"/>
        <v>0</v>
      </c>
      <c r="N39" s="25">
        <f t="shared" si="6"/>
        <v>0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20">
        <f t="shared" si="7"/>
        <v>0</v>
      </c>
      <c r="AB39" s="21"/>
      <c r="AC39" s="21"/>
      <c r="AD39" s="21"/>
      <c r="AE39" s="21"/>
    </row>
    <row r="40" spans="1:31" ht="12.75" x14ac:dyDescent="0.2">
      <c r="A40" s="37" t="str">
        <f t="shared" si="25"/>
        <v>Audit Department</v>
      </c>
      <c r="B40" s="37" t="s">
        <v>809</v>
      </c>
      <c r="C40" s="37" t="s">
        <v>39</v>
      </c>
      <c r="D40" s="40"/>
      <c r="E40" s="46"/>
      <c r="F40" s="46"/>
      <c r="G40" s="46"/>
      <c r="H40" s="46"/>
      <c r="I40" s="47">
        <f t="shared" si="1"/>
        <v>0</v>
      </c>
      <c r="J40" s="22">
        <f t="shared" si="21"/>
        <v>0</v>
      </c>
      <c r="K40" s="22">
        <f t="shared" si="22"/>
        <v>0</v>
      </c>
      <c r="L40" s="22">
        <f t="shared" si="23"/>
        <v>0</v>
      </c>
      <c r="M40" s="22">
        <f t="shared" si="24"/>
        <v>0</v>
      </c>
      <c r="N40" s="25">
        <f t="shared" si="6"/>
        <v>0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20">
        <f t="shared" si="7"/>
        <v>0</v>
      </c>
      <c r="AB40" s="21"/>
      <c r="AC40" s="21"/>
      <c r="AD40" s="21"/>
      <c r="AE40" s="21"/>
    </row>
    <row r="41" spans="1:31" ht="12.75" x14ac:dyDescent="0.2">
      <c r="A41" s="37" t="str">
        <f t="shared" si="25"/>
        <v>Audit Department</v>
      </c>
      <c r="B41" s="37" t="s">
        <v>810</v>
      </c>
      <c r="C41" s="37" t="s">
        <v>40</v>
      </c>
      <c r="D41" s="40"/>
      <c r="E41" s="46"/>
      <c r="F41" s="46"/>
      <c r="G41" s="46"/>
      <c r="H41" s="46"/>
      <c r="I41" s="47">
        <f t="shared" si="1"/>
        <v>0</v>
      </c>
      <c r="J41" s="22">
        <f t="shared" si="21"/>
        <v>0</v>
      </c>
      <c r="K41" s="22">
        <f t="shared" si="22"/>
        <v>0</v>
      </c>
      <c r="L41" s="22">
        <f t="shared" si="23"/>
        <v>0</v>
      </c>
      <c r="M41" s="22">
        <f t="shared" si="24"/>
        <v>0</v>
      </c>
      <c r="N41" s="25">
        <f t="shared" si="6"/>
        <v>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20">
        <f t="shared" si="7"/>
        <v>0</v>
      </c>
      <c r="AB41" s="21"/>
      <c r="AC41" s="21"/>
      <c r="AD41" s="21"/>
      <c r="AE41" s="21"/>
    </row>
    <row r="42" spans="1:31" ht="12.75" x14ac:dyDescent="0.2">
      <c r="A42" s="38" t="s">
        <v>41</v>
      </c>
      <c r="B42" s="38"/>
      <c r="C42" s="38"/>
      <c r="D42" s="31">
        <v>65198</v>
      </c>
      <c r="E42" s="31">
        <v>82500</v>
      </c>
      <c r="F42" s="31">
        <v>82500</v>
      </c>
      <c r="G42" s="31">
        <v>82500</v>
      </c>
      <c r="H42" s="31">
        <v>82500</v>
      </c>
      <c r="I42" s="31">
        <f t="shared" si="1"/>
        <v>330000</v>
      </c>
      <c r="J42" s="23">
        <f>SUM(J24:J41)</f>
        <v>0</v>
      </c>
      <c r="K42" s="23">
        <f t="shared" ref="K42" si="26">SUM(K24:K41)</f>
        <v>0</v>
      </c>
      <c r="L42" s="23">
        <f t="shared" ref="L42" si="27">SUM(L24:L41)</f>
        <v>0</v>
      </c>
      <c r="M42" s="23">
        <f t="shared" ref="M42" si="28">SUM(M24:M41)</f>
        <v>0</v>
      </c>
      <c r="N42" s="23">
        <f>SUM(J42:M42)</f>
        <v>0</v>
      </c>
      <c r="O42" s="23">
        <f t="shared" ref="O42:Z42" si="29">SUM(O24:O41)</f>
        <v>0</v>
      </c>
      <c r="P42" s="23">
        <f t="shared" si="29"/>
        <v>0</v>
      </c>
      <c r="Q42" s="23">
        <f t="shared" si="29"/>
        <v>0</v>
      </c>
      <c r="R42" s="23">
        <f t="shared" si="29"/>
        <v>0</v>
      </c>
      <c r="S42" s="23">
        <f t="shared" si="29"/>
        <v>0</v>
      </c>
      <c r="T42" s="23">
        <f t="shared" si="29"/>
        <v>0</v>
      </c>
      <c r="U42" s="23">
        <f t="shared" si="29"/>
        <v>0</v>
      </c>
      <c r="V42" s="23">
        <f t="shared" si="29"/>
        <v>0</v>
      </c>
      <c r="W42" s="23">
        <f t="shared" si="29"/>
        <v>0</v>
      </c>
      <c r="X42" s="23">
        <f t="shared" si="29"/>
        <v>0</v>
      </c>
      <c r="Y42" s="23">
        <f t="shared" si="29"/>
        <v>0</v>
      </c>
      <c r="Z42" s="23">
        <f t="shared" si="29"/>
        <v>0</v>
      </c>
      <c r="AA42" s="24">
        <f t="shared" si="7"/>
        <v>0</v>
      </c>
      <c r="AB42" s="21"/>
      <c r="AC42" s="21"/>
      <c r="AD42" s="21"/>
      <c r="AE42" s="21"/>
    </row>
    <row r="43" spans="1:31" ht="12.75" x14ac:dyDescent="0.2">
      <c r="A43" s="37" t="s">
        <v>42</v>
      </c>
      <c r="B43" s="37" t="s">
        <v>811</v>
      </c>
      <c r="C43" s="37" t="s">
        <v>43</v>
      </c>
      <c r="D43" s="40"/>
      <c r="E43" s="46"/>
      <c r="F43" s="46"/>
      <c r="G43" s="46"/>
      <c r="H43" s="46"/>
      <c r="I43" s="47">
        <f t="shared" si="1"/>
        <v>0</v>
      </c>
      <c r="J43" s="22">
        <f t="shared" ref="J43:J66" si="30">SUM(O43:Q43)</f>
        <v>0</v>
      </c>
      <c r="K43" s="22">
        <f t="shared" ref="K43:K66" si="31">SUM(R43:T43)</f>
        <v>0</v>
      </c>
      <c r="L43" s="22">
        <f t="shared" ref="L43:L66" si="32">SUM(U43:W43)</f>
        <v>0</v>
      </c>
      <c r="M43" s="22">
        <f t="shared" ref="M43:M66" si="33">SUM(X43:Z43)</f>
        <v>0</v>
      </c>
      <c r="N43" s="25">
        <f t="shared" si="6"/>
        <v>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20">
        <f t="shared" si="7"/>
        <v>0</v>
      </c>
      <c r="AB43" s="21"/>
      <c r="AC43" s="21"/>
      <c r="AD43" s="21"/>
      <c r="AE43" s="21"/>
    </row>
    <row r="44" spans="1:31" ht="12.75" x14ac:dyDescent="0.2">
      <c r="A44" s="37" t="str">
        <f t="shared" ref="A44:A66" si="34">A43</f>
        <v>BD Land</v>
      </c>
      <c r="B44" s="37" t="s">
        <v>812</v>
      </c>
      <c r="C44" s="37" t="s">
        <v>44</v>
      </c>
      <c r="D44" s="40"/>
      <c r="E44" s="46"/>
      <c r="F44" s="46"/>
      <c r="G44" s="46"/>
      <c r="H44" s="46"/>
      <c r="I44" s="47">
        <f t="shared" si="1"/>
        <v>0</v>
      </c>
      <c r="J44" s="22">
        <f t="shared" si="30"/>
        <v>0</v>
      </c>
      <c r="K44" s="22">
        <f t="shared" si="31"/>
        <v>0</v>
      </c>
      <c r="L44" s="22">
        <f t="shared" si="32"/>
        <v>0</v>
      </c>
      <c r="M44" s="22">
        <f t="shared" si="33"/>
        <v>0</v>
      </c>
      <c r="N44" s="25">
        <f t="shared" si="6"/>
        <v>0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20">
        <f t="shared" si="7"/>
        <v>0</v>
      </c>
      <c r="AB44" s="21"/>
      <c r="AC44" s="21"/>
      <c r="AD44" s="21"/>
      <c r="AE44" s="21"/>
    </row>
    <row r="45" spans="1:31" ht="12.75" x14ac:dyDescent="0.2">
      <c r="A45" s="37" t="str">
        <f t="shared" si="34"/>
        <v>BD Land</v>
      </c>
      <c r="B45" s="37" t="s">
        <v>813</v>
      </c>
      <c r="C45" s="37" t="s">
        <v>45</v>
      </c>
      <c r="D45" s="40"/>
      <c r="E45" s="46"/>
      <c r="F45" s="46"/>
      <c r="G45" s="46"/>
      <c r="H45" s="46"/>
      <c r="I45" s="47">
        <f t="shared" si="1"/>
        <v>0</v>
      </c>
      <c r="J45" s="22">
        <f t="shared" si="30"/>
        <v>0</v>
      </c>
      <c r="K45" s="22">
        <f t="shared" si="31"/>
        <v>0</v>
      </c>
      <c r="L45" s="22">
        <f t="shared" si="32"/>
        <v>0</v>
      </c>
      <c r="M45" s="22">
        <f t="shared" si="33"/>
        <v>0</v>
      </c>
      <c r="N45" s="25">
        <f t="shared" si="6"/>
        <v>0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20">
        <f t="shared" si="7"/>
        <v>0</v>
      </c>
      <c r="AB45" s="21"/>
      <c r="AC45" s="21"/>
      <c r="AD45" s="21"/>
      <c r="AE45" s="21"/>
    </row>
    <row r="46" spans="1:31" ht="12.75" x14ac:dyDescent="0.2">
      <c r="A46" s="37" t="str">
        <f t="shared" si="34"/>
        <v>BD Land</v>
      </c>
      <c r="B46" s="37" t="s">
        <v>814</v>
      </c>
      <c r="C46" s="37" t="s">
        <v>46</v>
      </c>
      <c r="D46" s="40"/>
      <c r="E46" s="46"/>
      <c r="F46" s="46"/>
      <c r="G46" s="46"/>
      <c r="H46" s="46"/>
      <c r="I46" s="47">
        <f t="shared" si="1"/>
        <v>0</v>
      </c>
      <c r="J46" s="22">
        <f t="shared" si="30"/>
        <v>0</v>
      </c>
      <c r="K46" s="22">
        <f t="shared" si="31"/>
        <v>0</v>
      </c>
      <c r="L46" s="22">
        <f t="shared" si="32"/>
        <v>0</v>
      </c>
      <c r="M46" s="22">
        <f t="shared" si="33"/>
        <v>0</v>
      </c>
      <c r="N46" s="25">
        <f t="shared" si="6"/>
        <v>0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20">
        <f t="shared" si="7"/>
        <v>0</v>
      </c>
      <c r="AB46" s="21"/>
      <c r="AC46" s="21"/>
      <c r="AD46" s="21"/>
      <c r="AE46" s="21"/>
    </row>
    <row r="47" spans="1:31" ht="12.75" x14ac:dyDescent="0.2">
      <c r="A47" s="37" t="str">
        <f t="shared" si="34"/>
        <v>BD Land</v>
      </c>
      <c r="B47" s="37" t="s">
        <v>815</v>
      </c>
      <c r="C47" s="37" t="s">
        <v>47</v>
      </c>
      <c r="D47" s="40"/>
      <c r="E47" s="46"/>
      <c r="F47" s="46"/>
      <c r="G47" s="46"/>
      <c r="H47" s="46"/>
      <c r="I47" s="47">
        <f t="shared" si="1"/>
        <v>0</v>
      </c>
      <c r="J47" s="22">
        <f t="shared" si="30"/>
        <v>0</v>
      </c>
      <c r="K47" s="22">
        <f t="shared" si="31"/>
        <v>0</v>
      </c>
      <c r="L47" s="22">
        <f t="shared" si="32"/>
        <v>0</v>
      </c>
      <c r="M47" s="22">
        <f t="shared" si="33"/>
        <v>0</v>
      </c>
      <c r="N47" s="25">
        <f t="shared" si="6"/>
        <v>0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0">
        <f t="shared" si="7"/>
        <v>0</v>
      </c>
      <c r="AB47" s="21"/>
      <c r="AC47" s="21"/>
      <c r="AD47" s="21"/>
      <c r="AE47" s="21"/>
    </row>
    <row r="48" spans="1:31" ht="12.75" x14ac:dyDescent="0.2">
      <c r="A48" s="37" t="str">
        <f t="shared" si="34"/>
        <v>BD Land</v>
      </c>
      <c r="B48" s="37" t="s">
        <v>816</v>
      </c>
      <c r="C48" s="37" t="s">
        <v>48</v>
      </c>
      <c r="D48" s="40"/>
      <c r="E48" s="46"/>
      <c r="F48" s="46"/>
      <c r="G48" s="46"/>
      <c r="H48" s="46"/>
      <c r="I48" s="47">
        <f t="shared" si="1"/>
        <v>0</v>
      </c>
      <c r="J48" s="22">
        <f t="shared" si="30"/>
        <v>0</v>
      </c>
      <c r="K48" s="22">
        <f t="shared" si="31"/>
        <v>0</v>
      </c>
      <c r="L48" s="22">
        <f t="shared" si="32"/>
        <v>0</v>
      </c>
      <c r="M48" s="22">
        <f t="shared" si="33"/>
        <v>0</v>
      </c>
      <c r="N48" s="25">
        <f t="shared" si="6"/>
        <v>0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20">
        <f t="shared" si="7"/>
        <v>0</v>
      </c>
      <c r="AB48" s="21"/>
      <c r="AC48" s="21"/>
      <c r="AD48" s="21"/>
      <c r="AE48" s="21"/>
    </row>
    <row r="49" spans="1:31" ht="12.75" x14ac:dyDescent="0.2">
      <c r="A49" s="37" t="str">
        <f t="shared" si="34"/>
        <v>BD Land</v>
      </c>
      <c r="B49" s="37" t="s">
        <v>817</v>
      </c>
      <c r="C49" s="37" t="s">
        <v>49</v>
      </c>
      <c r="D49" s="40"/>
      <c r="E49" s="46"/>
      <c r="F49" s="46"/>
      <c r="G49" s="46"/>
      <c r="H49" s="46"/>
      <c r="I49" s="47">
        <f t="shared" si="1"/>
        <v>0</v>
      </c>
      <c r="J49" s="22">
        <f t="shared" si="30"/>
        <v>0</v>
      </c>
      <c r="K49" s="22">
        <f t="shared" si="31"/>
        <v>0</v>
      </c>
      <c r="L49" s="22">
        <f t="shared" si="32"/>
        <v>0</v>
      </c>
      <c r="M49" s="22">
        <f t="shared" si="33"/>
        <v>0</v>
      </c>
      <c r="N49" s="25">
        <f t="shared" si="6"/>
        <v>0</v>
      </c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20">
        <f t="shared" si="7"/>
        <v>0</v>
      </c>
      <c r="AB49" s="21"/>
      <c r="AC49" s="21"/>
      <c r="AD49" s="21"/>
      <c r="AE49" s="21"/>
    </row>
    <row r="50" spans="1:31" ht="12.75" x14ac:dyDescent="0.2">
      <c r="A50" s="37" t="str">
        <f t="shared" si="34"/>
        <v>BD Land</v>
      </c>
      <c r="B50" s="37" t="s">
        <v>818</v>
      </c>
      <c r="C50" s="37" t="s">
        <v>50</v>
      </c>
      <c r="D50" s="40"/>
      <c r="E50" s="46"/>
      <c r="F50" s="46"/>
      <c r="G50" s="46"/>
      <c r="H50" s="46"/>
      <c r="I50" s="47">
        <f t="shared" si="1"/>
        <v>0</v>
      </c>
      <c r="J50" s="22">
        <f t="shared" si="30"/>
        <v>0</v>
      </c>
      <c r="K50" s="22">
        <f t="shared" si="31"/>
        <v>0</v>
      </c>
      <c r="L50" s="22">
        <f t="shared" si="32"/>
        <v>0</v>
      </c>
      <c r="M50" s="22">
        <f t="shared" si="33"/>
        <v>0</v>
      </c>
      <c r="N50" s="25">
        <f t="shared" si="6"/>
        <v>0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20">
        <f t="shared" si="7"/>
        <v>0</v>
      </c>
      <c r="AB50" s="21"/>
      <c r="AC50" s="21"/>
      <c r="AD50" s="21"/>
      <c r="AE50" s="21"/>
    </row>
    <row r="51" spans="1:31" ht="12.75" x14ac:dyDescent="0.2">
      <c r="A51" s="37" t="str">
        <f t="shared" si="34"/>
        <v>BD Land</v>
      </c>
      <c r="B51" s="37" t="s">
        <v>819</v>
      </c>
      <c r="C51" s="37" t="s">
        <v>51</v>
      </c>
      <c r="D51" s="40"/>
      <c r="E51" s="46"/>
      <c r="F51" s="46"/>
      <c r="G51" s="46"/>
      <c r="H51" s="46"/>
      <c r="I51" s="47">
        <f t="shared" si="1"/>
        <v>0</v>
      </c>
      <c r="J51" s="22">
        <f t="shared" si="30"/>
        <v>0</v>
      </c>
      <c r="K51" s="22">
        <f t="shared" si="31"/>
        <v>0</v>
      </c>
      <c r="L51" s="22">
        <f t="shared" si="32"/>
        <v>0</v>
      </c>
      <c r="M51" s="22">
        <f t="shared" si="33"/>
        <v>0</v>
      </c>
      <c r="N51" s="25">
        <f t="shared" si="6"/>
        <v>0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20">
        <f t="shared" si="7"/>
        <v>0</v>
      </c>
      <c r="AB51" s="21"/>
      <c r="AC51" s="21"/>
      <c r="AD51" s="21"/>
      <c r="AE51" s="21"/>
    </row>
    <row r="52" spans="1:31" ht="12.75" x14ac:dyDescent="0.2">
      <c r="A52" s="37" t="str">
        <f t="shared" si="34"/>
        <v>BD Land</v>
      </c>
      <c r="B52" s="37" t="s">
        <v>820</v>
      </c>
      <c r="C52" s="37" t="s">
        <v>52</v>
      </c>
      <c r="D52" s="40"/>
      <c r="E52" s="46"/>
      <c r="F52" s="46"/>
      <c r="G52" s="46"/>
      <c r="H52" s="46"/>
      <c r="I52" s="47">
        <f t="shared" si="1"/>
        <v>0</v>
      </c>
      <c r="J52" s="22">
        <f t="shared" si="30"/>
        <v>0</v>
      </c>
      <c r="K52" s="22">
        <f t="shared" si="31"/>
        <v>0</v>
      </c>
      <c r="L52" s="22">
        <f t="shared" si="32"/>
        <v>0</v>
      </c>
      <c r="M52" s="22">
        <f t="shared" si="33"/>
        <v>0</v>
      </c>
      <c r="N52" s="25">
        <f t="shared" si="6"/>
        <v>0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0">
        <f t="shared" si="7"/>
        <v>0</v>
      </c>
      <c r="AB52" s="21"/>
      <c r="AC52" s="21"/>
      <c r="AD52" s="21"/>
      <c r="AE52" s="21"/>
    </row>
    <row r="53" spans="1:31" ht="12.75" x14ac:dyDescent="0.2">
      <c r="A53" s="37" t="str">
        <f t="shared" si="34"/>
        <v>BD Land</v>
      </c>
      <c r="B53" s="37" t="s">
        <v>821</v>
      </c>
      <c r="C53" s="37" t="s">
        <v>53</v>
      </c>
      <c r="D53" s="40"/>
      <c r="E53" s="46"/>
      <c r="F53" s="46"/>
      <c r="G53" s="46"/>
      <c r="H53" s="46"/>
      <c r="I53" s="47">
        <f t="shared" si="1"/>
        <v>0</v>
      </c>
      <c r="J53" s="22">
        <f t="shared" si="30"/>
        <v>0</v>
      </c>
      <c r="K53" s="22">
        <f t="shared" si="31"/>
        <v>0</v>
      </c>
      <c r="L53" s="22">
        <f t="shared" si="32"/>
        <v>0</v>
      </c>
      <c r="M53" s="22">
        <f t="shared" si="33"/>
        <v>0</v>
      </c>
      <c r="N53" s="25">
        <f t="shared" si="6"/>
        <v>0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20">
        <f t="shared" si="7"/>
        <v>0</v>
      </c>
      <c r="AB53" s="21"/>
      <c r="AC53" s="21"/>
      <c r="AD53" s="21"/>
      <c r="AE53" s="21"/>
    </row>
    <row r="54" spans="1:31" ht="12.75" x14ac:dyDescent="0.2">
      <c r="A54" s="37" t="str">
        <f t="shared" si="34"/>
        <v>BD Land</v>
      </c>
      <c r="B54" s="37" t="s">
        <v>822</v>
      </c>
      <c r="C54" s="37" t="s">
        <v>54</v>
      </c>
      <c r="D54" s="40"/>
      <c r="E54" s="46"/>
      <c r="F54" s="46"/>
      <c r="G54" s="46"/>
      <c r="H54" s="46"/>
      <c r="I54" s="47">
        <f t="shared" si="1"/>
        <v>0</v>
      </c>
      <c r="J54" s="22">
        <f t="shared" si="30"/>
        <v>0</v>
      </c>
      <c r="K54" s="22">
        <f t="shared" si="31"/>
        <v>0</v>
      </c>
      <c r="L54" s="22">
        <f t="shared" si="32"/>
        <v>0</v>
      </c>
      <c r="M54" s="22">
        <f t="shared" si="33"/>
        <v>0</v>
      </c>
      <c r="N54" s="25">
        <f t="shared" si="6"/>
        <v>0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0">
        <f t="shared" si="7"/>
        <v>0</v>
      </c>
      <c r="AB54" s="21"/>
      <c r="AC54" s="21"/>
      <c r="AD54" s="21"/>
      <c r="AE54" s="21"/>
    </row>
    <row r="55" spans="1:31" ht="12.75" x14ac:dyDescent="0.2">
      <c r="A55" s="37" t="str">
        <f t="shared" si="34"/>
        <v>BD Land</v>
      </c>
      <c r="B55" s="37" t="s">
        <v>823</v>
      </c>
      <c r="C55" s="37" t="s">
        <v>55</v>
      </c>
      <c r="D55" s="40"/>
      <c r="E55" s="46"/>
      <c r="F55" s="46"/>
      <c r="G55" s="46"/>
      <c r="H55" s="46"/>
      <c r="I55" s="47">
        <f t="shared" si="1"/>
        <v>0</v>
      </c>
      <c r="J55" s="22">
        <f t="shared" si="30"/>
        <v>0</v>
      </c>
      <c r="K55" s="22">
        <f t="shared" si="31"/>
        <v>0</v>
      </c>
      <c r="L55" s="22">
        <f t="shared" si="32"/>
        <v>0</v>
      </c>
      <c r="M55" s="22">
        <f t="shared" si="33"/>
        <v>0</v>
      </c>
      <c r="N55" s="25">
        <f t="shared" si="6"/>
        <v>0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20">
        <f t="shared" si="7"/>
        <v>0</v>
      </c>
      <c r="AB55" s="21"/>
      <c r="AC55" s="21"/>
      <c r="AD55" s="21"/>
      <c r="AE55" s="21"/>
    </row>
    <row r="56" spans="1:31" ht="12.75" x14ac:dyDescent="0.2">
      <c r="A56" s="37" t="str">
        <f t="shared" si="34"/>
        <v>BD Land</v>
      </c>
      <c r="B56" s="37" t="s">
        <v>824</v>
      </c>
      <c r="C56" s="37" t="s">
        <v>56</v>
      </c>
      <c r="D56" s="40"/>
      <c r="E56" s="46"/>
      <c r="F56" s="46"/>
      <c r="G56" s="46"/>
      <c r="H56" s="46"/>
      <c r="I56" s="47">
        <f t="shared" si="1"/>
        <v>0</v>
      </c>
      <c r="J56" s="22">
        <f t="shared" si="30"/>
        <v>0</v>
      </c>
      <c r="K56" s="22">
        <f t="shared" si="31"/>
        <v>0</v>
      </c>
      <c r="L56" s="22">
        <f t="shared" si="32"/>
        <v>0</v>
      </c>
      <c r="M56" s="22">
        <f t="shared" si="33"/>
        <v>0</v>
      </c>
      <c r="N56" s="25">
        <f t="shared" si="6"/>
        <v>0</v>
      </c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20">
        <f t="shared" si="7"/>
        <v>0</v>
      </c>
      <c r="AB56" s="21"/>
      <c r="AC56" s="21"/>
      <c r="AD56" s="21"/>
      <c r="AE56" s="21"/>
    </row>
    <row r="57" spans="1:31" ht="12.75" x14ac:dyDescent="0.2">
      <c r="A57" s="37" t="str">
        <f t="shared" si="34"/>
        <v>BD Land</v>
      </c>
      <c r="B57" s="37" t="s">
        <v>825</v>
      </c>
      <c r="C57" s="37" t="s">
        <v>57</v>
      </c>
      <c r="D57" s="40"/>
      <c r="E57" s="46"/>
      <c r="F57" s="46"/>
      <c r="G57" s="46"/>
      <c r="H57" s="46"/>
      <c r="I57" s="47">
        <f t="shared" si="1"/>
        <v>0</v>
      </c>
      <c r="J57" s="22">
        <f t="shared" si="30"/>
        <v>0</v>
      </c>
      <c r="K57" s="22">
        <f t="shared" si="31"/>
        <v>0</v>
      </c>
      <c r="L57" s="22">
        <f t="shared" si="32"/>
        <v>0</v>
      </c>
      <c r="M57" s="22">
        <f t="shared" si="33"/>
        <v>0</v>
      </c>
      <c r="N57" s="25">
        <f t="shared" si="6"/>
        <v>0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20">
        <f t="shared" si="7"/>
        <v>0</v>
      </c>
      <c r="AB57" s="21"/>
      <c r="AC57" s="21"/>
      <c r="AD57" s="21"/>
      <c r="AE57" s="21"/>
    </row>
    <row r="58" spans="1:31" ht="12.75" x14ac:dyDescent="0.2">
      <c r="A58" s="37" t="str">
        <f t="shared" si="34"/>
        <v>BD Land</v>
      </c>
      <c r="B58" s="37" t="s">
        <v>826</v>
      </c>
      <c r="C58" s="37" t="s">
        <v>58</v>
      </c>
      <c r="D58" s="40"/>
      <c r="E58" s="46"/>
      <c r="F58" s="46"/>
      <c r="G58" s="46"/>
      <c r="H58" s="46"/>
      <c r="I58" s="47">
        <f t="shared" si="1"/>
        <v>0</v>
      </c>
      <c r="J58" s="22">
        <f t="shared" si="30"/>
        <v>0</v>
      </c>
      <c r="K58" s="22">
        <f t="shared" si="31"/>
        <v>0</v>
      </c>
      <c r="L58" s="22">
        <f t="shared" si="32"/>
        <v>0</v>
      </c>
      <c r="M58" s="22">
        <f t="shared" si="33"/>
        <v>0</v>
      </c>
      <c r="N58" s="25">
        <f t="shared" si="6"/>
        <v>0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20">
        <f t="shared" si="7"/>
        <v>0</v>
      </c>
      <c r="AB58" s="21"/>
      <c r="AC58" s="21"/>
      <c r="AD58" s="21"/>
      <c r="AE58" s="21"/>
    </row>
    <row r="59" spans="1:31" ht="12.75" x14ac:dyDescent="0.2">
      <c r="A59" s="37" t="str">
        <f t="shared" si="34"/>
        <v>BD Land</v>
      </c>
      <c r="B59" s="37" t="s">
        <v>827</v>
      </c>
      <c r="C59" s="37" t="s">
        <v>59</v>
      </c>
      <c r="D59" s="40"/>
      <c r="E59" s="46"/>
      <c r="F59" s="46"/>
      <c r="G59" s="46"/>
      <c r="H59" s="46"/>
      <c r="I59" s="47">
        <f t="shared" si="1"/>
        <v>0</v>
      </c>
      <c r="J59" s="22">
        <f t="shared" si="30"/>
        <v>0</v>
      </c>
      <c r="K59" s="22">
        <f t="shared" si="31"/>
        <v>0</v>
      </c>
      <c r="L59" s="22">
        <f t="shared" si="32"/>
        <v>0</v>
      </c>
      <c r="M59" s="22">
        <f t="shared" si="33"/>
        <v>0</v>
      </c>
      <c r="N59" s="25">
        <f t="shared" si="6"/>
        <v>0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20">
        <f t="shared" si="7"/>
        <v>0</v>
      </c>
      <c r="AB59" s="21"/>
      <c r="AC59" s="21"/>
      <c r="AD59" s="21"/>
      <c r="AE59" s="21"/>
    </row>
    <row r="60" spans="1:31" ht="12.75" x14ac:dyDescent="0.2">
      <c r="A60" s="37" t="str">
        <f t="shared" si="34"/>
        <v>BD Land</v>
      </c>
      <c r="B60" s="37" t="s">
        <v>828</v>
      </c>
      <c r="C60" s="37" t="s">
        <v>60</v>
      </c>
      <c r="D60" s="40"/>
      <c r="E60" s="46"/>
      <c r="F60" s="46"/>
      <c r="G60" s="46"/>
      <c r="H60" s="46"/>
      <c r="I60" s="47">
        <f t="shared" si="1"/>
        <v>0</v>
      </c>
      <c r="J60" s="22">
        <f t="shared" si="30"/>
        <v>0</v>
      </c>
      <c r="K60" s="22">
        <f t="shared" si="31"/>
        <v>0</v>
      </c>
      <c r="L60" s="22">
        <f t="shared" si="32"/>
        <v>0</v>
      </c>
      <c r="M60" s="22">
        <f t="shared" si="33"/>
        <v>0</v>
      </c>
      <c r="N60" s="25">
        <f t="shared" si="6"/>
        <v>0</v>
      </c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20">
        <f t="shared" si="7"/>
        <v>0</v>
      </c>
      <c r="AB60" s="21"/>
      <c r="AC60" s="21"/>
      <c r="AD60" s="21"/>
      <c r="AE60" s="21"/>
    </row>
    <row r="61" spans="1:31" ht="12.75" x14ac:dyDescent="0.2">
      <c r="A61" s="37" t="str">
        <f t="shared" si="34"/>
        <v>BD Land</v>
      </c>
      <c r="B61" s="37" t="s">
        <v>829</v>
      </c>
      <c r="C61" s="37" t="s">
        <v>61</v>
      </c>
      <c r="D61" s="40"/>
      <c r="E61" s="46"/>
      <c r="F61" s="46"/>
      <c r="G61" s="46"/>
      <c r="H61" s="46"/>
      <c r="I61" s="47">
        <f t="shared" si="1"/>
        <v>0</v>
      </c>
      <c r="J61" s="22">
        <f t="shared" si="30"/>
        <v>0</v>
      </c>
      <c r="K61" s="22">
        <f t="shared" si="31"/>
        <v>0</v>
      </c>
      <c r="L61" s="22">
        <f t="shared" si="32"/>
        <v>0</v>
      </c>
      <c r="M61" s="22">
        <f t="shared" si="33"/>
        <v>0</v>
      </c>
      <c r="N61" s="25">
        <f t="shared" si="6"/>
        <v>0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20">
        <f t="shared" si="7"/>
        <v>0</v>
      </c>
      <c r="AB61" s="21"/>
      <c r="AC61" s="21"/>
      <c r="AD61" s="21"/>
      <c r="AE61" s="21"/>
    </row>
    <row r="62" spans="1:31" ht="12.75" x14ac:dyDescent="0.2">
      <c r="A62" s="37" t="str">
        <f t="shared" si="34"/>
        <v>BD Land</v>
      </c>
      <c r="B62" s="37" t="s">
        <v>830</v>
      </c>
      <c r="C62" s="37" t="s">
        <v>62</v>
      </c>
      <c r="D62" s="40"/>
      <c r="E62" s="46"/>
      <c r="F62" s="46"/>
      <c r="G62" s="46"/>
      <c r="H62" s="46"/>
      <c r="I62" s="47">
        <f t="shared" si="1"/>
        <v>0</v>
      </c>
      <c r="J62" s="22">
        <f t="shared" si="30"/>
        <v>0</v>
      </c>
      <c r="K62" s="22">
        <f t="shared" si="31"/>
        <v>0</v>
      </c>
      <c r="L62" s="22">
        <f t="shared" si="32"/>
        <v>0</v>
      </c>
      <c r="M62" s="22">
        <f t="shared" si="33"/>
        <v>0</v>
      </c>
      <c r="N62" s="25">
        <f t="shared" si="6"/>
        <v>0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20">
        <f t="shared" si="7"/>
        <v>0</v>
      </c>
      <c r="AB62" s="21"/>
      <c r="AC62" s="21"/>
      <c r="AD62" s="21"/>
      <c r="AE62" s="21"/>
    </row>
    <row r="63" spans="1:31" ht="12.75" x14ac:dyDescent="0.2">
      <c r="A63" s="37" t="str">
        <f t="shared" si="34"/>
        <v>BD Land</v>
      </c>
      <c r="B63" s="37" t="s">
        <v>831</v>
      </c>
      <c r="C63" s="37" t="s">
        <v>63</v>
      </c>
      <c r="D63" s="40"/>
      <c r="E63" s="46"/>
      <c r="F63" s="46"/>
      <c r="G63" s="46"/>
      <c r="H63" s="46"/>
      <c r="I63" s="47">
        <f t="shared" si="1"/>
        <v>0</v>
      </c>
      <c r="J63" s="22">
        <f t="shared" si="30"/>
        <v>0</v>
      </c>
      <c r="K63" s="22">
        <f t="shared" si="31"/>
        <v>0</v>
      </c>
      <c r="L63" s="22">
        <f t="shared" si="32"/>
        <v>0</v>
      </c>
      <c r="M63" s="22">
        <f t="shared" si="33"/>
        <v>0</v>
      </c>
      <c r="N63" s="25">
        <f t="shared" si="6"/>
        <v>0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20">
        <f t="shared" si="7"/>
        <v>0</v>
      </c>
      <c r="AB63" s="21"/>
      <c r="AC63" s="21"/>
      <c r="AD63" s="21"/>
      <c r="AE63" s="21"/>
    </row>
    <row r="64" spans="1:31" ht="12.75" x14ac:dyDescent="0.2">
      <c r="A64" s="37" t="str">
        <f t="shared" si="34"/>
        <v>BD Land</v>
      </c>
      <c r="B64" s="37" t="s">
        <v>832</v>
      </c>
      <c r="C64" s="37" t="s">
        <v>64</v>
      </c>
      <c r="D64" s="40"/>
      <c r="E64" s="46"/>
      <c r="F64" s="46"/>
      <c r="G64" s="46"/>
      <c r="H64" s="46"/>
      <c r="I64" s="47">
        <f t="shared" si="1"/>
        <v>0</v>
      </c>
      <c r="J64" s="22">
        <f t="shared" si="30"/>
        <v>0</v>
      </c>
      <c r="K64" s="22">
        <f t="shared" si="31"/>
        <v>0</v>
      </c>
      <c r="L64" s="22">
        <f t="shared" si="32"/>
        <v>0</v>
      </c>
      <c r="M64" s="22">
        <f t="shared" si="33"/>
        <v>0</v>
      </c>
      <c r="N64" s="25">
        <f t="shared" si="6"/>
        <v>0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20">
        <f t="shared" si="7"/>
        <v>0</v>
      </c>
      <c r="AB64" s="21"/>
      <c r="AC64" s="21"/>
      <c r="AD64" s="21"/>
      <c r="AE64" s="21"/>
    </row>
    <row r="65" spans="1:31" ht="12.75" x14ac:dyDescent="0.2">
      <c r="A65" s="37" t="str">
        <f t="shared" si="34"/>
        <v>BD Land</v>
      </c>
      <c r="B65" s="37" t="s">
        <v>833</v>
      </c>
      <c r="C65" s="37" t="s">
        <v>65</v>
      </c>
      <c r="D65" s="40"/>
      <c r="E65" s="46"/>
      <c r="F65" s="46"/>
      <c r="G65" s="46"/>
      <c r="H65" s="46"/>
      <c r="I65" s="47">
        <f t="shared" si="1"/>
        <v>0</v>
      </c>
      <c r="J65" s="22">
        <f t="shared" si="30"/>
        <v>0</v>
      </c>
      <c r="K65" s="22">
        <f t="shared" si="31"/>
        <v>0</v>
      </c>
      <c r="L65" s="22">
        <f t="shared" si="32"/>
        <v>0</v>
      </c>
      <c r="M65" s="22">
        <f t="shared" si="33"/>
        <v>0</v>
      </c>
      <c r="N65" s="25">
        <f t="shared" si="6"/>
        <v>0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0">
        <f t="shared" si="7"/>
        <v>0</v>
      </c>
      <c r="AB65" s="21"/>
      <c r="AC65" s="21"/>
      <c r="AD65" s="21"/>
      <c r="AE65" s="21"/>
    </row>
    <row r="66" spans="1:31" ht="12.75" x14ac:dyDescent="0.2">
      <c r="A66" s="37" t="str">
        <f t="shared" si="34"/>
        <v>BD Land</v>
      </c>
      <c r="B66" s="37" t="s">
        <v>834</v>
      </c>
      <c r="C66" s="37" t="s">
        <v>66</v>
      </c>
      <c r="D66" s="40"/>
      <c r="E66" s="46"/>
      <c r="F66" s="46"/>
      <c r="G66" s="46"/>
      <c r="H66" s="46"/>
      <c r="I66" s="47">
        <f t="shared" si="1"/>
        <v>0</v>
      </c>
      <c r="J66" s="22">
        <f t="shared" si="30"/>
        <v>0</v>
      </c>
      <c r="K66" s="22">
        <f t="shared" si="31"/>
        <v>0</v>
      </c>
      <c r="L66" s="22">
        <f t="shared" si="32"/>
        <v>0</v>
      </c>
      <c r="M66" s="22">
        <f t="shared" si="33"/>
        <v>0</v>
      </c>
      <c r="N66" s="25">
        <f t="shared" si="6"/>
        <v>0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20">
        <f t="shared" si="7"/>
        <v>0</v>
      </c>
      <c r="AB66" s="21"/>
      <c r="AC66" s="21"/>
      <c r="AD66" s="21"/>
      <c r="AE66" s="21"/>
    </row>
    <row r="67" spans="1:31" ht="12.75" x14ac:dyDescent="0.2">
      <c r="A67" s="38" t="s">
        <v>67</v>
      </c>
      <c r="B67" s="38"/>
      <c r="C67" s="38"/>
      <c r="D67" s="31">
        <v>29435</v>
      </c>
      <c r="E67" s="31">
        <v>72000</v>
      </c>
      <c r="F67" s="31">
        <v>72000</v>
      </c>
      <c r="G67" s="31">
        <v>72000</v>
      </c>
      <c r="H67" s="31">
        <v>72000</v>
      </c>
      <c r="I67" s="31">
        <f t="shared" si="1"/>
        <v>288000</v>
      </c>
      <c r="J67" s="23">
        <f>SUM(J43:J66)</f>
        <v>0</v>
      </c>
      <c r="K67" s="23">
        <f t="shared" ref="K67" si="35">SUM(K43:K66)</f>
        <v>0</v>
      </c>
      <c r="L67" s="23">
        <f t="shared" ref="L67" si="36">SUM(L43:L66)</f>
        <v>0</v>
      </c>
      <c r="M67" s="23">
        <f t="shared" ref="M67" si="37">SUM(M43:M66)</f>
        <v>0</v>
      </c>
      <c r="N67" s="23">
        <f t="shared" si="6"/>
        <v>0</v>
      </c>
      <c r="O67" s="23">
        <f t="shared" ref="O67:Z67" si="38">SUM(O43:O66)</f>
        <v>0</v>
      </c>
      <c r="P67" s="23">
        <f t="shared" si="38"/>
        <v>0</v>
      </c>
      <c r="Q67" s="23">
        <f t="shared" si="38"/>
        <v>0</v>
      </c>
      <c r="R67" s="23">
        <f t="shared" si="38"/>
        <v>0</v>
      </c>
      <c r="S67" s="23">
        <f t="shared" si="38"/>
        <v>0</v>
      </c>
      <c r="T67" s="23">
        <f t="shared" si="38"/>
        <v>0</v>
      </c>
      <c r="U67" s="23">
        <f t="shared" si="38"/>
        <v>0</v>
      </c>
      <c r="V67" s="23">
        <f t="shared" si="38"/>
        <v>0</v>
      </c>
      <c r="W67" s="23">
        <f t="shared" si="38"/>
        <v>0</v>
      </c>
      <c r="X67" s="23">
        <f t="shared" si="38"/>
        <v>0</v>
      </c>
      <c r="Y67" s="23">
        <f t="shared" si="38"/>
        <v>0</v>
      </c>
      <c r="Z67" s="23">
        <f t="shared" si="38"/>
        <v>0</v>
      </c>
      <c r="AA67" s="24">
        <f t="shared" si="7"/>
        <v>0</v>
      </c>
      <c r="AB67" s="21"/>
      <c r="AC67" s="21"/>
      <c r="AD67" s="21"/>
      <c r="AE67" s="21"/>
    </row>
    <row r="68" spans="1:31" ht="12.75" x14ac:dyDescent="0.2">
      <c r="A68" s="37" t="s">
        <v>68</v>
      </c>
      <c r="B68" s="37" t="s">
        <v>835</v>
      </c>
      <c r="C68" s="37" t="s">
        <v>69</v>
      </c>
      <c r="D68" s="40"/>
      <c r="E68" s="46"/>
      <c r="F68" s="46"/>
      <c r="G68" s="46"/>
      <c r="H68" s="46"/>
      <c r="I68" s="47">
        <f t="shared" si="1"/>
        <v>0</v>
      </c>
      <c r="J68" s="22">
        <f t="shared" ref="J68:J115" si="39">SUM(O68:Q68)</f>
        <v>0</v>
      </c>
      <c r="K68" s="22">
        <f t="shared" ref="K68:K115" si="40">SUM(R68:T68)</f>
        <v>0</v>
      </c>
      <c r="L68" s="22">
        <f t="shared" ref="L68:L115" si="41">SUM(U68:W68)</f>
        <v>0</v>
      </c>
      <c r="M68" s="22">
        <f t="shared" ref="M68:M115" si="42">SUM(X68:Z68)</f>
        <v>0</v>
      </c>
      <c r="N68" s="25">
        <f t="shared" si="6"/>
        <v>0</v>
      </c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20">
        <f t="shared" si="7"/>
        <v>0</v>
      </c>
      <c r="AB68" s="21"/>
      <c r="AC68" s="21"/>
      <c r="AD68" s="21"/>
      <c r="AE68" s="21"/>
    </row>
    <row r="69" spans="1:31" ht="12.75" x14ac:dyDescent="0.2">
      <c r="A69" s="37" t="str">
        <f t="shared" ref="A69:A115" si="43">A68</f>
        <v>BROKERAGE</v>
      </c>
      <c r="B69" s="37" t="s">
        <v>836</v>
      </c>
      <c r="C69" s="37" t="s">
        <v>70</v>
      </c>
      <c r="D69" s="40"/>
      <c r="E69" s="46"/>
      <c r="F69" s="46"/>
      <c r="G69" s="46"/>
      <c r="H69" s="46"/>
      <c r="I69" s="47">
        <f t="shared" si="1"/>
        <v>0</v>
      </c>
      <c r="J69" s="22">
        <f t="shared" si="39"/>
        <v>0</v>
      </c>
      <c r="K69" s="22">
        <f t="shared" si="40"/>
        <v>0</v>
      </c>
      <c r="L69" s="22">
        <f t="shared" si="41"/>
        <v>0</v>
      </c>
      <c r="M69" s="22">
        <f t="shared" si="42"/>
        <v>0</v>
      </c>
      <c r="N69" s="25">
        <f t="shared" si="6"/>
        <v>0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20">
        <f t="shared" si="7"/>
        <v>0</v>
      </c>
      <c r="AB69" s="21"/>
      <c r="AC69" s="21"/>
      <c r="AD69" s="21"/>
      <c r="AE69" s="21"/>
    </row>
    <row r="70" spans="1:31" ht="12.75" x14ac:dyDescent="0.2">
      <c r="A70" s="37" t="str">
        <f t="shared" si="43"/>
        <v>BROKERAGE</v>
      </c>
      <c r="B70" s="37" t="s">
        <v>837</v>
      </c>
      <c r="C70" s="37" t="s">
        <v>71</v>
      </c>
      <c r="D70" s="40"/>
      <c r="E70" s="46"/>
      <c r="F70" s="46"/>
      <c r="G70" s="46"/>
      <c r="H70" s="46"/>
      <c r="I70" s="47">
        <f t="shared" si="1"/>
        <v>0</v>
      </c>
      <c r="J70" s="22">
        <f t="shared" si="39"/>
        <v>0</v>
      </c>
      <c r="K70" s="22">
        <f t="shared" si="40"/>
        <v>0</v>
      </c>
      <c r="L70" s="22">
        <f t="shared" si="41"/>
        <v>0</v>
      </c>
      <c r="M70" s="22">
        <f t="shared" si="42"/>
        <v>0</v>
      </c>
      <c r="N70" s="25">
        <f t="shared" si="6"/>
        <v>0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20">
        <f t="shared" si="7"/>
        <v>0</v>
      </c>
      <c r="AB70" s="21"/>
      <c r="AC70" s="21"/>
      <c r="AD70" s="21"/>
      <c r="AE70" s="21"/>
    </row>
    <row r="71" spans="1:31" ht="12.75" x14ac:dyDescent="0.2">
      <c r="A71" s="37" t="str">
        <f t="shared" si="43"/>
        <v>BROKERAGE</v>
      </c>
      <c r="B71" s="37" t="s">
        <v>838</v>
      </c>
      <c r="C71" s="37" t="s">
        <v>72</v>
      </c>
      <c r="D71" s="40"/>
      <c r="E71" s="46"/>
      <c r="F71" s="46"/>
      <c r="G71" s="46"/>
      <c r="H71" s="46"/>
      <c r="I71" s="47">
        <f t="shared" ref="I71:I134" si="44">SUM(E71:H71)</f>
        <v>0</v>
      </c>
      <c r="J71" s="22">
        <f t="shared" si="39"/>
        <v>0</v>
      </c>
      <c r="K71" s="22">
        <f t="shared" si="40"/>
        <v>0</v>
      </c>
      <c r="L71" s="22">
        <f t="shared" si="41"/>
        <v>0</v>
      </c>
      <c r="M71" s="22">
        <f t="shared" si="42"/>
        <v>0</v>
      </c>
      <c r="N71" s="25">
        <f t="shared" ref="N71:N134" si="45">SUM(J71:M71)</f>
        <v>0</v>
      </c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20">
        <f t="shared" ref="AA71:AA134" si="46">SUM(O71:Z71)</f>
        <v>0</v>
      </c>
      <c r="AB71" s="21"/>
      <c r="AC71" s="21"/>
      <c r="AD71" s="21"/>
      <c r="AE71" s="21"/>
    </row>
    <row r="72" spans="1:31" ht="12.75" x14ac:dyDescent="0.2">
      <c r="A72" s="37" t="str">
        <f t="shared" si="43"/>
        <v>BROKERAGE</v>
      </c>
      <c r="B72" s="37" t="s">
        <v>839</v>
      </c>
      <c r="C72" s="37" t="s">
        <v>73</v>
      </c>
      <c r="D72" s="40"/>
      <c r="E72" s="46"/>
      <c r="F72" s="46"/>
      <c r="G72" s="46"/>
      <c r="H72" s="46"/>
      <c r="I72" s="47">
        <f t="shared" si="44"/>
        <v>0</v>
      </c>
      <c r="J72" s="22">
        <f t="shared" si="39"/>
        <v>0</v>
      </c>
      <c r="K72" s="22">
        <f t="shared" si="40"/>
        <v>0</v>
      </c>
      <c r="L72" s="22">
        <f t="shared" si="41"/>
        <v>0</v>
      </c>
      <c r="M72" s="22">
        <f t="shared" si="42"/>
        <v>0</v>
      </c>
      <c r="N72" s="25">
        <f t="shared" si="45"/>
        <v>0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20">
        <f t="shared" si="46"/>
        <v>0</v>
      </c>
      <c r="AB72" s="21"/>
      <c r="AC72" s="21"/>
      <c r="AD72" s="21"/>
      <c r="AE72" s="21"/>
    </row>
    <row r="73" spans="1:31" ht="12.75" x14ac:dyDescent="0.2">
      <c r="A73" s="37" t="str">
        <f t="shared" si="43"/>
        <v>BROKERAGE</v>
      </c>
      <c r="B73" s="37" t="s">
        <v>840</v>
      </c>
      <c r="C73" s="37" t="s">
        <v>74</v>
      </c>
      <c r="D73" s="40"/>
      <c r="E73" s="46"/>
      <c r="F73" s="46"/>
      <c r="G73" s="46"/>
      <c r="H73" s="46"/>
      <c r="I73" s="47">
        <f t="shared" si="44"/>
        <v>0</v>
      </c>
      <c r="J73" s="22">
        <f t="shared" si="39"/>
        <v>0</v>
      </c>
      <c r="K73" s="22">
        <f t="shared" si="40"/>
        <v>0</v>
      </c>
      <c r="L73" s="22">
        <f t="shared" si="41"/>
        <v>0</v>
      </c>
      <c r="M73" s="22">
        <f t="shared" si="42"/>
        <v>0</v>
      </c>
      <c r="N73" s="25">
        <f t="shared" si="45"/>
        <v>0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20">
        <f t="shared" si="46"/>
        <v>0</v>
      </c>
      <c r="AB73" s="21"/>
      <c r="AC73" s="21"/>
      <c r="AD73" s="21"/>
      <c r="AE73" s="21"/>
    </row>
    <row r="74" spans="1:31" ht="12.75" x14ac:dyDescent="0.2">
      <c r="A74" s="37" t="str">
        <f t="shared" si="43"/>
        <v>BROKERAGE</v>
      </c>
      <c r="B74" s="37" t="s">
        <v>841</v>
      </c>
      <c r="C74" s="37" t="s">
        <v>75</v>
      </c>
      <c r="D74" s="40"/>
      <c r="E74" s="46"/>
      <c r="F74" s="46"/>
      <c r="G74" s="46"/>
      <c r="H74" s="46"/>
      <c r="I74" s="47">
        <f t="shared" si="44"/>
        <v>0</v>
      </c>
      <c r="J74" s="22">
        <f t="shared" si="39"/>
        <v>0</v>
      </c>
      <c r="K74" s="22">
        <f t="shared" si="40"/>
        <v>0</v>
      </c>
      <c r="L74" s="22">
        <f t="shared" si="41"/>
        <v>0</v>
      </c>
      <c r="M74" s="22">
        <f t="shared" si="42"/>
        <v>0</v>
      </c>
      <c r="N74" s="25">
        <f t="shared" si="45"/>
        <v>0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20">
        <f t="shared" si="46"/>
        <v>0</v>
      </c>
      <c r="AB74" s="21"/>
      <c r="AC74" s="21"/>
      <c r="AD74" s="21"/>
      <c r="AE74" s="21"/>
    </row>
    <row r="75" spans="1:31" ht="12.75" x14ac:dyDescent="0.2">
      <c r="A75" s="37" t="str">
        <f t="shared" si="43"/>
        <v>BROKERAGE</v>
      </c>
      <c r="B75" s="37" t="s">
        <v>842</v>
      </c>
      <c r="C75" s="37" t="s">
        <v>76</v>
      </c>
      <c r="D75" s="40"/>
      <c r="E75" s="46"/>
      <c r="F75" s="46"/>
      <c r="G75" s="46"/>
      <c r="H75" s="46"/>
      <c r="I75" s="47">
        <f t="shared" si="44"/>
        <v>0</v>
      </c>
      <c r="J75" s="22">
        <f t="shared" si="39"/>
        <v>0</v>
      </c>
      <c r="K75" s="22">
        <f t="shared" si="40"/>
        <v>0</v>
      </c>
      <c r="L75" s="22">
        <f t="shared" si="41"/>
        <v>0</v>
      </c>
      <c r="M75" s="22">
        <f t="shared" si="42"/>
        <v>0</v>
      </c>
      <c r="N75" s="25">
        <f t="shared" si="45"/>
        <v>0</v>
      </c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20">
        <f t="shared" si="46"/>
        <v>0</v>
      </c>
      <c r="AB75" s="21"/>
      <c r="AC75" s="21"/>
      <c r="AD75" s="21"/>
      <c r="AE75" s="21"/>
    </row>
    <row r="76" spans="1:31" ht="12.75" x14ac:dyDescent="0.2">
      <c r="A76" s="37" t="str">
        <f t="shared" si="43"/>
        <v>BROKERAGE</v>
      </c>
      <c r="B76" s="37" t="s">
        <v>843</v>
      </c>
      <c r="C76" s="37" t="s">
        <v>77</v>
      </c>
      <c r="D76" s="40"/>
      <c r="E76" s="46"/>
      <c r="F76" s="46"/>
      <c r="G76" s="46"/>
      <c r="H76" s="46"/>
      <c r="I76" s="47">
        <f t="shared" si="44"/>
        <v>0</v>
      </c>
      <c r="J76" s="22">
        <f t="shared" si="39"/>
        <v>0</v>
      </c>
      <c r="K76" s="22">
        <f t="shared" si="40"/>
        <v>0</v>
      </c>
      <c r="L76" s="22">
        <f t="shared" si="41"/>
        <v>0</v>
      </c>
      <c r="M76" s="22">
        <f t="shared" si="42"/>
        <v>0</v>
      </c>
      <c r="N76" s="25">
        <f t="shared" si="45"/>
        <v>0</v>
      </c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20">
        <f t="shared" si="46"/>
        <v>0</v>
      </c>
      <c r="AB76" s="21"/>
      <c r="AC76" s="21"/>
      <c r="AD76" s="21"/>
      <c r="AE76" s="21"/>
    </row>
    <row r="77" spans="1:31" ht="12.75" x14ac:dyDescent="0.2">
      <c r="A77" s="37" t="str">
        <f t="shared" si="43"/>
        <v>BROKERAGE</v>
      </c>
      <c r="B77" s="37" t="s">
        <v>844</v>
      </c>
      <c r="C77" s="37" t="s">
        <v>78</v>
      </c>
      <c r="D77" s="40"/>
      <c r="E77" s="46"/>
      <c r="F77" s="46"/>
      <c r="G77" s="46"/>
      <c r="H77" s="46"/>
      <c r="I77" s="47">
        <f t="shared" si="44"/>
        <v>0</v>
      </c>
      <c r="J77" s="22">
        <f t="shared" si="39"/>
        <v>0</v>
      </c>
      <c r="K77" s="22">
        <f t="shared" si="40"/>
        <v>0</v>
      </c>
      <c r="L77" s="22">
        <f t="shared" si="41"/>
        <v>0</v>
      </c>
      <c r="M77" s="22">
        <f t="shared" si="42"/>
        <v>0</v>
      </c>
      <c r="N77" s="25">
        <f t="shared" si="45"/>
        <v>0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20">
        <f t="shared" si="46"/>
        <v>0</v>
      </c>
      <c r="AB77" s="21"/>
      <c r="AC77" s="21"/>
      <c r="AD77" s="21"/>
      <c r="AE77" s="21"/>
    </row>
    <row r="78" spans="1:31" ht="12.75" x14ac:dyDescent="0.2">
      <c r="A78" s="37" t="str">
        <f t="shared" si="43"/>
        <v>BROKERAGE</v>
      </c>
      <c r="B78" s="37" t="s">
        <v>845</v>
      </c>
      <c r="C78" s="37" t="s">
        <v>79</v>
      </c>
      <c r="D78" s="40"/>
      <c r="E78" s="46"/>
      <c r="F78" s="46"/>
      <c r="G78" s="46"/>
      <c r="H78" s="46"/>
      <c r="I78" s="47">
        <f t="shared" si="44"/>
        <v>0</v>
      </c>
      <c r="J78" s="22">
        <f t="shared" si="39"/>
        <v>0</v>
      </c>
      <c r="K78" s="22">
        <f t="shared" si="40"/>
        <v>0</v>
      </c>
      <c r="L78" s="22">
        <f t="shared" si="41"/>
        <v>0</v>
      </c>
      <c r="M78" s="22">
        <f t="shared" si="42"/>
        <v>0</v>
      </c>
      <c r="N78" s="25">
        <f t="shared" si="45"/>
        <v>0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20">
        <f t="shared" si="46"/>
        <v>0</v>
      </c>
      <c r="AB78" s="21"/>
      <c r="AC78" s="21"/>
      <c r="AD78" s="21"/>
      <c r="AE78" s="21"/>
    </row>
    <row r="79" spans="1:31" ht="12.75" x14ac:dyDescent="0.2">
      <c r="A79" s="37" t="str">
        <f t="shared" si="43"/>
        <v>BROKERAGE</v>
      </c>
      <c r="B79" s="37" t="s">
        <v>846</v>
      </c>
      <c r="C79" s="37" t="s">
        <v>26</v>
      </c>
      <c r="D79" s="40"/>
      <c r="E79" s="46"/>
      <c r="F79" s="46"/>
      <c r="G79" s="46"/>
      <c r="H79" s="46"/>
      <c r="I79" s="47">
        <f t="shared" si="44"/>
        <v>0</v>
      </c>
      <c r="J79" s="22">
        <f t="shared" si="39"/>
        <v>0</v>
      </c>
      <c r="K79" s="22">
        <f t="shared" si="40"/>
        <v>0</v>
      </c>
      <c r="L79" s="22">
        <f t="shared" si="41"/>
        <v>0</v>
      </c>
      <c r="M79" s="22">
        <f t="shared" si="42"/>
        <v>0</v>
      </c>
      <c r="N79" s="25">
        <f t="shared" si="45"/>
        <v>0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20">
        <f t="shared" si="46"/>
        <v>0</v>
      </c>
      <c r="AB79" s="21"/>
      <c r="AC79" s="21"/>
      <c r="AD79" s="21"/>
      <c r="AE79" s="21"/>
    </row>
    <row r="80" spans="1:31" ht="12.75" x14ac:dyDescent="0.2">
      <c r="A80" s="37" t="str">
        <f t="shared" si="43"/>
        <v>BROKERAGE</v>
      </c>
      <c r="B80" s="37" t="s">
        <v>847</v>
      </c>
      <c r="C80" s="37" t="s">
        <v>80</v>
      </c>
      <c r="D80" s="40"/>
      <c r="E80" s="46"/>
      <c r="F80" s="46"/>
      <c r="G80" s="46"/>
      <c r="H80" s="46"/>
      <c r="I80" s="47">
        <f t="shared" si="44"/>
        <v>0</v>
      </c>
      <c r="J80" s="22">
        <f t="shared" si="39"/>
        <v>0</v>
      </c>
      <c r="K80" s="22">
        <f t="shared" si="40"/>
        <v>0</v>
      </c>
      <c r="L80" s="22">
        <f t="shared" si="41"/>
        <v>0</v>
      </c>
      <c r="M80" s="22">
        <f t="shared" si="42"/>
        <v>0</v>
      </c>
      <c r="N80" s="25">
        <f t="shared" si="45"/>
        <v>0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20">
        <f t="shared" si="46"/>
        <v>0</v>
      </c>
      <c r="AB80" s="21"/>
      <c r="AC80" s="21"/>
      <c r="AD80" s="21"/>
      <c r="AE80" s="21"/>
    </row>
    <row r="81" spans="1:31" ht="12.75" x14ac:dyDescent="0.2">
      <c r="A81" s="37" t="str">
        <f t="shared" si="43"/>
        <v>BROKERAGE</v>
      </c>
      <c r="B81" s="37" t="s">
        <v>848</v>
      </c>
      <c r="C81" s="37" t="s">
        <v>81</v>
      </c>
      <c r="D81" s="40"/>
      <c r="E81" s="46"/>
      <c r="F81" s="46"/>
      <c r="G81" s="46"/>
      <c r="H81" s="46"/>
      <c r="I81" s="47">
        <f t="shared" si="44"/>
        <v>0</v>
      </c>
      <c r="J81" s="22">
        <f t="shared" si="39"/>
        <v>0</v>
      </c>
      <c r="K81" s="22">
        <f t="shared" si="40"/>
        <v>0</v>
      </c>
      <c r="L81" s="22">
        <f t="shared" si="41"/>
        <v>0</v>
      </c>
      <c r="M81" s="22">
        <f t="shared" si="42"/>
        <v>0</v>
      </c>
      <c r="N81" s="25">
        <f t="shared" si="45"/>
        <v>0</v>
      </c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20">
        <f t="shared" si="46"/>
        <v>0</v>
      </c>
      <c r="AB81" s="21"/>
      <c r="AC81" s="21"/>
      <c r="AD81" s="21"/>
      <c r="AE81" s="21"/>
    </row>
    <row r="82" spans="1:31" ht="12.75" x14ac:dyDescent="0.2">
      <c r="A82" s="37" t="str">
        <f t="shared" si="43"/>
        <v>BROKERAGE</v>
      </c>
      <c r="B82" s="37" t="s">
        <v>849</v>
      </c>
      <c r="C82" s="37" t="s">
        <v>82</v>
      </c>
      <c r="D82" s="40"/>
      <c r="E82" s="46"/>
      <c r="F82" s="46"/>
      <c r="G82" s="46"/>
      <c r="H82" s="46"/>
      <c r="I82" s="47">
        <f t="shared" si="44"/>
        <v>0</v>
      </c>
      <c r="J82" s="22">
        <f t="shared" si="39"/>
        <v>0</v>
      </c>
      <c r="K82" s="22">
        <f t="shared" si="40"/>
        <v>0</v>
      </c>
      <c r="L82" s="22">
        <f t="shared" si="41"/>
        <v>0</v>
      </c>
      <c r="M82" s="22">
        <f t="shared" si="42"/>
        <v>0</v>
      </c>
      <c r="N82" s="25">
        <f t="shared" si="45"/>
        <v>0</v>
      </c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0">
        <f t="shared" si="46"/>
        <v>0</v>
      </c>
      <c r="AB82" s="21"/>
      <c r="AC82" s="21"/>
      <c r="AD82" s="21"/>
      <c r="AE82" s="21"/>
    </row>
    <row r="83" spans="1:31" ht="12.75" x14ac:dyDescent="0.2">
      <c r="A83" s="37" t="str">
        <f t="shared" si="43"/>
        <v>BROKERAGE</v>
      </c>
      <c r="B83" s="37" t="s">
        <v>850</v>
      </c>
      <c r="C83" s="37" t="s">
        <v>83</v>
      </c>
      <c r="D83" s="40"/>
      <c r="E83" s="46"/>
      <c r="F83" s="46"/>
      <c r="G83" s="46"/>
      <c r="H83" s="46"/>
      <c r="I83" s="47">
        <f t="shared" si="44"/>
        <v>0</v>
      </c>
      <c r="J83" s="22">
        <f t="shared" si="39"/>
        <v>0</v>
      </c>
      <c r="K83" s="22">
        <f t="shared" si="40"/>
        <v>0</v>
      </c>
      <c r="L83" s="22">
        <f t="shared" si="41"/>
        <v>0</v>
      </c>
      <c r="M83" s="22">
        <f t="shared" si="42"/>
        <v>0</v>
      </c>
      <c r="N83" s="25">
        <f t="shared" si="45"/>
        <v>0</v>
      </c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20">
        <f t="shared" si="46"/>
        <v>0</v>
      </c>
      <c r="AB83" s="21"/>
      <c r="AC83" s="21"/>
      <c r="AD83" s="21"/>
      <c r="AE83" s="21"/>
    </row>
    <row r="84" spans="1:31" ht="12.75" x14ac:dyDescent="0.2">
      <c r="A84" s="37" t="str">
        <f t="shared" si="43"/>
        <v>BROKERAGE</v>
      </c>
      <c r="B84" s="37" t="s">
        <v>851</v>
      </c>
      <c r="C84" s="37" t="s">
        <v>84</v>
      </c>
      <c r="D84" s="40"/>
      <c r="E84" s="46"/>
      <c r="F84" s="46"/>
      <c r="G84" s="46"/>
      <c r="H84" s="46"/>
      <c r="I84" s="47">
        <f t="shared" si="44"/>
        <v>0</v>
      </c>
      <c r="J84" s="22">
        <f t="shared" si="39"/>
        <v>0</v>
      </c>
      <c r="K84" s="22">
        <f t="shared" si="40"/>
        <v>0</v>
      </c>
      <c r="L84" s="22">
        <f t="shared" si="41"/>
        <v>0</v>
      </c>
      <c r="M84" s="22">
        <f t="shared" si="42"/>
        <v>0</v>
      </c>
      <c r="N84" s="25">
        <f t="shared" si="45"/>
        <v>0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20">
        <f t="shared" si="46"/>
        <v>0</v>
      </c>
      <c r="AB84" s="21"/>
      <c r="AC84" s="21"/>
      <c r="AD84" s="21"/>
      <c r="AE84" s="21"/>
    </row>
    <row r="85" spans="1:31" ht="12.75" x14ac:dyDescent="0.2">
      <c r="A85" s="37" t="str">
        <f t="shared" si="43"/>
        <v>BROKERAGE</v>
      </c>
      <c r="B85" s="37" t="s">
        <v>852</v>
      </c>
      <c r="C85" s="37" t="s">
        <v>85</v>
      </c>
      <c r="D85" s="40"/>
      <c r="E85" s="46"/>
      <c r="F85" s="46"/>
      <c r="G85" s="46"/>
      <c r="H85" s="46"/>
      <c r="I85" s="47">
        <f t="shared" si="44"/>
        <v>0</v>
      </c>
      <c r="J85" s="22">
        <f t="shared" si="39"/>
        <v>0</v>
      </c>
      <c r="K85" s="22">
        <f t="shared" si="40"/>
        <v>0</v>
      </c>
      <c r="L85" s="22">
        <f t="shared" si="41"/>
        <v>0</v>
      </c>
      <c r="M85" s="22">
        <f t="shared" si="42"/>
        <v>0</v>
      </c>
      <c r="N85" s="25">
        <f t="shared" si="45"/>
        <v>0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20">
        <f t="shared" si="46"/>
        <v>0</v>
      </c>
      <c r="AB85" s="21"/>
      <c r="AC85" s="21"/>
      <c r="AD85" s="21"/>
      <c r="AE85" s="21"/>
    </row>
    <row r="86" spans="1:31" ht="12.75" x14ac:dyDescent="0.2">
      <c r="A86" s="37" t="str">
        <f t="shared" si="43"/>
        <v>BROKERAGE</v>
      </c>
      <c r="B86" s="37" t="s">
        <v>853</v>
      </c>
      <c r="C86" s="37" t="s">
        <v>86</v>
      </c>
      <c r="D86" s="40"/>
      <c r="E86" s="46"/>
      <c r="F86" s="46"/>
      <c r="G86" s="46"/>
      <c r="H86" s="46"/>
      <c r="I86" s="47">
        <f t="shared" si="44"/>
        <v>0</v>
      </c>
      <c r="J86" s="22">
        <f t="shared" si="39"/>
        <v>0</v>
      </c>
      <c r="K86" s="22">
        <f t="shared" si="40"/>
        <v>0</v>
      </c>
      <c r="L86" s="22">
        <f t="shared" si="41"/>
        <v>0</v>
      </c>
      <c r="M86" s="22">
        <f t="shared" si="42"/>
        <v>0</v>
      </c>
      <c r="N86" s="25">
        <f t="shared" si="45"/>
        <v>0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20">
        <f t="shared" si="46"/>
        <v>0</v>
      </c>
      <c r="AB86" s="21"/>
      <c r="AC86" s="21"/>
      <c r="AD86" s="21"/>
      <c r="AE86" s="21"/>
    </row>
    <row r="87" spans="1:31" ht="12.75" x14ac:dyDescent="0.2">
      <c r="A87" s="37" t="str">
        <f t="shared" si="43"/>
        <v>BROKERAGE</v>
      </c>
      <c r="B87" s="37" t="s">
        <v>854</v>
      </c>
      <c r="C87" s="37" t="s">
        <v>87</v>
      </c>
      <c r="D87" s="40"/>
      <c r="E87" s="46"/>
      <c r="F87" s="46"/>
      <c r="G87" s="46"/>
      <c r="H87" s="46"/>
      <c r="I87" s="47">
        <f t="shared" si="44"/>
        <v>0</v>
      </c>
      <c r="J87" s="22">
        <f t="shared" si="39"/>
        <v>0</v>
      </c>
      <c r="K87" s="22">
        <f t="shared" si="40"/>
        <v>0</v>
      </c>
      <c r="L87" s="22">
        <f t="shared" si="41"/>
        <v>0</v>
      </c>
      <c r="M87" s="22">
        <f t="shared" si="42"/>
        <v>0</v>
      </c>
      <c r="N87" s="25">
        <f t="shared" si="45"/>
        <v>0</v>
      </c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20">
        <f t="shared" si="46"/>
        <v>0</v>
      </c>
      <c r="AB87" s="21"/>
      <c r="AC87" s="21"/>
      <c r="AD87" s="21"/>
      <c r="AE87" s="21"/>
    </row>
    <row r="88" spans="1:31" ht="12.75" x14ac:dyDescent="0.2">
      <c r="A88" s="37" t="str">
        <f t="shared" si="43"/>
        <v>BROKERAGE</v>
      </c>
      <c r="B88" s="37" t="s">
        <v>855</v>
      </c>
      <c r="C88" s="37" t="s">
        <v>88</v>
      </c>
      <c r="D88" s="40"/>
      <c r="E88" s="46"/>
      <c r="F88" s="46"/>
      <c r="G88" s="46"/>
      <c r="H88" s="46"/>
      <c r="I88" s="47">
        <f t="shared" si="44"/>
        <v>0</v>
      </c>
      <c r="J88" s="22">
        <f t="shared" si="39"/>
        <v>0</v>
      </c>
      <c r="K88" s="22">
        <f t="shared" si="40"/>
        <v>0</v>
      </c>
      <c r="L88" s="22">
        <f t="shared" si="41"/>
        <v>0</v>
      </c>
      <c r="M88" s="22">
        <f t="shared" si="42"/>
        <v>0</v>
      </c>
      <c r="N88" s="25">
        <f t="shared" si="45"/>
        <v>0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20">
        <f t="shared" si="46"/>
        <v>0</v>
      </c>
      <c r="AB88" s="21"/>
      <c r="AC88" s="21"/>
      <c r="AD88" s="21"/>
      <c r="AE88" s="21"/>
    </row>
    <row r="89" spans="1:31" ht="12.75" x14ac:dyDescent="0.2">
      <c r="A89" s="37" t="str">
        <f t="shared" si="43"/>
        <v>BROKERAGE</v>
      </c>
      <c r="B89" s="37" t="s">
        <v>856</v>
      </c>
      <c r="C89" s="37" t="s">
        <v>89</v>
      </c>
      <c r="D89" s="40"/>
      <c r="E89" s="46"/>
      <c r="F89" s="46"/>
      <c r="G89" s="46"/>
      <c r="H89" s="46"/>
      <c r="I89" s="47">
        <f t="shared" si="44"/>
        <v>0</v>
      </c>
      <c r="J89" s="22">
        <f t="shared" si="39"/>
        <v>0</v>
      </c>
      <c r="K89" s="22">
        <f t="shared" si="40"/>
        <v>0</v>
      </c>
      <c r="L89" s="22">
        <f t="shared" si="41"/>
        <v>0</v>
      </c>
      <c r="M89" s="22">
        <f t="shared" si="42"/>
        <v>0</v>
      </c>
      <c r="N89" s="25">
        <f t="shared" si="45"/>
        <v>0</v>
      </c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20">
        <f t="shared" si="46"/>
        <v>0</v>
      </c>
      <c r="AB89" s="21"/>
      <c r="AC89" s="21"/>
      <c r="AD89" s="21"/>
      <c r="AE89" s="21"/>
    </row>
    <row r="90" spans="1:31" ht="12.75" x14ac:dyDescent="0.2">
      <c r="A90" s="37" t="str">
        <f t="shared" si="43"/>
        <v>BROKERAGE</v>
      </c>
      <c r="B90" s="37" t="s">
        <v>857</v>
      </c>
      <c r="C90" s="37" t="s">
        <v>90</v>
      </c>
      <c r="D90" s="40"/>
      <c r="E90" s="46"/>
      <c r="F90" s="46"/>
      <c r="G90" s="46"/>
      <c r="H90" s="46"/>
      <c r="I90" s="47">
        <f t="shared" si="44"/>
        <v>0</v>
      </c>
      <c r="J90" s="22">
        <f t="shared" si="39"/>
        <v>0</v>
      </c>
      <c r="K90" s="22">
        <f t="shared" si="40"/>
        <v>0</v>
      </c>
      <c r="L90" s="22">
        <f t="shared" si="41"/>
        <v>0</v>
      </c>
      <c r="M90" s="22">
        <f t="shared" si="42"/>
        <v>0</v>
      </c>
      <c r="N90" s="25">
        <f t="shared" si="45"/>
        <v>0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20">
        <f t="shared" si="46"/>
        <v>0</v>
      </c>
      <c r="AB90" s="21"/>
      <c r="AC90" s="21"/>
      <c r="AD90" s="21"/>
      <c r="AE90" s="21"/>
    </row>
    <row r="91" spans="1:31" ht="12.75" x14ac:dyDescent="0.2">
      <c r="A91" s="37" t="str">
        <f t="shared" si="43"/>
        <v>BROKERAGE</v>
      </c>
      <c r="B91" s="37" t="s">
        <v>858</v>
      </c>
      <c r="C91" s="37" t="s">
        <v>91</v>
      </c>
      <c r="D91" s="40"/>
      <c r="E91" s="46"/>
      <c r="F91" s="46"/>
      <c r="G91" s="46"/>
      <c r="H91" s="46"/>
      <c r="I91" s="47">
        <f t="shared" si="44"/>
        <v>0</v>
      </c>
      <c r="J91" s="22">
        <f t="shared" si="39"/>
        <v>0</v>
      </c>
      <c r="K91" s="22">
        <f t="shared" si="40"/>
        <v>0</v>
      </c>
      <c r="L91" s="22">
        <f t="shared" si="41"/>
        <v>0</v>
      </c>
      <c r="M91" s="22">
        <f t="shared" si="42"/>
        <v>0</v>
      </c>
      <c r="N91" s="25">
        <f t="shared" si="45"/>
        <v>0</v>
      </c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20">
        <f t="shared" si="46"/>
        <v>0</v>
      </c>
      <c r="AB91" s="21"/>
      <c r="AC91" s="21"/>
      <c r="AD91" s="21"/>
      <c r="AE91" s="21"/>
    </row>
    <row r="92" spans="1:31" ht="12.75" x14ac:dyDescent="0.2">
      <c r="A92" s="37" t="str">
        <f t="shared" si="43"/>
        <v>BROKERAGE</v>
      </c>
      <c r="B92" s="37" t="s">
        <v>859</v>
      </c>
      <c r="C92" s="37" t="s">
        <v>92</v>
      </c>
      <c r="D92" s="40"/>
      <c r="E92" s="46"/>
      <c r="F92" s="46"/>
      <c r="G92" s="46"/>
      <c r="H92" s="46"/>
      <c r="I92" s="47">
        <f t="shared" si="44"/>
        <v>0</v>
      </c>
      <c r="J92" s="22">
        <f t="shared" si="39"/>
        <v>0</v>
      </c>
      <c r="K92" s="22">
        <f t="shared" si="40"/>
        <v>0</v>
      </c>
      <c r="L92" s="22">
        <f t="shared" si="41"/>
        <v>0</v>
      </c>
      <c r="M92" s="22">
        <f t="shared" si="42"/>
        <v>0</v>
      </c>
      <c r="N92" s="25">
        <f t="shared" si="45"/>
        <v>0</v>
      </c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20">
        <f t="shared" si="46"/>
        <v>0</v>
      </c>
      <c r="AB92" s="21"/>
      <c r="AC92" s="21"/>
      <c r="AD92" s="21"/>
      <c r="AE92" s="21"/>
    </row>
    <row r="93" spans="1:31" ht="12.75" x14ac:dyDescent="0.2">
      <c r="A93" s="37" t="str">
        <f t="shared" si="43"/>
        <v>BROKERAGE</v>
      </c>
      <c r="B93" s="37" t="s">
        <v>860</v>
      </c>
      <c r="C93" s="37" t="s">
        <v>93</v>
      </c>
      <c r="D93" s="40"/>
      <c r="E93" s="46"/>
      <c r="F93" s="46"/>
      <c r="G93" s="46"/>
      <c r="H93" s="46"/>
      <c r="I93" s="47">
        <f t="shared" si="44"/>
        <v>0</v>
      </c>
      <c r="J93" s="22">
        <f t="shared" si="39"/>
        <v>0</v>
      </c>
      <c r="K93" s="22">
        <f t="shared" si="40"/>
        <v>0</v>
      </c>
      <c r="L93" s="22">
        <f t="shared" si="41"/>
        <v>0</v>
      </c>
      <c r="M93" s="22">
        <f t="shared" si="42"/>
        <v>0</v>
      </c>
      <c r="N93" s="25">
        <f t="shared" si="45"/>
        <v>0</v>
      </c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20">
        <f t="shared" si="46"/>
        <v>0</v>
      </c>
      <c r="AB93" s="21"/>
      <c r="AC93" s="21"/>
      <c r="AD93" s="21"/>
      <c r="AE93" s="21"/>
    </row>
    <row r="94" spans="1:31" ht="12.75" x14ac:dyDescent="0.2">
      <c r="A94" s="37" t="str">
        <f t="shared" si="43"/>
        <v>BROKERAGE</v>
      </c>
      <c r="B94" s="37" t="s">
        <v>861</v>
      </c>
      <c r="C94" s="37" t="s">
        <v>94</v>
      </c>
      <c r="D94" s="40"/>
      <c r="E94" s="46"/>
      <c r="F94" s="46"/>
      <c r="G94" s="46"/>
      <c r="H94" s="46"/>
      <c r="I94" s="47">
        <f t="shared" si="44"/>
        <v>0</v>
      </c>
      <c r="J94" s="22">
        <f t="shared" si="39"/>
        <v>0</v>
      </c>
      <c r="K94" s="22">
        <f t="shared" si="40"/>
        <v>0</v>
      </c>
      <c r="L94" s="22">
        <f t="shared" si="41"/>
        <v>0</v>
      </c>
      <c r="M94" s="22">
        <f t="shared" si="42"/>
        <v>0</v>
      </c>
      <c r="N94" s="25">
        <f t="shared" si="45"/>
        <v>0</v>
      </c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20">
        <f t="shared" si="46"/>
        <v>0</v>
      </c>
      <c r="AB94" s="21"/>
      <c r="AC94" s="21"/>
      <c r="AD94" s="21"/>
      <c r="AE94" s="21"/>
    </row>
    <row r="95" spans="1:31" ht="12.75" x14ac:dyDescent="0.2">
      <c r="A95" s="37" t="str">
        <f t="shared" si="43"/>
        <v>BROKERAGE</v>
      </c>
      <c r="B95" s="37" t="s">
        <v>862</v>
      </c>
      <c r="C95" s="37" t="s">
        <v>95</v>
      </c>
      <c r="D95" s="40"/>
      <c r="E95" s="46"/>
      <c r="F95" s="46"/>
      <c r="G95" s="46"/>
      <c r="H95" s="46"/>
      <c r="I95" s="47">
        <f t="shared" si="44"/>
        <v>0</v>
      </c>
      <c r="J95" s="22">
        <f t="shared" si="39"/>
        <v>0</v>
      </c>
      <c r="K95" s="22">
        <f t="shared" si="40"/>
        <v>0</v>
      </c>
      <c r="L95" s="22">
        <f t="shared" si="41"/>
        <v>0</v>
      </c>
      <c r="M95" s="22">
        <f t="shared" si="42"/>
        <v>0</v>
      </c>
      <c r="N95" s="25">
        <f t="shared" si="45"/>
        <v>0</v>
      </c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20">
        <f t="shared" si="46"/>
        <v>0</v>
      </c>
      <c r="AB95" s="21"/>
      <c r="AC95" s="21"/>
      <c r="AD95" s="21"/>
      <c r="AE95" s="21"/>
    </row>
    <row r="96" spans="1:31" ht="12.75" x14ac:dyDescent="0.2">
      <c r="A96" s="37" t="str">
        <f t="shared" si="43"/>
        <v>BROKERAGE</v>
      </c>
      <c r="B96" s="37" t="s">
        <v>863</v>
      </c>
      <c r="C96" s="37" t="s">
        <v>96</v>
      </c>
      <c r="D96" s="40"/>
      <c r="E96" s="46"/>
      <c r="F96" s="46"/>
      <c r="G96" s="46"/>
      <c r="H96" s="46"/>
      <c r="I96" s="47">
        <f t="shared" si="44"/>
        <v>0</v>
      </c>
      <c r="J96" s="22">
        <f t="shared" si="39"/>
        <v>0</v>
      </c>
      <c r="K96" s="22">
        <f t="shared" si="40"/>
        <v>0</v>
      </c>
      <c r="L96" s="22">
        <f t="shared" si="41"/>
        <v>0</v>
      </c>
      <c r="M96" s="22">
        <f t="shared" si="42"/>
        <v>0</v>
      </c>
      <c r="N96" s="25">
        <f t="shared" si="45"/>
        <v>0</v>
      </c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20">
        <f t="shared" si="46"/>
        <v>0</v>
      </c>
      <c r="AB96" s="21"/>
      <c r="AC96" s="21"/>
      <c r="AD96" s="21"/>
      <c r="AE96" s="21"/>
    </row>
    <row r="97" spans="1:31" ht="12.75" x14ac:dyDescent="0.2">
      <c r="A97" s="37" t="str">
        <f t="shared" si="43"/>
        <v>BROKERAGE</v>
      </c>
      <c r="B97" s="37" t="s">
        <v>864</v>
      </c>
      <c r="C97" s="37" t="s">
        <v>97</v>
      </c>
      <c r="D97" s="40"/>
      <c r="E97" s="46"/>
      <c r="F97" s="46"/>
      <c r="G97" s="46"/>
      <c r="H97" s="46"/>
      <c r="I97" s="47">
        <f t="shared" si="44"/>
        <v>0</v>
      </c>
      <c r="J97" s="22">
        <f t="shared" si="39"/>
        <v>0</v>
      </c>
      <c r="K97" s="22">
        <f t="shared" si="40"/>
        <v>0</v>
      </c>
      <c r="L97" s="22">
        <f t="shared" si="41"/>
        <v>0</v>
      </c>
      <c r="M97" s="22">
        <f t="shared" si="42"/>
        <v>0</v>
      </c>
      <c r="N97" s="25">
        <f t="shared" si="45"/>
        <v>0</v>
      </c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20">
        <f t="shared" si="46"/>
        <v>0</v>
      </c>
      <c r="AB97" s="21"/>
      <c r="AC97" s="21"/>
      <c r="AD97" s="21"/>
      <c r="AE97" s="21"/>
    </row>
    <row r="98" spans="1:31" ht="12.75" x14ac:dyDescent="0.2">
      <c r="A98" s="37" t="str">
        <f t="shared" si="43"/>
        <v>BROKERAGE</v>
      </c>
      <c r="B98" s="37" t="s">
        <v>865</v>
      </c>
      <c r="C98" s="37" t="s">
        <v>98</v>
      </c>
      <c r="D98" s="40"/>
      <c r="E98" s="46"/>
      <c r="F98" s="46"/>
      <c r="G98" s="46"/>
      <c r="H98" s="46"/>
      <c r="I98" s="47">
        <f t="shared" si="44"/>
        <v>0</v>
      </c>
      <c r="J98" s="22">
        <f t="shared" si="39"/>
        <v>0</v>
      </c>
      <c r="K98" s="22">
        <f t="shared" si="40"/>
        <v>0</v>
      </c>
      <c r="L98" s="22">
        <f t="shared" si="41"/>
        <v>0</v>
      </c>
      <c r="M98" s="22">
        <f t="shared" si="42"/>
        <v>0</v>
      </c>
      <c r="N98" s="25">
        <f t="shared" si="45"/>
        <v>0</v>
      </c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20">
        <f t="shared" si="46"/>
        <v>0</v>
      </c>
      <c r="AB98" s="21"/>
      <c r="AC98" s="21"/>
      <c r="AD98" s="21"/>
      <c r="AE98" s="21"/>
    </row>
    <row r="99" spans="1:31" ht="12.75" x14ac:dyDescent="0.2">
      <c r="A99" s="37" t="str">
        <f t="shared" si="43"/>
        <v>BROKERAGE</v>
      </c>
      <c r="B99" s="37" t="s">
        <v>866</v>
      </c>
      <c r="C99" s="37" t="s">
        <v>99</v>
      </c>
      <c r="D99" s="40"/>
      <c r="E99" s="46"/>
      <c r="F99" s="46"/>
      <c r="G99" s="46"/>
      <c r="H99" s="46"/>
      <c r="I99" s="47">
        <f t="shared" si="44"/>
        <v>0</v>
      </c>
      <c r="J99" s="22">
        <f t="shared" si="39"/>
        <v>0</v>
      </c>
      <c r="K99" s="22">
        <f t="shared" si="40"/>
        <v>0</v>
      </c>
      <c r="L99" s="22">
        <f t="shared" si="41"/>
        <v>0</v>
      </c>
      <c r="M99" s="22">
        <f t="shared" si="42"/>
        <v>0</v>
      </c>
      <c r="N99" s="25">
        <f t="shared" si="45"/>
        <v>0</v>
      </c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20">
        <f t="shared" si="46"/>
        <v>0</v>
      </c>
      <c r="AB99" s="21"/>
      <c r="AC99" s="21"/>
      <c r="AD99" s="21"/>
      <c r="AE99" s="21"/>
    </row>
    <row r="100" spans="1:31" ht="12.75" x14ac:dyDescent="0.2">
      <c r="A100" s="37" t="str">
        <f t="shared" si="43"/>
        <v>BROKERAGE</v>
      </c>
      <c r="B100" s="37" t="s">
        <v>867</v>
      </c>
      <c r="C100" s="37" t="s">
        <v>100</v>
      </c>
      <c r="D100" s="40"/>
      <c r="E100" s="46"/>
      <c r="F100" s="46"/>
      <c r="G100" s="46"/>
      <c r="H100" s="46"/>
      <c r="I100" s="47">
        <f t="shared" si="44"/>
        <v>0</v>
      </c>
      <c r="J100" s="22">
        <f t="shared" si="39"/>
        <v>0</v>
      </c>
      <c r="K100" s="22">
        <f t="shared" si="40"/>
        <v>0</v>
      </c>
      <c r="L100" s="22">
        <f t="shared" si="41"/>
        <v>0</v>
      </c>
      <c r="M100" s="22">
        <f t="shared" si="42"/>
        <v>0</v>
      </c>
      <c r="N100" s="25">
        <f t="shared" si="45"/>
        <v>0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20">
        <f t="shared" si="46"/>
        <v>0</v>
      </c>
      <c r="AB100" s="21"/>
      <c r="AC100" s="21"/>
      <c r="AD100" s="21"/>
      <c r="AE100" s="21"/>
    </row>
    <row r="101" spans="1:31" ht="12.75" x14ac:dyDescent="0.2">
      <c r="A101" s="37" t="str">
        <f t="shared" si="43"/>
        <v>BROKERAGE</v>
      </c>
      <c r="B101" s="37" t="s">
        <v>868</v>
      </c>
      <c r="C101" s="37" t="s">
        <v>101</v>
      </c>
      <c r="D101" s="40"/>
      <c r="E101" s="46"/>
      <c r="F101" s="46"/>
      <c r="G101" s="46"/>
      <c r="H101" s="46"/>
      <c r="I101" s="47">
        <f t="shared" si="44"/>
        <v>0</v>
      </c>
      <c r="J101" s="22">
        <f t="shared" si="39"/>
        <v>0</v>
      </c>
      <c r="K101" s="22">
        <f t="shared" si="40"/>
        <v>0</v>
      </c>
      <c r="L101" s="22">
        <f t="shared" si="41"/>
        <v>0</v>
      </c>
      <c r="M101" s="22">
        <f t="shared" si="42"/>
        <v>0</v>
      </c>
      <c r="N101" s="25">
        <f t="shared" si="45"/>
        <v>0</v>
      </c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20">
        <f t="shared" si="46"/>
        <v>0</v>
      </c>
      <c r="AB101" s="21"/>
      <c r="AC101" s="21"/>
      <c r="AD101" s="21"/>
      <c r="AE101" s="21"/>
    </row>
    <row r="102" spans="1:31" ht="12.75" x14ac:dyDescent="0.2">
      <c r="A102" s="37" t="str">
        <f t="shared" si="43"/>
        <v>BROKERAGE</v>
      </c>
      <c r="B102" s="37" t="s">
        <v>869</v>
      </c>
      <c r="C102" s="37" t="s">
        <v>102</v>
      </c>
      <c r="D102" s="40"/>
      <c r="E102" s="46"/>
      <c r="F102" s="46"/>
      <c r="G102" s="46"/>
      <c r="H102" s="46"/>
      <c r="I102" s="47">
        <f t="shared" si="44"/>
        <v>0</v>
      </c>
      <c r="J102" s="22">
        <f t="shared" si="39"/>
        <v>0</v>
      </c>
      <c r="K102" s="22">
        <f t="shared" si="40"/>
        <v>0</v>
      </c>
      <c r="L102" s="22">
        <f t="shared" si="41"/>
        <v>0</v>
      </c>
      <c r="M102" s="22">
        <f t="shared" si="42"/>
        <v>0</v>
      </c>
      <c r="N102" s="25">
        <f t="shared" si="45"/>
        <v>0</v>
      </c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20">
        <f t="shared" si="46"/>
        <v>0</v>
      </c>
      <c r="AB102" s="21"/>
      <c r="AC102" s="21"/>
      <c r="AD102" s="21"/>
      <c r="AE102" s="21"/>
    </row>
    <row r="103" spans="1:31" ht="12.75" x14ac:dyDescent="0.2">
      <c r="A103" s="37" t="str">
        <f t="shared" si="43"/>
        <v>BROKERAGE</v>
      </c>
      <c r="B103" s="37" t="s">
        <v>870</v>
      </c>
      <c r="C103" s="37" t="s">
        <v>103</v>
      </c>
      <c r="D103" s="40"/>
      <c r="E103" s="46"/>
      <c r="F103" s="46"/>
      <c r="G103" s="46"/>
      <c r="H103" s="46"/>
      <c r="I103" s="47">
        <f t="shared" si="44"/>
        <v>0</v>
      </c>
      <c r="J103" s="22">
        <f t="shared" si="39"/>
        <v>0</v>
      </c>
      <c r="K103" s="22">
        <f t="shared" si="40"/>
        <v>0</v>
      </c>
      <c r="L103" s="22">
        <f t="shared" si="41"/>
        <v>0</v>
      </c>
      <c r="M103" s="22">
        <f t="shared" si="42"/>
        <v>0</v>
      </c>
      <c r="N103" s="25">
        <f t="shared" si="45"/>
        <v>0</v>
      </c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20">
        <f t="shared" si="46"/>
        <v>0</v>
      </c>
      <c r="AB103" s="21"/>
      <c r="AC103" s="21"/>
      <c r="AD103" s="21"/>
      <c r="AE103" s="21"/>
    </row>
    <row r="104" spans="1:31" ht="12.75" x14ac:dyDescent="0.2">
      <c r="A104" s="37" t="str">
        <f t="shared" si="43"/>
        <v>BROKERAGE</v>
      </c>
      <c r="B104" s="37" t="s">
        <v>871</v>
      </c>
      <c r="C104" s="37" t="s">
        <v>104</v>
      </c>
      <c r="D104" s="40"/>
      <c r="E104" s="46"/>
      <c r="F104" s="46"/>
      <c r="G104" s="46"/>
      <c r="H104" s="46"/>
      <c r="I104" s="47">
        <f t="shared" si="44"/>
        <v>0</v>
      </c>
      <c r="J104" s="22">
        <f t="shared" si="39"/>
        <v>0</v>
      </c>
      <c r="K104" s="22">
        <f t="shared" si="40"/>
        <v>0</v>
      </c>
      <c r="L104" s="22">
        <f t="shared" si="41"/>
        <v>0</v>
      </c>
      <c r="M104" s="22">
        <f t="shared" si="42"/>
        <v>0</v>
      </c>
      <c r="N104" s="25">
        <f t="shared" si="45"/>
        <v>0</v>
      </c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20">
        <f t="shared" si="46"/>
        <v>0</v>
      </c>
      <c r="AB104" s="21"/>
      <c r="AC104" s="21"/>
      <c r="AD104" s="21"/>
      <c r="AE104" s="21"/>
    </row>
    <row r="105" spans="1:31" ht="12.75" x14ac:dyDescent="0.2">
      <c r="A105" s="37" t="str">
        <f t="shared" si="43"/>
        <v>BROKERAGE</v>
      </c>
      <c r="B105" s="37" t="s">
        <v>872</v>
      </c>
      <c r="C105" s="37" t="s">
        <v>105</v>
      </c>
      <c r="D105" s="40"/>
      <c r="E105" s="46"/>
      <c r="F105" s="46"/>
      <c r="G105" s="46"/>
      <c r="H105" s="46"/>
      <c r="I105" s="47">
        <f t="shared" si="44"/>
        <v>0</v>
      </c>
      <c r="J105" s="22">
        <f t="shared" si="39"/>
        <v>0</v>
      </c>
      <c r="K105" s="22">
        <f t="shared" si="40"/>
        <v>0</v>
      </c>
      <c r="L105" s="22">
        <f t="shared" si="41"/>
        <v>0</v>
      </c>
      <c r="M105" s="22">
        <f t="shared" si="42"/>
        <v>0</v>
      </c>
      <c r="N105" s="25">
        <f t="shared" si="45"/>
        <v>0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>
        <f t="shared" si="46"/>
        <v>0</v>
      </c>
      <c r="AB105" s="21"/>
      <c r="AC105" s="21"/>
      <c r="AD105" s="21"/>
      <c r="AE105" s="21"/>
    </row>
    <row r="106" spans="1:31" ht="12.75" x14ac:dyDescent="0.2">
      <c r="A106" s="37" t="str">
        <f t="shared" si="43"/>
        <v>BROKERAGE</v>
      </c>
      <c r="B106" s="37" t="s">
        <v>873</v>
      </c>
      <c r="C106" s="37" t="s">
        <v>106</v>
      </c>
      <c r="D106" s="40"/>
      <c r="E106" s="46"/>
      <c r="F106" s="46"/>
      <c r="G106" s="46"/>
      <c r="H106" s="46"/>
      <c r="I106" s="47">
        <f t="shared" si="44"/>
        <v>0</v>
      </c>
      <c r="J106" s="22">
        <f t="shared" si="39"/>
        <v>0</v>
      </c>
      <c r="K106" s="22">
        <f t="shared" si="40"/>
        <v>0</v>
      </c>
      <c r="L106" s="22">
        <f t="shared" si="41"/>
        <v>0</v>
      </c>
      <c r="M106" s="22">
        <f t="shared" si="42"/>
        <v>0</v>
      </c>
      <c r="N106" s="25">
        <f t="shared" si="45"/>
        <v>0</v>
      </c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20">
        <f t="shared" si="46"/>
        <v>0</v>
      </c>
      <c r="AB106" s="21"/>
      <c r="AC106" s="21"/>
      <c r="AD106" s="21"/>
      <c r="AE106" s="21"/>
    </row>
    <row r="107" spans="1:31" ht="12.75" x14ac:dyDescent="0.2">
      <c r="A107" s="37" t="str">
        <f t="shared" si="43"/>
        <v>BROKERAGE</v>
      </c>
      <c r="B107" s="37" t="s">
        <v>874</v>
      </c>
      <c r="C107" s="37" t="s">
        <v>107</v>
      </c>
      <c r="D107" s="40"/>
      <c r="E107" s="46"/>
      <c r="F107" s="46"/>
      <c r="G107" s="46"/>
      <c r="H107" s="46"/>
      <c r="I107" s="47">
        <f t="shared" si="44"/>
        <v>0</v>
      </c>
      <c r="J107" s="22">
        <f t="shared" si="39"/>
        <v>0</v>
      </c>
      <c r="K107" s="22">
        <f t="shared" si="40"/>
        <v>0</v>
      </c>
      <c r="L107" s="22">
        <f t="shared" si="41"/>
        <v>0</v>
      </c>
      <c r="M107" s="22">
        <f t="shared" si="42"/>
        <v>0</v>
      </c>
      <c r="N107" s="25">
        <f t="shared" si="45"/>
        <v>0</v>
      </c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20">
        <f t="shared" si="46"/>
        <v>0</v>
      </c>
      <c r="AB107" s="21"/>
      <c r="AC107" s="21"/>
      <c r="AD107" s="21"/>
      <c r="AE107" s="21"/>
    </row>
    <row r="108" spans="1:31" ht="12.75" x14ac:dyDescent="0.2">
      <c r="A108" s="37" t="str">
        <f t="shared" si="43"/>
        <v>BROKERAGE</v>
      </c>
      <c r="B108" s="37" t="s">
        <v>875</v>
      </c>
      <c r="C108" s="37" t="s">
        <v>108</v>
      </c>
      <c r="D108" s="40"/>
      <c r="E108" s="46"/>
      <c r="F108" s="46"/>
      <c r="G108" s="46"/>
      <c r="H108" s="46"/>
      <c r="I108" s="47">
        <f t="shared" si="44"/>
        <v>0</v>
      </c>
      <c r="J108" s="22">
        <f t="shared" si="39"/>
        <v>0</v>
      </c>
      <c r="K108" s="22">
        <f t="shared" si="40"/>
        <v>0</v>
      </c>
      <c r="L108" s="22">
        <f t="shared" si="41"/>
        <v>0</v>
      </c>
      <c r="M108" s="22">
        <f t="shared" si="42"/>
        <v>0</v>
      </c>
      <c r="N108" s="25">
        <f t="shared" si="45"/>
        <v>0</v>
      </c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20">
        <f t="shared" si="46"/>
        <v>0</v>
      </c>
      <c r="AB108" s="21"/>
      <c r="AC108" s="21"/>
      <c r="AD108" s="21"/>
      <c r="AE108" s="21"/>
    </row>
    <row r="109" spans="1:31" ht="12.75" x14ac:dyDescent="0.2">
      <c r="A109" s="37" t="str">
        <f t="shared" si="43"/>
        <v>BROKERAGE</v>
      </c>
      <c r="B109" s="37" t="s">
        <v>876</v>
      </c>
      <c r="C109" s="37" t="s">
        <v>109</v>
      </c>
      <c r="D109" s="40"/>
      <c r="E109" s="46"/>
      <c r="F109" s="46"/>
      <c r="G109" s="46"/>
      <c r="H109" s="46"/>
      <c r="I109" s="47">
        <f t="shared" si="44"/>
        <v>0</v>
      </c>
      <c r="J109" s="22">
        <f t="shared" si="39"/>
        <v>0</v>
      </c>
      <c r="K109" s="22">
        <f t="shared" si="40"/>
        <v>0</v>
      </c>
      <c r="L109" s="22">
        <f t="shared" si="41"/>
        <v>0</v>
      </c>
      <c r="M109" s="22">
        <f t="shared" si="42"/>
        <v>0</v>
      </c>
      <c r="N109" s="25">
        <f t="shared" si="45"/>
        <v>0</v>
      </c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20">
        <f t="shared" si="46"/>
        <v>0</v>
      </c>
      <c r="AB109" s="21"/>
      <c r="AC109" s="21"/>
      <c r="AD109" s="21"/>
      <c r="AE109" s="21"/>
    </row>
    <row r="110" spans="1:31" ht="12.75" x14ac:dyDescent="0.2">
      <c r="A110" s="37" t="str">
        <f t="shared" si="43"/>
        <v>BROKERAGE</v>
      </c>
      <c r="B110" s="37" t="s">
        <v>877</v>
      </c>
      <c r="C110" s="37" t="s">
        <v>110</v>
      </c>
      <c r="D110" s="40"/>
      <c r="E110" s="46"/>
      <c r="F110" s="46"/>
      <c r="G110" s="46"/>
      <c r="H110" s="46"/>
      <c r="I110" s="47">
        <f t="shared" si="44"/>
        <v>0</v>
      </c>
      <c r="J110" s="22">
        <f t="shared" si="39"/>
        <v>0</v>
      </c>
      <c r="K110" s="22">
        <f t="shared" si="40"/>
        <v>0</v>
      </c>
      <c r="L110" s="22">
        <f t="shared" si="41"/>
        <v>0</v>
      </c>
      <c r="M110" s="22">
        <f t="shared" si="42"/>
        <v>0</v>
      </c>
      <c r="N110" s="25">
        <f t="shared" si="45"/>
        <v>0</v>
      </c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20">
        <f t="shared" si="46"/>
        <v>0</v>
      </c>
      <c r="AB110" s="21"/>
      <c r="AC110" s="21"/>
      <c r="AD110" s="21"/>
      <c r="AE110" s="21"/>
    </row>
    <row r="111" spans="1:31" ht="12.75" x14ac:dyDescent="0.2">
      <c r="A111" s="37" t="str">
        <f t="shared" si="43"/>
        <v>BROKERAGE</v>
      </c>
      <c r="B111" s="37" t="s">
        <v>878</v>
      </c>
      <c r="C111" s="37" t="s">
        <v>111</v>
      </c>
      <c r="D111" s="40"/>
      <c r="E111" s="46"/>
      <c r="F111" s="46"/>
      <c r="G111" s="46"/>
      <c r="H111" s="46"/>
      <c r="I111" s="47">
        <f t="shared" si="44"/>
        <v>0</v>
      </c>
      <c r="J111" s="22">
        <f t="shared" si="39"/>
        <v>0</v>
      </c>
      <c r="K111" s="22">
        <f t="shared" si="40"/>
        <v>0</v>
      </c>
      <c r="L111" s="22">
        <f t="shared" si="41"/>
        <v>0</v>
      </c>
      <c r="M111" s="22">
        <f t="shared" si="42"/>
        <v>0</v>
      </c>
      <c r="N111" s="25">
        <f t="shared" si="45"/>
        <v>0</v>
      </c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20">
        <f t="shared" si="46"/>
        <v>0</v>
      </c>
      <c r="AB111" s="21"/>
      <c r="AC111" s="21"/>
      <c r="AD111" s="21"/>
      <c r="AE111" s="21"/>
    </row>
    <row r="112" spans="1:31" ht="12.75" x14ac:dyDescent="0.2">
      <c r="A112" s="37" t="str">
        <f t="shared" si="43"/>
        <v>BROKERAGE</v>
      </c>
      <c r="B112" s="37" t="s">
        <v>879</v>
      </c>
      <c r="C112" s="37" t="s">
        <v>112</v>
      </c>
      <c r="D112" s="40"/>
      <c r="E112" s="46"/>
      <c r="F112" s="46"/>
      <c r="G112" s="46"/>
      <c r="H112" s="46"/>
      <c r="I112" s="47">
        <f t="shared" si="44"/>
        <v>0</v>
      </c>
      <c r="J112" s="22">
        <f t="shared" si="39"/>
        <v>0</v>
      </c>
      <c r="K112" s="22">
        <f t="shared" si="40"/>
        <v>0</v>
      </c>
      <c r="L112" s="22">
        <f t="shared" si="41"/>
        <v>0</v>
      </c>
      <c r="M112" s="22">
        <f t="shared" si="42"/>
        <v>0</v>
      </c>
      <c r="N112" s="25">
        <f t="shared" si="45"/>
        <v>0</v>
      </c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20">
        <f t="shared" si="46"/>
        <v>0</v>
      </c>
      <c r="AB112" s="21"/>
      <c r="AC112" s="21"/>
      <c r="AD112" s="21"/>
      <c r="AE112" s="21"/>
    </row>
    <row r="113" spans="1:31" ht="12.75" x14ac:dyDescent="0.2">
      <c r="A113" s="37" t="str">
        <f t="shared" si="43"/>
        <v>BROKERAGE</v>
      </c>
      <c r="B113" s="37" t="s">
        <v>880</v>
      </c>
      <c r="C113" s="37" t="s">
        <v>113</v>
      </c>
      <c r="D113" s="40"/>
      <c r="E113" s="46"/>
      <c r="F113" s="46"/>
      <c r="G113" s="46"/>
      <c r="H113" s="46"/>
      <c r="I113" s="47">
        <f t="shared" si="44"/>
        <v>0</v>
      </c>
      <c r="J113" s="22">
        <f t="shared" si="39"/>
        <v>0</v>
      </c>
      <c r="K113" s="22">
        <f t="shared" si="40"/>
        <v>0</v>
      </c>
      <c r="L113" s="22">
        <f t="shared" si="41"/>
        <v>0</v>
      </c>
      <c r="M113" s="22">
        <f t="shared" si="42"/>
        <v>0</v>
      </c>
      <c r="N113" s="25">
        <f t="shared" si="45"/>
        <v>0</v>
      </c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20">
        <f t="shared" si="46"/>
        <v>0</v>
      </c>
      <c r="AB113" s="21"/>
      <c r="AC113" s="21"/>
      <c r="AD113" s="21"/>
      <c r="AE113" s="21"/>
    </row>
    <row r="114" spans="1:31" ht="12.75" x14ac:dyDescent="0.2">
      <c r="A114" s="37" t="str">
        <f t="shared" si="43"/>
        <v>BROKERAGE</v>
      </c>
      <c r="B114" s="37" t="s">
        <v>881</v>
      </c>
      <c r="C114" s="37" t="s">
        <v>114</v>
      </c>
      <c r="D114" s="40"/>
      <c r="E114" s="46"/>
      <c r="F114" s="46"/>
      <c r="G114" s="46"/>
      <c r="H114" s="46"/>
      <c r="I114" s="47">
        <f t="shared" si="44"/>
        <v>0</v>
      </c>
      <c r="J114" s="22">
        <f t="shared" si="39"/>
        <v>0</v>
      </c>
      <c r="K114" s="22">
        <f t="shared" si="40"/>
        <v>0</v>
      </c>
      <c r="L114" s="22">
        <f t="shared" si="41"/>
        <v>0</v>
      </c>
      <c r="M114" s="22">
        <f t="shared" si="42"/>
        <v>0</v>
      </c>
      <c r="N114" s="25">
        <f t="shared" si="45"/>
        <v>0</v>
      </c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20">
        <f t="shared" si="46"/>
        <v>0</v>
      </c>
      <c r="AB114" s="21"/>
      <c r="AC114" s="21"/>
      <c r="AD114" s="21"/>
      <c r="AE114" s="21"/>
    </row>
    <row r="115" spans="1:31" ht="12.75" x14ac:dyDescent="0.2">
      <c r="A115" s="37" t="str">
        <f t="shared" si="43"/>
        <v>BROKERAGE</v>
      </c>
      <c r="B115" s="37" t="s">
        <v>882</v>
      </c>
      <c r="C115" s="37" t="s">
        <v>115</v>
      </c>
      <c r="D115" s="40"/>
      <c r="E115" s="46"/>
      <c r="F115" s="46"/>
      <c r="G115" s="46"/>
      <c r="H115" s="46"/>
      <c r="I115" s="47">
        <f t="shared" si="44"/>
        <v>0</v>
      </c>
      <c r="J115" s="22">
        <f t="shared" si="39"/>
        <v>0</v>
      </c>
      <c r="K115" s="22">
        <f t="shared" si="40"/>
        <v>0</v>
      </c>
      <c r="L115" s="22">
        <f t="shared" si="41"/>
        <v>0</v>
      </c>
      <c r="M115" s="22">
        <f t="shared" si="42"/>
        <v>0</v>
      </c>
      <c r="N115" s="25">
        <f t="shared" si="45"/>
        <v>0</v>
      </c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20">
        <f t="shared" si="46"/>
        <v>0</v>
      </c>
      <c r="AB115" s="21"/>
      <c r="AC115" s="21"/>
      <c r="AD115" s="21"/>
      <c r="AE115" s="21"/>
    </row>
    <row r="116" spans="1:31" ht="12.75" x14ac:dyDescent="0.2">
      <c r="A116" s="38" t="s">
        <v>116</v>
      </c>
      <c r="B116" s="38"/>
      <c r="C116" s="38"/>
      <c r="D116" s="31">
        <v>36001</v>
      </c>
      <c r="E116" s="31">
        <v>155000</v>
      </c>
      <c r="F116" s="31">
        <v>168000</v>
      </c>
      <c r="G116" s="31">
        <v>176000</v>
      </c>
      <c r="H116" s="31">
        <v>177500</v>
      </c>
      <c r="I116" s="31">
        <f t="shared" si="44"/>
        <v>676500</v>
      </c>
      <c r="J116" s="23">
        <f>SUM(J68:J115)</f>
        <v>0</v>
      </c>
      <c r="K116" s="23">
        <f t="shared" ref="K116" si="47">SUM(K68:K115)</f>
        <v>0</v>
      </c>
      <c r="L116" s="23">
        <f t="shared" ref="L116" si="48">SUM(L68:L115)</f>
        <v>0</v>
      </c>
      <c r="M116" s="23">
        <f t="shared" ref="M116" si="49">SUM(M68:M115)</f>
        <v>0</v>
      </c>
      <c r="N116" s="23">
        <f t="shared" si="45"/>
        <v>0</v>
      </c>
      <c r="O116" s="23">
        <f t="shared" ref="O116:Z116" si="50">SUM(O68:O115)</f>
        <v>0</v>
      </c>
      <c r="P116" s="23">
        <f t="shared" si="50"/>
        <v>0</v>
      </c>
      <c r="Q116" s="23">
        <f t="shared" si="50"/>
        <v>0</v>
      </c>
      <c r="R116" s="23">
        <f t="shared" si="50"/>
        <v>0</v>
      </c>
      <c r="S116" s="23">
        <f t="shared" si="50"/>
        <v>0</v>
      </c>
      <c r="T116" s="23">
        <f t="shared" si="50"/>
        <v>0</v>
      </c>
      <c r="U116" s="23">
        <f t="shared" si="50"/>
        <v>0</v>
      </c>
      <c r="V116" s="23">
        <f t="shared" si="50"/>
        <v>0</v>
      </c>
      <c r="W116" s="23">
        <f t="shared" si="50"/>
        <v>0</v>
      </c>
      <c r="X116" s="23">
        <f t="shared" si="50"/>
        <v>0</v>
      </c>
      <c r="Y116" s="23">
        <f t="shared" si="50"/>
        <v>0</v>
      </c>
      <c r="Z116" s="23">
        <f t="shared" si="50"/>
        <v>0</v>
      </c>
      <c r="AA116" s="24">
        <f t="shared" si="46"/>
        <v>0</v>
      </c>
      <c r="AB116" s="21"/>
      <c r="AC116" s="21"/>
      <c r="AD116" s="21"/>
      <c r="AE116" s="21"/>
    </row>
    <row r="117" spans="1:31" ht="12.75" x14ac:dyDescent="0.2">
      <c r="A117" s="37" t="s">
        <v>117</v>
      </c>
      <c r="B117" s="37" t="s">
        <v>883</v>
      </c>
      <c r="C117" s="37" t="s">
        <v>118</v>
      </c>
      <c r="D117" s="40"/>
      <c r="E117" s="46"/>
      <c r="F117" s="46"/>
      <c r="G117" s="46"/>
      <c r="H117" s="46"/>
      <c r="I117" s="47">
        <f t="shared" si="44"/>
        <v>0</v>
      </c>
      <c r="J117" s="22">
        <f t="shared" ref="J117:J180" si="51">SUM(O117:Q117)</f>
        <v>0</v>
      </c>
      <c r="K117" s="22">
        <f t="shared" ref="K117:K180" si="52">SUM(R117:T117)</f>
        <v>0</v>
      </c>
      <c r="L117" s="22">
        <f t="shared" ref="L117:L180" si="53">SUM(U117:W117)</f>
        <v>0</v>
      </c>
      <c r="M117" s="22">
        <f t="shared" ref="M117:M180" si="54">SUM(X117:Z117)</f>
        <v>0</v>
      </c>
      <c r="N117" s="25">
        <f t="shared" si="45"/>
        <v>0</v>
      </c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20">
        <f t="shared" si="46"/>
        <v>0</v>
      </c>
      <c r="AB117" s="21"/>
      <c r="AC117" s="21"/>
      <c r="AD117" s="21"/>
      <c r="AE117" s="21"/>
    </row>
    <row r="118" spans="1:31" ht="12.75" x14ac:dyDescent="0.2">
      <c r="A118" s="37" t="str">
        <f t="shared" ref="A118:A149" si="55">A117</f>
        <v>bti - Sales</v>
      </c>
      <c r="B118" s="37" t="s">
        <v>884</v>
      </c>
      <c r="C118" s="37" t="s">
        <v>119</v>
      </c>
      <c r="D118" s="40"/>
      <c r="E118" s="46"/>
      <c r="F118" s="46"/>
      <c r="G118" s="46"/>
      <c r="H118" s="46"/>
      <c r="I118" s="47">
        <f t="shared" si="44"/>
        <v>0</v>
      </c>
      <c r="J118" s="22">
        <f t="shared" si="51"/>
        <v>0</v>
      </c>
      <c r="K118" s="22">
        <f t="shared" si="52"/>
        <v>0</v>
      </c>
      <c r="L118" s="22">
        <f t="shared" si="53"/>
        <v>0</v>
      </c>
      <c r="M118" s="22">
        <f t="shared" si="54"/>
        <v>0</v>
      </c>
      <c r="N118" s="25">
        <f t="shared" si="45"/>
        <v>0</v>
      </c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20">
        <f t="shared" si="46"/>
        <v>0</v>
      </c>
      <c r="AB118" s="21"/>
      <c r="AC118" s="21"/>
      <c r="AD118" s="21"/>
      <c r="AE118" s="21"/>
    </row>
    <row r="119" spans="1:31" ht="12.75" x14ac:dyDescent="0.2">
      <c r="A119" s="37" t="str">
        <f t="shared" si="55"/>
        <v>bti - Sales</v>
      </c>
      <c r="B119" s="37" t="s">
        <v>885</v>
      </c>
      <c r="C119" s="37" t="s">
        <v>120</v>
      </c>
      <c r="D119" s="40"/>
      <c r="E119" s="46"/>
      <c r="F119" s="46"/>
      <c r="G119" s="46"/>
      <c r="H119" s="46"/>
      <c r="I119" s="47">
        <f t="shared" si="44"/>
        <v>0</v>
      </c>
      <c r="J119" s="22">
        <f t="shared" si="51"/>
        <v>0</v>
      </c>
      <c r="K119" s="22">
        <f t="shared" si="52"/>
        <v>0</v>
      </c>
      <c r="L119" s="22">
        <f t="shared" si="53"/>
        <v>0</v>
      </c>
      <c r="M119" s="22">
        <f t="shared" si="54"/>
        <v>0</v>
      </c>
      <c r="N119" s="25">
        <f t="shared" si="45"/>
        <v>0</v>
      </c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20">
        <f t="shared" si="46"/>
        <v>0</v>
      </c>
      <c r="AB119" s="21"/>
      <c r="AC119" s="21"/>
      <c r="AD119" s="21"/>
      <c r="AE119" s="21"/>
    </row>
    <row r="120" spans="1:31" ht="12.75" x14ac:dyDescent="0.2">
      <c r="A120" s="37" t="str">
        <f t="shared" si="55"/>
        <v>bti - Sales</v>
      </c>
      <c r="B120" s="37" t="s">
        <v>886</v>
      </c>
      <c r="C120" s="37" t="s">
        <v>121</v>
      </c>
      <c r="D120" s="40"/>
      <c r="E120" s="46"/>
      <c r="F120" s="46"/>
      <c r="G120" s="46"/>
      <c r="H120" s="46"/>
      <c r="I120" s="47">
        <f t="shared" si="44"/>
        <v>0</v>
      </c>
      <c r="J120" s="22">
        <f t="shared" si="51"/>
        <v>0</v>
      </c>
      <c r="K120" s="22">
        <f t="shared" si="52"/>
        <v>0</v>
      </c>
      <c r="L120" s="22">
        <f t="shared" si="53"/>
        <v>0</v>
      </c>
      <c r="M120" s="22">
        <f t="shared" si="54"/>
        <v>0</v>
      </c>
      <c r="N120" s="25">
        <f t="shared" si="45"/>
        <v>0</v>
      </c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20">
        <f t="shared" si="46"/>
        <v>0</v>
      </c>
      <c r="AB120" s="21"/>
      <c r="AC120" s="21"/>
      <c r="AD120" s="21"/>
      <c r="AE120" s="21"/>
    </row>
    <row r="121" spans="1:31" ht="12.75" x14ac:dyDescent="0.2">
      <c r="A121" s="37" t="str">
        <f t="shared" si="55"/>
        <v>bti - Sales</v>
      </c>
      <c r="B121" s="37" t="s">
        <v>887</v>
      </c>
      <c r="C121" s="37" t="s">
        <v>122</v>
      </c>
      <c r="D121" s="40"/>
      <c r="E121" s="46"/>
      <c r="F121" s="46"/>
      <c r="G121" s="46"/>
      <c r="H121" s="46"/>
      <c r="I121" s="47">
        <f t="shared" si="44"/>
        <v>0</v>
      </c>
      <c r="J121" s="22">
        <f t="shared" si="51"/>
        <v>0</v>
      </c>
      <c r="K121" s="22">
        <f t="shared" si="52"/>
        <v>0</v>
      </c>
      <c r="L121" s="22">
        <f t="shared" si="53"/>
        <v>0</v>
      </c>
      <c r="M121" s="22">
        <f t="shared" si="54"/>
        <v>0</v>
      </c>
      <c r="N121" s="25">
        <f t="shared" si="45"/>
        <v>0</v>
      </c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20">
        <f t="shared" si="46"/>
        <v>0</v>
      </c>
      <c r="AB121" s="21"/>
      <c r="AC121" s="21"/>
      <c r="AD121" s="21"/>
      <c r="AE121" s="21"/>
    </row>
    <row r="122" spans="1:31" ht="12.75" x14ac:dyDescent="0.2">
      <c r="A122" s="37" t="str">
        <f t="shared" si="55"/>
        <v>bti - Sales</v>
      </c>
      <c r="B122" s="37" t="s">
        <v>888</v>
      </c>
      <c r="C122" s="37" t="s">
        <v>123</v>
      </c>
      <c r="D122" s="40"/>
      <c r="E122" s="46"/>
      <c r="F122" s="46"/>
      <c r="G122" s="46"/>
      <c r="H122" s="46"/>
      <c r="I122" s="47">
        <f t="shared" si="44"/>
        <v>0</v>
      </c>
      <c r="J122" s="22">
        <f t="shared" si="51"/>
        <v>0</v>
      </c>
      <c r="K122" s="22">
        <f t="shared" si="52"/>
        <v>0</v>
      </c>
      <c r="L122" s="22">
        <f t="shared" si="53"/>
        <v>0</v>
      </c>
      <c r="M122" s="22">
        <f t="shared" si="54"/>
        <v>0</v>
      </c>
      <c r="N122" s="25">
        <f t="shared" si="45"/>
        <v>0</v>
      </c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20">
        <f t="shared" si="46"/>
        <v>0</v>
      </c>
      <c r="AB122" s="21"/>
      <c r="AC122" s="21"/>
      <c r="AD122" s="21"/>
      <c r="AE122" s="21"/>
    </row>
    <row r="123" spans="1:31" ht="12.75" x14ac:dyDescent="0.2">
      <c r="A123" s="37" t="str">
        <f t="shared" si="55"/>
        <v>bti - Sales</v>
      </c>
      <c r="B123" s="37" t="s">
        <v>889</v>
      </c>
      <c r="C123" s="37" t="s">
        <v>124</v>
      </c>
      <c r="D123" s="40"/>
      <c r="E123" s="46"/>
      <c r="F123" s="46"/>
      <c r="G123" s="46"/>
      <c r="H123" s="46"/>
      <c r="I123" s="47">
        <f t="shared" si="44"/>
        <v>0</v>
      </c>
      <c r="J123" s="22">
        <f t="shared" si="51"/>
        <v>0</v>
      </c>
      <c r="K123" s="22">
        <f t="shared" si="52"/>
        <v>0</v>
      </c>
      <c r="L123" s="22">
        <f t="shared" si="53"/>
        <v>0</v>
      </c>
      <c r="M123" s="22">
        <f t="shared" si="54"/>
        <v>0</v>
      </c>
      <c r="N123" s="25">
        <f t="shared" si="45"/>
        <v>0</v>
      </c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20">
        <f t="shared" si="46"/>
        <v>0</v>
      </c>
      <c r="AB123" s="21"/>
      <c r="AC123" s="21"/>
      <c r="AD123" s="21"/>
      <c r="AE123" s="21"/>
    </row>
    <row r="124" spans="1:31" ht="12.75" x14ac:dyDescent="0.2">
      <c r="A124" s="37" t="str">
        <f t="shared" si="55"/>
        <v>bti - Sales</v>
      </c>
      <c r="B124" s="37" t="s">
        <v>890</v>
      </c>
      <c r="C124" s="37" t="s">
        <v>125</v>
      </c>
      <c r="D124" s="40"/>
      <c r="E124" s="46"/>
      <c r="F124" s="46"/>
      <c r="G124" s="46"/>
      <c r="H124" s="46"/>
      <c r="I124" s="47">
        <f t="shared" si="44"/>
        <v>0</v>
      </c>
      <c r="J124" s="22">
        <f t="shared" si="51"/>
        <v>0</v>
      </c>
      <c r="K124" s="22">
        <f t="shared" si="52"/>
        <v>0</v>
      </c>
      <c r="L124" s="22">
        <f t="shared" si="53"/>
        <v>0</v>
      </c>
      <c r="M124" s="22">
        <f t="shared" si="54"/>
        <v>0</v>
      </c>
      <c r="N124" s="25">
        <f t="shared" si="45"/>
        <v>0</v>
      </c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20">
        <f t="shared" si="46"/>
        <v>0</v>
      </c>
      <c r="AB124" s="21"/>
      <c r="AC124" s="21"/>
      <c r="AD124" s="21"/>
      <c r="AE124" s="21"/>
    </row>
    <row r="125" spans="1:31" ht="12.75" x14ac:dyDescent="0.2">
      <c r="A125" s="37" t="str">
        <f t="shared" si="55"/>
        <v>bti - Sales</v>
      </c>
      <c r="B125" s="37" t="s">
        <v>891</v>
      </c>
      <c r="C125" s="37" t="s">
        <v>126</v>
      </c>
      <c r="D125" s="40"/>
      <c r="E125" s="46"/>
      <c r="F125" s="46"/>
      <c r="G125" s="46"/>
      <c r="H125" s="46"/>
      <c r="I125" s="47">
        <f t="shared" si="44"/>
        <v>0</v>
      </c>
      <c r="J125" s="22">
        <f t="shared" si="51"/>
        <v>0</v>
      </c>
      <c r="K125" s="22">
        <f t="shared" si="52"/>
        <v>0</v>
      </c>
      <c r="L125" s="22">
        <f t="shared" si="53"/>
        <v>0</v>
      </c>
      <c r="M125" s="22">
        <f t="shared" si="54"/>
        <v>0</v>
      </c>
      <c r="N125" s="25">
        <f t="shared" si="45"/>
        <v>0</v>
      </c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20">
        <f t="shared" si="46"/>
        <v>0</v>
      </c>
      <c r="AB125" s="21"/>
      <c r="AC125" s="21"/>
      <c r="AD125" s="21"/>
      <c r="AE125" s="21"/>
    </row>
    <row r="126" spans="1:31" ht="12.75" x14ac:dyDescent="0.2">
      <c r="A126" s="37" t="str">
        <f t="shared" si="55"/>
        <v>bti - Sales</v>
      </c>
      <c r="B126" s="37" t="s">
        <v>892</v>
      </c>
      <c r="C126" s="37" t="s">
        <v>127</v>
      </c>
      <c r="D126" s="40"/>
      <c r="E126" s="46"/>
      <c r="F126" s="46"/>
      <c r="G126" s="46"/>
      <c r="H126" s="46"/>
      <c r="I126" s="47">
        <f t="shared" si="44"/>
        <v>0</v>
      </c>
      <c r="J126" s="22">
        <f t="shared" si="51"/>
        <v>0</v>
      </c>
      <c r="K126" s="22">
        <f t="shared" si="52"/>
        <v>0</v>
      </c>
      <c r="L126" s="22">
        <f t="shared" si="53"/>
        <v>0</v>
      </c>
      <c r="M126" s="22">
        <f t="shared" si="54"/>
        <v>0</v>
      </c>
      <c r="N126" s="25">
        <f t="shared" si="45"/>
        <v>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20">
        <f t="shared" si="46"/>
        <v>0</v>
      </c>
      <c r="AB126" s="21"/>
      <c r="AC126" s="21"/>
      <c r="AD126" s="21"/>
      <c r="AE126" s="21"/>
    </row>
    <row r="127" spans="1:31" ht="12.75" x14ac:dyDescent="0.2">
      <c r="A127" s="37" t="str">
        <f t="shared" si="55"/>
        <v>bti - Sales</v>
      </c>
      <c r="B127" s="37" t="s">
        <v>893</v>
      </c>
      <c r="C127" s="37" t="s">
        <v>128</v>
      </c>
      <c r="D127" s="40"/>
      <c r="E127" s="46"/>
      <c r="F127" s="46"/>
      <c r="G127" s="46"/>
      <c r="H127" s="46"/>
      <c r="I127" s="47">
        <f t="shared" si="44"/>
        <v>0</v>
      </c>
      <c r="J127" s="22">
        <f t="shared" si="51"/>
        <v>0</v>
      </c>
      <c r="K127" s="22">
        <f t="shared" si="52"/>
        <v>0</v>
      </c>
      <c r="L127" s="22">
        <f t="shared" si="53"/>
        <v>0</v>
      </c>
      <c r="M127" s="22">
        <f t="shared" si="54"/>
        <v>0</v>
      </c>
      <c r="N127" s="25">
        <f t="shared" si="45"/>
        <v>0</v>
      </c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20">
        <f t="shared" si="46"/>
        <v>0</v>
      </c>
      <c r="AB127" s="21"/>
      <c r="AC127" s="21"/>
      <c r="AD127" s="21"/>
      <c r="AE127" s="21"/>
    </row>
    <row r="128" spans="1:31" ht="12.75" x14ac:dyDescent="0.2">
      <c r="A128" s="37" t="str">
        <f t="shared" si="55"/>
        <v>bti - Sales</v>
      </c>
      <c r="B128" s="37" t="s">
        <v>894</v>
      </c>
      <c r="C128" s="37" t="s">
        <v>129</v>
      </c>
      <c r="D128" s="40"/>
      <c r="E128" s="46"/>
      <c r="F128" s="46"/>
      <c r="G128" s="46"/>
      <c r="H128" s="46"/>
      <c r="I128" s="47">
        <f t="shared" si="44"/>
        <v>0</v>
      </c>
      <c r="J128" s="22">
        <f t="shared" si="51"/>
        <v>0</v>
      </c>
      <c r="K128" s="22">
        <f t="shared" si="52"/>
        <v>0</v>
      </c>
      <c r="L128" s="22">
        <f t="shared" si="53"/>
        <v>0</v>
      </c>
      <c r="M128" s="22">
        <f t="shared" si="54"/>
        <v>0</v>
      </c>
      <c r="N128" s="25">
        <f t="shared" si="45"/>
        <v>0</v>
      </c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20">
        <f t="shared" si="46"/>
        <v>0</v>
      </c>
      <c r="AB128" s="21"/>
      <c r="AC128" s="21"/>
      <c r="AD128" s="21"/>
      <c r="AE128" s="21"/>
    </row>
    <row r="129" spans="1:31" ht="12.75" x14ac:dyDescent="0.2">
      <c r="A129" s="37" t="str">
        <f t="shared" si="55"/>
        <v>bti - Sales</v>
      </c>
      <c r="B129" s="37" t="s">
        <v>895</v>
      </c>
      <c r="C129" s="37" t="s">
        <v>130</v>
      </c>
      <c r="D129" s="40"/>
      <c r="E129" s="46"/>
      <c r="F129" s="46"/>
      <c r="G129" s="46"/>
      <c r="H129" s="46"/>
      <c r="I129" s="47">
        <f t="shared" si="44"/>
        <v>0</v>
      </c>
      <c r="J129" s="22">
        <f t="shared" si="51"/>
        <v>0</v>
      </c>
      <c r="K129" s="22">
        <f t="shared" si="52"/>
        <v>0</v>
      </c>
      <c r="L129" s="22">
        <f t="shared" si="53"/>
        <v>0</v>
      </c>
      <c r="M129" s="22">
        <f t="shared" si="54"/>
        <v>0</v>
      </c>
      <c r="N129" s="25">
        <f t="shared" si="45"/>
        <v>0</v>
      </c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20">
        <f t="shared" si="46"/>
        <v>0</v>
      </c>
      <c r="AB129" s="21"/>
      <c r="AC129" s="21"/>
      <c r="AD129" s="21"/>
      <c r="AE129" s="21"/>
    </row>
    <row r="130" spans="1:31" ht="12.75" x14ac:dyDescent="0.2">
      <c r="A130" s="37" t="str">
        <f t="shared" si="55"/>
        <v>bti - Sales</v>
      </c>
      <c r="B130" s="37" t="s">
        <v>896</v>
      </c>
      <c r="C130" s="37" t="s">
        <v>131</v>
      </c>
      <c r="D130" s="40"/>
      <c r="E130" s="46"/>
      <c r="F130" s="46"/>
      <c r="G130" s="46"/>
      <c r="H130" s="46"/>
      <c r="I130" s="47">
        <f t="shared" si="44"/>
        <v>0</v>
      </c>
      <c r="J130" s="22">
        <f t="shared" si="51"/>
        <v>0</v>
      </c>
      <c r="K130" s="22">
        <f t="shared" si="52"/>
        <v>0</v>
      </c>
      <c r="L130" s="22">
        <f t="shared" si="53"/>
        <v>0</v>
      </c>
      <c r="M130" s="22">
        <f t="shared" si="54"/>
        <v>0</v>
      </c>
      <c r="N130" s="25">
        <f t="shared" si="45"/>
        <v>0</v>
      </c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20">
        <f t="shared" si="46"/>
        <v>0</v>
      </c>
      <c r="AB130" s="21"/>
      <c r="AC130" s="21"/>
      <c r="AD130" s="21"/>
      <c r="AE130" s="21"/>
    </row>
    <row r="131" spans="1:31" ht="12.75" x14ac:dyDescent="0.2">
      <c r="A131" s="37" t="str">
        <f t="shared" si="55"/>
        <v>bti - Sales</v>
      </c>
      <c r="B131" s="37" t="s">
        <v>897</v>
      </c>
      <c r="C131" s="37" t="s">
        <v>132</v>
      </c>
      <c r="D131" s="40"/>
      <c r="E131" s="46"/>
      <c r="F131" s="46"/>
      <c r="G131" s="46"/>
      <c r="H131" s="46"/>
      <c r="I131" s="47">
        <f t="shared" si="44"/>
        <v>0</v>
      </c>
      <c r="J131" s="22">
        <f t="shared" si="51"/>
        <v>0</v>
      </c>
      <c r="K131" s="22">
        <f t="shared" si="52"/>
        <v>0</v>
      </c>
      <c r="L131" s="22">
        <f t="shared" si="53"/>
        <v>0</v>
      </c>
      <c r="M131" s="22">
        <f t="shared" si="54"/>
        <v>0</v>
      </c>
      <c r="N131" s="25">
        <f t="shared" si="45"/>
        <v>0</v>
      </c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20">
        <f t="shared" si="46"/>
        <v>0</v>
      </c>
      <c r="AB131" s="21"/>
      <c r="AC131" s="21"/>
      <c r="AD131" s="21"/>
      <c r="AE131" s="21"/>
    </row>
    <row r="132" spans="1:31" ht="12.75" x14ac:dyDescent="0.2">
      <c r="A132" s="37" t="str">
        <f t="shared" si="55"/>
        <v>bti - Sales</v>
      </c>
      <c r="B132" s="37" t="s">
        <v>898</v>
      </c>
      <c r="C132" s="37" t="s">
        <v>133</v>
      </c>
      <c r="D132" s="40"/>
      <c r="E132" s="46"/>
      <c r="F132" s="46"/>
      <c r="G132" s="46"/>
      <c r="H132" s="46"/>
      <c r="I132" s="47">
        <f t="shared" si="44"/>
        <v>0</v>
      </c>
      <c r="J132" s="22">
        <f t="shared" si="51"/>
        <v>0</v>
      </c>
      <c r="K132" s="22">
        <f t="shared" si="52"/>
        <v>0</v>
      </c>
      <c r="L132" s="22">
        <f t="shared" si="53"/>
        <v>0</v>
      </c>
      <c r="M132" s="22">
        <f t="shared" si="54"/>
        <v>0</v>
      </c>
      <c r="N132" s="25">
        <f t="shared" si="45"/>
        <v>0</v>
      </c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20">
        <f t="shared" si="46"/>
        <v>0</v>
      </c>
      <c r="AB132" s="21"/>
      <c r="AC132" s="21"/>
      <c r="AD132" s="21"/>
      <c r="AE132" s="21"/>
    </row>
    <row r="133" spans="1:31" ht="12.75" x14ac:dyDescent="0.2">
      <c r="A133" s="37" t="str">
        <f t="shared" si="55"/>
        <v>bti - Sales</v>
      </c>
      <c r="B133" s="37" t="s">
        <v>899</v>
      </c>
      <c r="C133" s="37" t="s">
        <v>134</v>
      </c>
      <c r="D133" s="40"/>
      <c r="E133" s="46"/>
      <c r="F133" s="46"/>
      <c r="G133" s="46"/>
      <c r="H133" s="46"/>
      <c r="I133" s="47">
        <f t="shared" si="44"/>
        <v>0</v>
      </c>
      <c r="J133" s="22">
        <f t="shared" si="51"/>
        <v>0</v>
      </c>
      <c r="K133" s="22">
        <f t="shared" si="52"/>
        <v>0</v>
      </c>
      <c r="L133" s="22">
        <f t="shared" si="53"/>
        <v>0</v>
      </c>
      <c r="M133" s="22">
        <f t="shared" si="54"/>
        <v>0</v>
      </c>
      <c r="N133" s="25">
        <f t="shared" si="45"/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20">
        <f t="shared" si="46"/>
        <v>0</v>
      </c>
      <c r="AB133" s="21"/>
      <c r="AC133" s="21"/>
      <c r="AD133" s="21"/>
      <c r="AE133" s="21"/>
    </row>
    <row r="134" spans="1:31" ht="12.75" x14ac:dyDescent="0.2">
      <c r="A134" s="37" t="str">
        <f t="shared" si="55"/>
        <v>bti - Sales</v>
      </c>
      <c r="B134" s="37" t="s">
        <v>900</v>
      </c>
      <c r="C134" s="37" t="s">
        <v>135</v>
      </c>
      <c r="D134" s="40"/>
      <c r="E134" s="46"/>
      <c r="F134" s="46"/>
      <c r="G134" s="46"/>
      <c r="H134" s="46"/>
      <c r="I134" s="47">
        <f t="shared" si="44"/>
        <v>0</v>
      </c>
      <c r="J134" s="22">
        <f t="shared" si="51"/>
        <v>0</v>
      </c>
      <c r="K134" s="22">
        <f t="shared" si="52"/>
        <v>0</v>
      </c>
      <c r="L134" s="22">
        <f t="shared" si="53"/>
        <v>0</v>
      </c>
      <c r="M134" s="22">
        <f t="shared" si="54"/>
        <v>0</v>
      </c>
      <c r="N134" s="25">
        <f t="shared" si="45"/>
        <v>0</v>
      </c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20">
        <f t="shared" si="46"/>
        <v>0</v>
      </c>
      <c r="AB134" s="21"/>
      <c r="AC134" s="21"/>
      <c r="AD134" s="21"/>
      <c r="AE134" s="21"/>
    </row>
    <row r="135" spans="1:31" ht="12.75" x14ac:dyDescent="0.2">
      <c r="A135" s="37" t="str">
        <f t="shared" si="55"/>
        <v>bti - Sales</v>
      </c>
      <c r="B135" s="37" t="s">
        <v>901</v>
      </c>
      <c r="C135" s="37" t="s">
        <v>136</v>
      </c>
      <c r="D135" s="40"/>
      <c r="E135" s="46"/>
      <c r="F135" s="46"/>
      <c r="G135" s="46"/>
      <c r="H135" s="46"/>
      <c r="I135" s="47">
        <f t="shared" ref="I135:I198" si="56">SUM(E135:H135)</f>
        <v>0</v>
      </c>
      <c r="J135" s="22">
        <f t="shared" si="51"/>
        <v>0</v>
      </c>
      <c r="K135" s="22">
        <f t="shared" si="52"/>
        <v>0</v>
      </c>
      <c r="L135" s="22">
        <f t="shared" si="53"/>
        <v>0</v>
      </c>
      <c r="M135" s="22">
        <f t="shared" si="54"/>
        <v>0</v>
      </c>
      <c r="N135" s="25">
        <f t="shared" ref="N135:N198" si="57">SUM(J135:M135)</f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20">
        <f t="shared" ref="AA135:AA198" si="58">SUM(O135:Z135)</f>
        <v>0</v>
      </c>
      <c r="AB135" s="21"/>
      <c r="AC135" s="21"/>
      <c r="AD135" s="21"/>
      <c r="AE135" s="21"/>
    </row>
    <row r="136" spans="1:31" ht="12.75" x14ac:dyDescent="0.2">
      <c r="A136" s="37" t="str">
        <f t="shared" si="55"/>
        <v>bti - Sales</v>
      </c>
      <c r="B136" s="37" t="s">
        <v>902</v>
      </c>
      <c r="C136" s="37" t="s">
        <v>137</v>
      </c>
      <c r="D136" s="40"/>
      <c r="E136" s="46"/>
      <c r="F136" s="46"/>
      <c r="G136" s="46"/>
      <c r="H136" s="46"/>
      <c r="I136" s="47">
        <f t="shared" si="56"/>
        <v>0</v>
      </c>
      <c r="J136" s="22">
        <f t="shared" si="51"/>
        <v>0</v>
      </c>
      <c r="K136" s="22">
        <f t="shared" si="52"/>
        <v>0</v>
      </c>
      <c r="L136" s="22">
        <f t="shared" si="53"/>
        <v>0</v>
      </c>
      <c r="M136" s="22">
        <f t="shared" si="54"/>
        <v>0</v>
      </c>
      <c r="N136" s="25">
        <f t="shared" si="57"/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20">
        <f t="shared" si="58"/>
        <v>0</v>
      </c>
      <c r="AB136" s="21"/>
      <c r="AC136" s="21"/>
      <c r="AD136" s="21"/>
      <c r="AE136" s="21"/>
    </row>
    <row r="137" spans="1:31" ht="12.75" x14ac:dyDescent="0.2">
      <c r="A137" s="37" t="str">
        <f t="shared" si="55"/>
        <v>bti - Sales</v>
      </c>
      <c r="B137" s="37" t="s">
        <v>903</v>
      </c>
      <c r="C137" s="37" t="s">
        <v>138</v>
      </c>
      <c r="D137" s="40"/>
      <c r="E137" s="46"/>
      <c r="F137" s="46"/>
      <c r="G137" s="46"/>
      <c r="H137" s="46"/>
      <c r="I137" s="47">
        <f t="shared" si="56"/>
        <v>0</v>
      </c>
      <c r="J137" s="22">
        <f t="shared" si="51"/>
        <v>0</v>
      </c>
      <c r="K137" s="22">
        <f t="shared" si="52"/>
        <v>0</v>
      </c>
      <c r="L137" s="22">
        <f t="shared" si="53"/>
        <v>0</v>
      </c>
      <c r="M137" s="22">
        <f t="shared" si="54"/>
        <v>0</v>
      </c>
      <c r="N137" s="25">
        <f t="shared" si="57"/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20">
        <f t="shared" si="58"/>
        <v>0</v>
      </c>
      <c r="AB137" s="21"/>
      <c r="AC137" s="21"/>
      <c r="AD137" s="21"/>
      <c r="AE137" s="21"/>
    </row>
    <row r="138" spans="1:31" ht="12.75" x14ac:dyDescent="0.2">
      <c r="A138" s="37" t="str">
        <f t="shared" si="55"/>
        <v>bti - Sales</v>
      </c>
      <c r="B138" s="37" t="s">
        <v>904</v>
      </c>
      <c r="C138" s="37" t="s">
        <v>139</v>
      </c>
      <c r="D138" s="40"/>
      <c r="E138" s="46"/>
      <c r="F138" s="46"/>
      <c r="G138" s="46"/>
      <c r="H138" s="46"/>
      <c r="I138" s="47">
        <f t="shared" si="56"/>
        <v>0</v>
      </c>
      <c r="J138" s="22">
        <f t="shared" si="51"/>
        <v>0</v>
      </c>
      <c r="K138" s="22">
        <f t="shared" si="52"/>
        <v>0</v>
      </c>
      <c r="L138" s="22">
        <f t="shared" si="53"/>
        <v>0</v>
      </c>
      <c r="M138" s="22">
        <f t="shared" si="54"/>
        <v>0</v>
      </c>
      <c r="N138" s="25">
        <f t="shared" si="57"/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20">
        <f t="shared" si="58"/>
        <v>0</v>
      </c>
      <c r="AB138" s="21"/>
      <c r="AC138" s="21"/>
      <c r="AD138" s="21"/>
      <c r="AE138" s="21"/>
    </row>
    <row r="139" spans="1:31" ht="12.75" x14ac:dyDescent="0.2">
      <c r="A139" s="37" t="str">
        <f t="shared" si="55"/>
        <v>bti - Sales</v>
      </c>
      <c r="B139" s="37" t="s">
        <v>905</v>
      </c>
      <c r="C139" s="37" t="s">
        <v>140</v>
      </c>
      <c r="D139" s="40"/>
      <c r="E139" s="46"/>
      <c r="F139" s="46"/>
      <c r="G139" s="46"/>
      <c r="H139" s="46"/>
      <c r="I139" s="47">
        <f t="shared" si="56"/>
        <v>0</v>
      </c>
      <c r="J139" s="22">
        <f t="shared" si="51"/>
        <v>0</v>
      </c>
      <c r="K139" s="22">
        <f t="shared" si="52"/>
        <v>0</v>
      </c>
      <c r="L139" s="22">
        <f t="shared" si="53"/>
        <v>0</v>
      </c>
      <c r="M139" s="22">
        <f t="shared" si="54"/>
        <v>0</v>
      </c>
      <c r="N139" s="25">
        <f t="shared" si="57"/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20">
        <f t="shared" si="58"/>
        <v>0</v>
      </c>
      <c r="AB139" s="21"/>
      <c r="AC139" s="21"/>
      <c r="AD139" s="21"/>
      <c r="AE139" s="21"/>
    </row>
    <row r="140" spans="1:31" ht="12.75" x14ac:dyDescent="0.2">
      <c r="A140" s="37" t="str">
        <f t="shared" si="55"/>
        <v>bti - Sales</v>
      </c>
      <c r="B140" s="37" t="s">
        <v>906</v>
      </c>
      <c r="C140" s="37" t="s">
        <v>141</v>
      </c>
      <c r="D140" s="40"/>
      <c r="E140" s="46"/>
      <c r="F140" s="46"/>
      <c r="G140" s="46"/>
      <c r="H140" s="46"/>
      <c r="I140" s="47">
        <f t="shared" si="56"/>
        <v>0</v>
      </c>
      <c r="J140" s="22">
        <f t="shared" si="51"/>
        <v>0</v>
      </c>
      <c r="K140" s="22">
        <f t="shared" si="52"/>
        <v>0</v>
      </c>
      <c r="L140" s="22">
        <f t="shared" si="53"/>
        <v>0</v>
      </c>
      <c r="M140" s="22">
        <f t="shared" si="54"/>
        <v>0</v>
      </c>
      <c r="N140" s="25">
        <f t="shared" si="57"/>
        <v>0</v>
      </c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20">
        <f t="shared" si="58"/>
        <v>0</v>
      </c>
      <c r="AB140" s="21"/>
      <c r="AC140" s="21"/>
      <c r="AD140" s="21"/>
      <c r="AE140" s="21"/>
    </row>
    <row r="141" spans="1:31" ht="12.75" x14ac:dyDescent="0.2">
      <c r="A141" s="37" t="str">
        <f t="shared" si="55"/>
        <v>bti - Sales</v>
      </c>
      <c r="B141" s="37" t="s">
        <v>907</v>
      </c>
      <c r="C141" s="37" t="s">
        <v>142</v>
      </c>
      <c r="D141" s="40"/>
      <c r="E141" s="46"/>
      <c r="F141" s="46"/>
      <c r="G141" s="46"/>
      <c r="H141" s="46"/>
      <c r="I141" s="47">
        <f t="shared" si="56"/>
        <v>0</v>
      </c>
      <c r="J141" s="22">
        <f t="shared" si="51"/>
        <v>0</v>
      </c>
      <c r="K141" s="22">
        <f t="shared" si="52"/>
        <v>0</v>
      </c>
      <c r="L141" s="22">
        <f t="shared" si="53"/>
        <v>0</v>
      </c>
      <c r="M141" s="22">
        <f t="shared" si="54"/>
        <v>0</v>
      </c>
      <c r="N141" s="25">
        <f t="shared" si="57"/>
        <v>0</v>
      </c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20">
        <f t="shared" si="58"/>
        <v>0</v>
      </c>
      <c r="AB141" s="21"/>
      <c r="AC141" s="21"/>
      <c r="AD141" s="21"/>
      <c r="AE141" s="21"/>
    </row>
    <row r="142" spans="1:31" ht="12.75" x14ac:dyDescent="0.2">
      <c r="A142" s="37" t="str">
        <f t="shared" si="55"/>
        <v>bti - Sales</v>
      </c>
      <c r="B142" s="37" t="s">
        <v>908</v>
      </c>
      <c r="C142" s="37" t="s">
        <v>143</v>
      </c>
      <c r="D142" s="40"/>
      <c r="E142" s="46"/>
      <c r="F142" s="46"/>
      <c r="G142" s="46"/>
      <c r="H142" s="46"/>
      <c r="I142" s="47">
        <f t="shared" si="56"/>
        <v>0</v>
      </c>
      <c r="J142" s="22">
        <f t="shared" si="51"/>
        <v>0</v>
      </c>
      <c r="K142" s="22">
        <f t="shared" si="52"/>
        <v>0</v>
      </c>
      <c r="L142" s="22">
        <f t="shared" si="53"/>
        <v>0</v>
      </c>
      <c r="M142" s="22">
        <f t="shared" si="54"/>
        <v>0</v>
      </c>
      <c r="N142" s="25">
        <f t="shared" si="57"/>
        <v>0</v>
      </c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20">
        <f t="shared" si="58"/>
        <v>0</v>
      </c>
      <c r="AB142" s="21"/>
      <c r="AC142" s="21"/>
      <c r="AD142" s="21"/>
      <c r="AE142" s="21"/>
    </row>
    <row r="143" spans="1:31" ht="12.75" x14ac:dyDescent="0.2">
      <c r="A143" s="37" t="str">
        <f t="shared" si="55"/>
        <v>bti - Sales</v>
      </c>
      <c r="B143" s="37" t="s">
        <v>909</v>
      </c>
      <c r="C143" s="37" t="s">
        <v>144</v>
      </c>
      <c r="D143" s="40"/>
      <c r="E143" s="46"/>
      <c r="F143" s="46"/>
      <c r="G143" s="46"/>
      <c r="H143" s="46"/>
      <c r="I143" s="47">
        <f t="shared" si="56"/>
        <v>0</v>
      </c>
      <c r="J143" s="22">
        <f t="shared" si="51"/>
        <v>0</v>
      </c>
      <c r="K143" s="22">
        <f t="shared" si="52"/>
        <v>0</v>
      </c>
      <c r="L143" s="22">
        <f t="shared" si="53"/>
        <v>0</v>
      </c>
      <c r="M143" s="22">
        <f t="shared" si="54"/>
        <v>0</v>
      </c>
      <c r="N143" s="25">
        <f t="shared" si="57"/>
        <v>0</v>
      </c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20">
        <f t="shared" si="58"/>
        <v>0</v>
      </c>
      <c r="AB143" s="21"/>
      <c r="AC143" s="21"/>
      <c r="AD143" s="21"/>
      <c r="AE143" s="21"/>
    </row>
    <row r="144" spans="1:31" ht="12.75" x14ac:dyDescent="0.2">
      <c r="A144" s="37" t="str">
        <f t="shared" si="55"/>
        <v>bti - Sales</v>
      </c>
      <c r="B144" s="37" t="s">
        <v>910</v>
      </c>
      <c r="C144" s="37" t="s">
        <v>145</v>
      </c>
      <c r="D144" s="40"/>
      <c r="E144" s="46"/>
      <c r="F144" s="46"/>
      <c r="G144" s="46"/>
      <c r="H144" s="46"/>
      <c r="I144" s="47">
        <f t="shared" si="56"/>
        <v>0</v>
      </c>
      <c r="J144" s="22">
        <f t="shared" si="51"/>
        <v>0</v>
      </c>
      <c r="K144" s="22">
        <f t="shared" si="52"/>
        <v>0</v>
      </c>
      <c r="L144" s="22">
        <f t="shared" si="53"/>
        <v>0</v>
      </c>
      <c r="M144" s="22">
        <f t="shared" si="54"/>
        <v>0</v>
      </c>
      <c r="N144" s="25">
        <f t="shared" si="57"/>
        <v>0</v>
      </c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20">
        <f t="shared" si="58"/>
        <v>0</v>
      </c>
      <c r="AB144" s="21"/>
      <c r="AC144" s="21"/>
      <c r="AD144" s="21"/>
      <c r="AE144" s="21"/>
    </row>
    <row r="145" spans="1:31" ht="12.75" x14ac:dyDescent="0.2">
      <c r="A145" s="37" t="str">
        <f t="shared" si="55"/>
        <v>bti - Sales</v>
      </c>
      <c r="B145" s="37" t="s">
        <v>911</v>
      </c>
      <c r="C145" s="37" t="s">
        <v>146</v>
      </c>
      <c r="D145" s="40"/>
      <c r="E145" s="46"/>
      <c r="F145" s="46"/>
      <c r="G145" s="46"/>
      <c r="H145" s="46"/>
      <c r="I145" s="47">
        <f t="shared" si="56"/>
        <v>0</v>
      </c>
      <c r="J145" s="22">
        <f t="shared" si="51"/>
        <v>0</v>
      </c>
      <c r="K145" s="22">
        <f t="shared" si="52"/>
        <v>0</v>
      </c>
      <c r="L145" s="22">
        <f t="shared" si="53"/>
        <v>0</v>
      </c>
      <c r="M145" s="22">
        <f t="shared" si="54"/>
        <v>0</v>
      </c>
      <c r="N145" s="25">
        <f t="shared" si="57"/>
        <v>0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20">
        <f t="shared" si="58"/>
        <v>0</v>
      </c>
      <c r="AB145" s="21"/>
      <c r="AC145" s="21"/>
      <c r="AD145" s="21"/>
      <c r="AE145" s="21"/>
    </row>
    <row r="146" spans="1:31" ht="12.75" x14ac:dyDescent="0.2">
      <c r="A146" s="37" t="str">
        <f t="shared" si="55"/>
        <v>bti - Sales</v>
      </c>
      <c r="B146" s="37" t="s">
        <v>912</v>
      </c>
      <c r="C146" s="37" t="s">
        <v>147</v>
      </c>
      <c r="D146" s="40"/>
      <c r="E146" s="46"/>
      <c r="F146" s="46"/>
      <c r="G146" s="46"/>
      <c r="H146" s="46"/>
      <c r="I146" s="47">
        <f t="shared" si="56"/>
        <v>0</v>
      </c>
      <c r="J146" s="22">
        <f t="shared" si="51"/>
        <v>0</v>
      </c>
      <c r="K146" s="22">
        <f t="shared" si="52"/>
        <v>0</v>
      </c>
      <c r="L146" s="22">
        <f t="shared" si="53"/>
        <v>0</v>
      </c>
      <c r="M146" s="22">
        <f t="shared" si="54"/>
        <v>0</v>
      </c>
      <c r="N146" s="25">
        <f t="shared" si="57"/>
        <v>0</v>
      </c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20">
        <f t="shared" si="58"/>
        <v>0</v>
      </c>
      <c r="AB146" s="21"/>
      <c r="AC146" s="21"/>
      <c r="AD146" s="21"/>
      <c r="AE146" s="21"/>
    </row>
    <row r="147" spans="1:31" ht="12.75" x14ac:dyDescent="0.2">
      <c r="A147" s="37" t="str">
        <f t="shared" si="55"/>
        <v>bti - Sales</v>
      </c>
      <c r="B147" s="37" t="s">
        <v>913</v>
      </c>
      <c r="C147" s="37" t="s">
        <v>148</v>
      </c>
      <c r="D147" s="40"/>
      <c r="E147" s="46"/>
      <c r="F147" s="46"/>
      <c r="G147" s="46"/>
      <c r="H147" s="46"/>
      <c r="I147" s="47">
        <f t="shared" si="56"/>
        <v>0</v>
      </c>
      <c r="J147" s="22">
        <f t="shared" si="51"/>
        <v>0</v>
      </c>
      <c r="K147" s="22">
        <f t="shared" si="52"/>
        <v>0</v>
      </c>
      <c r="L147" s="22">
        <f t="shared" si="53"/>
        <v>0</v>
      </c>
      <c r="M147" s="22">
        <f t="shared" si="54"/>
        <v>0</v>
      </c>
      <c r="N147" s="25">
        <f t="shared" si="57"/>
        <v>0</v>
      </c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20">
        <f t="shared" si="58"/>
        <v>0</v>
      </c>
      <c r="AB147" s="21"/>
      <c r="AC147" s="21"/>
      <c r="AD147" s="21"/>
      <c r="AE147" s="21"/>
    </row>
    <row r="148" spans="1:31" ht="12.75" x14ac:dyDescent="0.2">
      <c r="A148" s="37" t="str">
        <f t="shared" si="55"/>
        <v>bti - Sales</v>
      </c>
      <c r="B148" s="37" t="s">
        <v>914</v>
      </c>
      <c r="C148" s="37" t="s">
        <v>149</v>
      </c>
      <c r="D148" s="40"/>
      <c r="E148" s="46"/>
      <c r="F148" s="46"/>
      <c r="G148" s="46"/>
      <c r="H148" s="46"/>
      <c r="I148" s="47">
        <f t="shared" si="56"/>
        <v>0</v>
      </c>
      <c r="J148" s="22">
        <f t="shared" si="51"/>
        <v>0</v>
      </c>
      <c r="K148" s="22">
        <f t="shared" si="52"/>
        <v>0</v>
      </c>
      <c r="L148" s="22">
        <f t="shared" si="53"/>
        <v>0</v>
      </c>
      <c r="M148" s="22">
        <f t="shared" si="54"/>
        <v>0</v>
      </c>
      <c r="N148" s="25">
        <f t="shared" si="57"/>
        <v>0</v>
      </c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20">
        <f t="shared" si="58"/>
        <v>0</v>
      </c>
      <c r="AB148" s="21"/>
      <c r="AC148" s="21"/>
      <c r="AD148" s="21"/>
      <c r="AE148" s="21"/>
    </row>
    <row r="149" spans="1:31" ht="12.75" x14ac:dyDescent="0.2">
      <c r="A149" s="37" t="str">
        <f t="shared" si="55"/>
        <v>bti - Sales</v>
      </c>
      <c r="B149" s="37" t="s">
        <v>915</v>
      </c>
      <c r="C149" s="37" t="s">
        <v>150</v>
      </c>
      <c r="D149" s="40"/>
      <c r="E149" s="46"/>
      <c r="F149" s="46"/>
      <c r="G149" s="46"/>
      <c r="H149" s="46"/>
      <c r="I149" s="47">
        <f t="shared" si="56"/>
        <v>0</v>
      </c>
      <c r="J149" s="22">
        <f t="shared" si="51"/>
        <v>0</v>
      </c>
      <c r="K149" s="22">
        <f t="shared" si="52"/>
        <v>0</v>
      </c>
      <c r="L149" s="22">
        <f t="shared" si="53"/>
        <v>0</v>
      </c>
      <c r="M149" s="22">
        <f t="shared" si="54"/>
        <v>0</v>
      </c>
      <c r="N149" s="25">
        <f t="shared" si="57"/>
        <v>0</v>
      </c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20">
        <f t="shared" si="58"/>
        <v>0</v>
      </c>
      <c r="AB149" s="21"/>
      <c r="AC149" s="21"/>
      <c r="AD149" s="21"/>
      <c r="AE149" s="21"/>
    </row>
    <row r="150" spans="1:31" ht="12.75" x14ac:dyDescent="0.2">
      <c r="A150" s="37" t="str">
        <f t="shared" ref="A150:A181" si="59">A149</f>
        <v>bti - Sales</v>
      </c>
      <c r="B150" s="37" t="s">
        <v>916</v>
      </c>
      <c r="C150" s="37" t="s">
        <v>151</v>
      </c>
      <c r="D150" s="40"/>
      <c r="E150" s="46"/>
      <c r="F150" s="46"/>
      <c r="G150" s="46"/>
      <c r="H150" s="46"/>
      <c r="I150" s="47">
        <f t="shared" si="56"/>
        <v>0</v>
      </c>
      <c r="J150" s="22">
        <f t="shared" si="51"/>
        <v>0</v>
      </c>
      <c r="K150" s="22">
        <f t="shared" si="52"/>
        <v>0</v>
      </c>
      <c r="L150" s="22">
        <f t="shared" si="53"/>
        <v>0</v>
      </c>
      <c r="M150" s="22">
        <f t="shared" si="54"/>
        <v>0</v>
      </c>
      <c r="N150" s="25">
        <f t="shared" si="57"/>
        <v>0</v>
      </c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20">
        <f t="shared" si="58"/>
        <v>0</v>
      </c>
      <c r="AB150" s="21"/>
      <c r="AC150" s="21"/>
      <c r="AD150" s="21"/>
      <c r="AE150" s="21"/>
    </row>
    <row r="151" spans="1:31" ht="12.75" x14ac:dyDescent="0.2">
      <c r="A151" s="37" t="str">
        <f t="shared" si="59"/>
        <v>bti - Sales</v>
      </c>
      <c r="B151" s="37" t="s">
        <v>917</v>
      </c>
      <c r="C151" s="37" t="s">
        <v>152</v>
      </c>
      <c r="D151" s="40"/>
      <c r="E151" s="46"/>
      <c r="F151" s="46"/>
      <c r="G151" s="46"/>
      <c r="H151" s="46"/>
      <c r="I151" s="47">
        <f t="shared" si="56"/>
        <v>0</v>
      </c>
      <c r="J151" s="22">
        <f t="shared" si="51"/>
        <v>0</v>
      </c>
      <c r="K151" s="22">
        <f t="shared" si="52"/>
        <v>0</v>
      </c>
      <c r="L151" s="22">
        <f t="shared" si="53"/>
        <v>0</v>
      </c>
      <c r="M151" s="22">
        <f t="shared" si="54"/>
        <v>0</v>
      </c>
      <c r="N151" s="25">
        <f t="shared" si="57"/>
        <v>0</v>
      </c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20">
        <f t="shared" si="58"/>
        <v>0</v>
      </c>
      <c r="AB151" s="21"/>
      <c r="AC151" s="21"/>
      <c r="AD151" s="21"/>
      <c r="AE151" s="21"/>
    </row>
    <row r="152" spans="1:31" ht="12.75" x14ac:dyDescent="0.2">
      <c r="A152" s="37" t="str">
        <f t="shared" si="59"/>
        <v>bti - Sales</v>
      </c>
      <c r="B152" s="37" t="s">
        <v>918</v>
      </c>
      <c r="C152" s="37" t="s">
        <v>8</v>
      </c>
      <c r="D152" s="40"/>
      <c r="E152" s="46"/>
      <c r="F152" s="46"/>
      <c r="G152" s="46"/>
      <c r="H152" s="46"/>
      <c r="I152" s="47">
        <f t="shared" si="56"/>
        <v>0</v>
      </c>
      <c r="J152" s="22">
        <f t="shared" si="51"/>
        <v>0</v>
      </c>
      <c r="K152" s="22">
        <f t="shared" si="52"/>
        <v>0</v>
      </c>
      <c r="L152" s="22">
        <f t="shared" si="53"/>
        <v>0</v>
      </c>
      <c r="M152" s="22">
        <f t="shared" si="54"/>
        <v>0</v>
      </c>
      <c r="N152" s="25">
        <f t="shared" si="57"/>
        <v>0</v>
      </c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20">
        <f t="shared" si="58"/>
        <v>0</v>
      </c>
      <c r="AB152" s="21"/>
      <c r="AC152" s="21"/>
      <c r="AD152" s="21"/>
      <c r="AE152" s="21"/>
    </row>
    <row r="153" spans="1:31" ht="12.75" x14ac:dyDescent="0.2">
      <c r="A153" s="37" t="str">
        <f t="shared" si="59"/>
        <v>bti - Sales</v>
      </c>
      <c r="B153" s="37" t="s">
        <v>919</v>
      </c>
      <c r="C153" s="37" t="s">
        <v>153</v>
      </c>
      <c r="D153" s="40"/>
      <c r="E153" s="46"/>
      <c r="F153" s="46"/>
      <c r="G153" s="46"/>
      <c r="H153" s="46"/>
      <c r="I153" s="47">
        <f t="shared" si="56"/>
        <v>0</v>
      </c>
      <c r="J153" s="22">
        <f t="shared" si="51"/>
        <v>0</v>
      </c>
      <c r="K153" s="22">
        <f t="shared" si="52"/>
        <v>0</v>
      </c>
      <c r="L153" s="22">
        <f t="shared" si="53"/>
        <v>0</v>
      </c>
      <c r="M153" s="22">
        <f t="shared" si="54"/>
        <v>0</v>
      </c>
      <c r="N153" s="25">
        <f t="shared" si="57"/>
        <v>0</v>
      </c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20">
        <f t="shared" si="58"/>
        <v>0</v>
      </c>
      <c r="AB153" s="21"/>
      <c r="AC153" s="21"/>
      <c r="AD153" s="21"/>
      <c r="AE153" s="21"/>
    </row>
    <row r="154" spans="1:31" ht="12.75" x14ac:dyDescent="0.2">
      <c r="A154" s="37" t="str">
        <f t="shared" si="59"/>
        <v>bti - Sales</v>
      </c>
      <c r="B154" s="37" t="s">
        <v>920</v>
      </c>
      <c r="C154" s="37" t="s">
        <v>154</v>
      </c>
      <c r="D154" s="40"/>
      <c r="E154" s="46"/>
      <c r="F154" s="46"/>
      <c r="G154" s="46"/>
      <c r="H154" s="46"/>
      <c r="I154" s="47">
        <f t="shared" si="56"/>
        <v>0</v>
      </c>
      <c r="J154" s="22">
        <f t="shared" si="51"/>
        <v>0</v>
      </c>
      <c r="K154" s="22">
        <f t="shared" si="52"/>
        <v>0</v>
      </c>
      <c r="L154" s="22">
        <f t="shared" si="53"/>
        <v>0</v>
      </c>
      <c r="M154" s="22">
        <f t="shared" si="54"/>
        <v>0</v>
      </c>
      <c r="N154" s="25">
        <f t="shared" si="57"/>
        <v>0</v>
      </c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20">
        <f t="shared" si="58"/>
        <v>0</v>
      </c>
      <c r="AB154" s="21"/>
      <c r="AC154" s="21"/>
      <c r="AD154" s="21"/>
      <c r="AE154" s="21"/>
    </row>
    <row r="155" spans="1:31" ht="12.75" x14ac:dyDescent="0.2">
      <c r="A155" s="37" t="str">
        <f t="shared" si="59"/>
        <v>bti - Sales</v>
      </c>
      <c r="B155" s="37" t="s">
        <v>921</v>
      </c>
      <c r="C155" s="37" t="s">
        <v>155</v>
      </c>
      <c r="D155" s="40"/>
      <c r="E155" s="46"/>
      <c r="F155" s="46"/>
      <c r="G155" s="46"/>
      <c r="H155" s="46"/>
      <c r="I155" s="47">
        <f t="shared" si="56"/>
        <v>0</v>
      </c>
      <c r="J155" s="22">
        <f t="shared" si="51"/>
        <v>0</v>
      </c>
      <c r="K155" s="22">
        <f t="shared" si="52"/>
        <v>0</v>
      </c>
      <c r="L155" s="22">
        <f t="shared" si="53"/>
        <v>0</v>
      </c>
      <c r="M155" s="22">
        <f t="shared" si="54"/>
        <v>0</v>
      </c>
      <c r="N155" s="25">
        <f t="shared" si="57"/>
        <v>0</v>
      </c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20">
        <f t="shared" si="58"/>
        <v>0</v>
      </c>
      <c r="AB155" s="21"/>
      <c r="AC155" s="21"/>
      <c r="AD155" s="21"/>
      <c r="AE155" s="21"/>
    </row>
    <row r="156" spans="1:31" ht="12.75" x14ac:dyDescent="0.2">
      <c r="A156" s="37" t="str">
        <f t="shared" si="59"/>
        <v>bti - Sales</v>
      </c>
      <c r="B156" s="37" t="s">
        <v>922</v>
      </c>
      <c r="C156" s="37" t="s">
        <v>156</v>
      </c>
      <c r="D156" s="40"/>
      <c r="E156" s="46"/>
      <c r="F156" s="46"/>
      <c r="G156" s="46"/>
      <c r="H156" s="46"/>
      <c r="I156" s="47">
        <f t="shared" si="56"/>
        <v>0</v>
      </c>
      <c r="J156" s="22">
        <f t="shared" si="51"/>
        <v>0</v>
      </c>
      <c r="K156" s="22">
        <f t="shared" si="52"/>
        <v>0</v>
      </c>
      <c r="L156" s="22">
        <f t="shared" si="53"/>
        <v>0</v>
      </c>
      <c r="M156" s="22">
        <f t="shared" si="54"/>
        <v>0</v>
      </c>
      <c r="N156" s="25">
        <f t="shared" si="57"/>
        <v>0</v>
      </c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20">
        <f t="shared" si="58"/>
        <v>0</v>
      </c>
      <c r="AB156" s="21"/>
      <c r="AC156" s="21"/>
      <c r="AD156" s="21"/>
      <c r="AE156" s="21"/>
    </row>
    <row r="157" spans="1:31" ht="12.75" x14ac:dyDescent="0.2">
      <c r="A157" s="37" t="str">
        <f t="shared" si="59"/>
        <v>bti - Sales</v>
      </c>
      <c r="B157" s="37" t="s">
        <v>923</v>
      </c>
      <c r="C157" s="37" t="s">
        <v>157</v>
      </c>
      <c r="D157" s="40"/>
      <c r="E157" s="46"/>
      <c r="F157" s="46"/>
      <c r="G157" s="46"/>
      <c r="H157" s="46"/>
      <c r="I157" s="47">
        <f t="shared" si="56"/>
        <v>0</v>
      </c>
      <c r="J157" s="22">
        <f t="shared" si="51"/>
        <v>0</v>
      </c>
      <c r="K157" s="22">
        <f t="shared" si="52"/>
        <v>0</v>
      </c>
      <c r="L157" s="22">
        <f t="shared" si="53"/>
        <v>0</v>
      </c>
      <c r="M157" s="22">
        <f t="shared" si="54"/>
        <v>0</v>
      </c>
      <c r="N157" s="25">
        <f t="shared" si="57"/>
        <v>0</v>
      </c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20">
        <f t="shared" si="58"/>
        <v>0</v>
      </c>
      <c r="AB157" s="21"/>
      <c r="AC157" s="21"/>
      <c r="AD157" s="21"/>
      <c r="AE157" s="21"/>
    </row>
    <row r="158" spans="1:31" ht="12.75" x14ac:dyDescent="0.2">
      <c r="A158" s="37" t="str">
        <f t="shared" si="59"/>
        <v>bti - Sales</v>
      </c>
      <c r="B158" s="37" t="s">
        <v>924</v>
      </c>
      <c r="C158" s="37" t="s">
        <v>158</v>
      </c>
      <c r="D158" s="40"/>
      <c r="E158" s="46"/>
      <c r="F158" s="46"/>
      <c r="G158" s="46"/>
      <c r="H158" s="46"/>
      <c r="I158" s="47">
        <f t="shared" si="56"/>
        <v>0</v>
      </c>
      <c r="J158" s="22">
        <f t="shared" si="51"/>
        <v>0</v>
      </c>
      <c r="K158" s="22">
        <f t="shared" si="52"/>
        <v>0</v>
      </c>
      <c r="L158" s="22">
        <f t="shared" si="53"/>
        <v>0</v>
      </c>
      <c r="M158" s="22">
        <f t="shared" si="54"/>
        <v>0</v>
      </c>
      <c r="N158" s="25">
        <f t="shared" si="57"/>
        <v>0</v>
      </c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20">
        <f t="shared" si="58"/>
        <v>0</v>
      </c>
      <c r="AB158" s="21"/>
      <c r="AC158" s="21"/>
      <c r="AD158" s="21"/>
      <c r="AE158" s="21"/>
    </row>
    <row r="159" spans="1:31" ht="12.75" x14ac:dyDescent="0.2">
      <c r="A159" s="37" t="str">
        <f t="shared" si="59"/>
        <v>bti - Sales</v>
      </c>
      <c r="B159" s="37" t="s">
        <v>925</v>
      </c>
      <c r="C159" s="37" t="s">
        <v>159</v>
      </c>
      <c r="D159" s="40"/>
      <c r="E159" s="46"/>
      <c r="F159" s="46"/>
      <c r="G159" s="46"/>
      <c r="H159" s="46"/>
      <c r="I159" s="47">
        <f t="shared" si="56"/>
        <v>0</v>
      </c>
      <c r="J159" s="22">
        <f t="shared" si="51"/>
        <v>0</v>
      </c>
      <c r="K159" s="22">
        <f t="shared" si="52"/>
        <v>0</v>
      </c>
      <c r="L159" s="22">
        <f t="shared" si="53"/>
        <v>0</v>
      </c>
      <c r="M159" s="22">
        <f t="shared" si="54"/>
        <v>0</v>
      </c>
      <c r="N159" s="25">
        <f t="shared" si="57"/>
        <v>0</v>
      </c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20">
        <f t="shared" si="58"/>
        <v>0</v>
      </c>
      <c r="AB159" s="21"/>
      <c r="AC159" s="21"/>
      <c r="AD159" s="21"/>
      <c r="AE159" s="21"/>
    </row>
    <row r="160" spans="1:31" ht="12.75" x14ac:dyDescent="0.2">
      <c r="A160" s="37" t="str">
        <f t="shared" si="59"/>
        <v>bti - Sales</v>
      </c>
      <c r="B160" s="37" t="s">
        <v>926</v>
      </c>
      <c r="C160" s="37" t="s">
        <v>160</v>
      </c>
      <c r="D160" s="40"/>
      <c r="E160" s="46"/>
      <c r="F160" s="46"/>
      <c r="G160" s="46"/>
      <c r="H160" s="46"/>
      <c r="I160" s="47">
        <f t="shared" si="56"/>
        <v>0</v>
      </c>
      <c r="J160" s="22">
        <f t="shared" si="51"/>
        <v>0</v>
      </c>
      <c r="K160" s="22">
        <f t="shared" si="52"/>
        <v>0</v>
      </c>
      <c r="L160" s="22">
        <f t="shared" si="53"/>
        <v>0</v>
      </c>
      <c r="M160" s="22">
        <f t="shared" si="54"/>
        <v>0</v>
      </c>
      <c r="N160" s="25">
        <f t="shared" si="57"/>
        <v>0</v>
      </c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20">
        <f t="shared" si="58"/>
        <v>0</v>
      </c>
      <c r="AB160" s="21"/>
      <c r="AC160" s="21"/>
      <c r="AD160" s="21"/>
      <c r="AE160" s="21"/>
    </row>
    <row r="161" spans="1:31" ht="12.75" x14ac:dyDescent="0.2">
      <c r="A161" s="37" t="str">
        <f t="shared" si="59"/>
        <v>bti - Sales</v>
      </c>
      <c r="B161" s="37" t="s">
        <v>927</v>
      </c>
      <c r="C161" s="37" t="s">
        <v>161</v>
      </c>
      <c r="D161" s="40"/>
      <c r="E161" s="46"/>
      <c r="F161" s="46"/>
      <c r="G161" s="46"/>
      <c r="H161" s="46"/>
      <c r="I161" s="47">
        <f t="shared" si="56"/>
        <v>0</v>
      </c>
      <c r="J161" s="22">
        <f t="shared" si="51"/>
        <v>0</v>
      </c>
      <c r="K161" s="22">
        <f t="shared" si="52"/>
        <v>0</v>
      </c>
      <c r="L161" s="22">
        <f t="shared" si="53"/>
        <v>0</v>
      </c>
      <c r="M161" s="22">
        <f t="shared" si="54"/>
        <v>0</v>
      </c>
      <c r="N161" s="25">
        <f t="shared" si="57"/>
        <v>0</v>
      </c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20">
        <f t="shared" si="58"/>
        <v>0</v>
      </c>
      <c r="AB161" s="21"/>
      <c r="AC161" s="21"/>
      <c r="AD161" s="21"/>
      <c r="AE161" s="21"/>
    </row>
    <row r="162" spans="1:31" ht="12.75" x14ac:dyDescent="0.2">
      <c r="A162" s="37" t="str">
        <f t="shared" si="59"/>
        <v>bti - Sales</v>
      </c>
      <c r="B162" s="37" t="s">
        <v>928</v>
      </c>
      <c r="C162" s="37" t="s">
        <v>162</v>
      </c>
      <c r="D162" s="40"/>
      <c r="E162" s="46"/>
      <c r="F162" s="46"/>
      <c r="G162" s="46"/>
      <c r="H162" s="46"/>
      <c r="I162" s="47">
        <f t="shared" si="56"/>
        <v>0</v>
      </c>
      <c r="J162" s="22">
        <f t="shared" si="51"/>
        <v>0</v>
      </c>
      <c r="K162" s="22">
        <f t="shared" si="52"/>
        <v>0</v>
      </c>
      <c r="L162" s="22">
        <f t="shared" si="53"/>
        <v>0</v>
      </c>
      <c r="M162" s="22">
        <f t="shared" si="54"/>
        <v>0</v>
      </c>
      <c r="N162" s="25">
        <f t="shared" si="57"/>
        <v>0</v>
      </c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20">
        <f t="shared" si="58"/>
        <v>0</v>
      </c>
      <c r="AB162" s="21"/>
      <c r="AC162" s="21"/>
      <c r="AD162" s="21"/>
      <c r="AE162" s="21"/>
    </row>
    <row r="163" spans="1:31" ht="12.75" x14ac:dyDescent="0.2">
      <c r="A163" s="37" t="str">
        <f t="shared" si="59"/>
        <v>bti - Sales</v>
      </c>
      <c r="B163" s="37" t="s">
        <v>929</v>
      </c>
      <c r="C163" s="37" t="s">
        <v>163</v>
      </c>
      <c r="D163" s="40"/>
      <c r="E163" s="46"/>
      <c r="F163" s="46"/>
      <c r="G163" s="46"/>
      <c r="H163" s="46"/>
      <c r="I163" s="47">
        <f t="shared" si="56"/>
        <v>0</v>
      </c>
      <c r="J163" s="22">
        <f t="shared" si="51"/>
        <v>0</v>
      </c>
      <c r="K163" s="22">
        <f t="shared" si="52"/>
        <v>0</v>
      </c>
      <c r="L163" s="22">
        <f t="shared" si="53"/>
        <v>0</v>
      </c>
      <c r="M163" s="22">
        <f t="shared" si="54"/>
        <v>0</v>
      </c>
      <c r="N163" s="25">
        <f t="shared" si="57"/>
        <v>0</v>
      </c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20">
        <f t="shared" si="58"/>
        <v>0</v>
      </c>
      <c r="AB163" s="21"/>
      <c r="AC163" s="21"/>
      <c r="AD163" s="21"/>
      <c r="AE163" s="21"/>
    </row>
    <row r="164" spans="1:31" ht="12.75" x14ac:dyDescent="0.2">
      <c r="A164" s="37" t="str">
        <f t="shared" si="59"/>
        <v>bti - Sales</v>
      </c>
      <c r="B164" s="37" t="s">
        <v>930</v>
      </c>
      <c r="C164" s="37" t="s">
        <v>164</v>
      </c>
      <c r="D164" s="40"/>
      <c r="E164" s="46"/>
      <c r="F164" s="46"/>
      <c r="G164" s="46"/>
      <c r="H164" s="46"/>
      <c r="I164" s="47">
        <f t="shared" si="56"/>
        <v>0</v>
      </c>
      <c r="J164" s="22">
        <f t="shared" si="51"/>
        <v>0</v>
      </c>
      <c r="K164" s="22">
        <f t="shared" si="52"/>
        <v>0</v>
      </c>
      <c r="L164" s="22">
        <f t="shared" si="53"/>
        <v>0</v>
      </c>
      <c r="M164" s="22">
        <f t="shared" si="54"/>
        <v>0</v>
      </c>
      <c r="N164" s="25">
        <f t="shared" si="57"/>
        <v>0</v>
      </c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20">
        <f t="shared" si="58"/>
        <v>0</v>
      </c>
      <c r="AB164" s="21"/>
      <c r="AC164" s="21"/>
      <c r="AD164" s="21"/>
      <c r="AE164" s="21"/>
    </row>
    <row r="165" spans="1:31" ht="12.75" x14ac:dyDescent="0.2">
      <c r="A165" s="37" t="str">
        <f t="shared" si="59"/>
        <v>bti - Sales</v>
      </c>
      <c r="B165" s="37" t="s">
        <v>931</v>
      </c>
      <c r="C165" s="37" t="s">
        <v>165</v>
      </c>
      <c r="D165" s="40"/>
      <c r="E165" s="46"/>
      <c r="F165" s="46"/>
      <c r="G165" s="46"/>
      <c r="H165" s="46"/>
      <c r="I165" s="47">
        <f t="shared" si="56"/>
        <v>0</v>
      </c>
      <c r="J165" s="22">
        <f t="shared" si="51"/>
        <v>0</v>
      </c>
      <c r="K165" s="22">
        <f t="shared" si="52"/>
        <v>0</v>
      </c>
      <c r="L165" s="22">
        <f t="shared" si="53"/>
        <v>0</v>
      </c>
      <c r="M165" s="22">
        <f t="shared" si="54"/>
        <v>0</v>
      </c>
      <c r="N165" s="25">
        <f t="shared" si="57"/>
        <v>0</v>
      </c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20">
        <f t="shared" si="58"/>
        <v>0</v>
      </c>
      <c r="AB165" s="21"/>
      <c r="AC165" s="21"/>
      <c r="AD165" s="21"/>
      <c r="AE165" s="21"/>
    </row>
    <row r="166" spans="1:31" ht="12.75" x14ac:dyDescent="0.2">
      <c r="A166" s="37" t="str">
        <f t="shared" si="59"/>
        <v>bti - Sales</v>
      </c>
      <c r="B166" s="37" t="s">
        <v>932</v>
      </c>
      <c r="C166" s="37" t="s">
        <v>166</v>
      </c>
      <c r="D166" s="40"/>
      <c r="E166" s="46"/>
      <c r="F166" s="46"/>
      <c r="G166" s="46"/>
      <c r="H166" s="46"/>
      <c r="I166" s="47">
        <f t="shared" si="56"/>
        <v>0</v>
      </c>
      <c r="J166" s="22">
        <f t="shared" si="51"/>
        <v>0</v>
      </c>
      <c r="K166" s="22">
        <f t="shared" si="52"/>
        <v>0</v>
      </c>
      <c r="L166" s="22">
        <f t="shared" si="53"/>
        <v>0</v>
      </c>
      <c r="M166" s="22">
        <f t="shared" si="54"/>
        <v>0</v>
      </c>
      <c r="N166" s="25">
        <f t="shared" si="57"/>
        <v>0</v>
      </c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20">
        <f t="shared" si="58"/>
        <v>0</v>
      </c>
      <c r="AB166" s="21"/>
      <c r="AC166" s="21"/>
      <c r="AD166" s="21"/>
      <c r="AE166" s="21"/>
    </row>
    <row r="167" spans="1:31" ht="12.75" x14ac:dyDescent="0.2">
      <c r="A167" s="37" t="str">
        <f t="shared" si="59"/>
        <v>bti - Sales</v>
      </c>
      <c r="B167" s="37" t="s">
        <v>933</v>
      </c>
      <c r="C167" s="37" t="s">
        <v>167</v>
      </c>
      <c r="D167" s="40"/>
      <c r="E167" s="46"/>
      <c r="F167" s="46"/>
      <c r="G167" s="46"/>
      <c r="H167" s="46"/>
      <c r="I167" s="47">
        <f t="shared" si="56"/>
        <v>0</v>
      </c>
      <c r="J167" s="22">
        <f t="shared" si="51"/>
        <v>0</v>
      </c>
      <c r="K167" s="22">
        <f t="shared" si="52"/>
        <v>0</v>
      </c>
      <c r="L167" s="22">
        <f t="shared" si="53"/>
        <v>0</v>
      </c>
      <c r="M167" s="22">
        <f t="shared" si="54"/>
        <v>0</v>
      </c>
      <c r="N167" s="25">
        <f t="shared" si="57"/>
        <v>0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20">
        <f t="shared" si="58"/>
        <v>0</v>
      </c>
      <c r="AB167" s="21"/>
      <c r="AC167" s="21"/>
      <c r="AD167" s="21"/>
      <c r="AE167" s="21"/>
    </row>
    <row r="168" spans="1:31" ht="12.75" x14ac:dyDescent="0.2">
      <c r="A168" s="37" t="str">
        <f t="shared" si="59"/>
        <v>bti - Sales</v>
      </c>
      <c r="B168" s="37" t="s">
        <v>934</v>
      </c>
      <c r="C168" s="37" t="s">
        <v>168</v>
      </c>
      <c r="D168" s="40"/>
      <c r="E168" s="46"/>
      <c r="F168" s="46"/>
      <c r="G168" s="46"/>
      <c r="H168" s="46"/>
      <c r="I168" s="47">
        <f t="shared" si="56"/>
        <v>0</v>
      </c>
      <c r="J168" s="22">
        <f t="shared" si="51"/>
        <v>0</v>
      </c>
      <c r="K168" s="22">
        <f t="shared" si="52"/>
        <v>0</v>
      </c>
      <c r="L168" s="22">
        <f t="shared" si="53"/>
        <v>0</v>
      </c>
      <c r="M168" s="22">
        <f t="shared" si="54"/>
        <v>0</v>
      </c>
      <c r="N168" s="25">
        <f t="shared" si="57"/>
        <v>0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20">
        <f t="shared" si="58"/>
        <v>0</v>
      </c>
      <c r="AB168" s="21"/>
      <c r="AC168" s="21"/>
      <c r="AD168" s="21"/>
      <c r="AE168" s="21"/>
    </row>
    <row r="169" spans="1:31" ht="12.75" x14ac:dyDescent="0.2">
      <c r="A169" s="37" t="str">
        <f t="shared" si="59"/>
        <v>bti - Sales</v>
      </c>
      <c r="B169" s="37" t="s">
        <v>935</v>
      </c>
      <c r="C169" s="37" t="s">
        <v>169</v>
      </c>
      <c r="D169" s="40"/>
      <c r="E169" s="46"/>
      <c r="F169" s="46"/>
      <c r="G169" s="46"/>
      <c r="H169" s="46"/>
      <c r="I169" s="47">
        <f t="shared" si="56"/>
        <v>0</v>
      </c>
      <c r="J169" s="22">
        <f t="shared" si="51"/>
        <v>0</v>
      </c>
      <c r="K169" s="22">
        <f t="shared" si="52"/>
        <v>0</v>
      </c>
      <c r="L169" s="22">
        <f t="shared" si="53"/>
        <v>0</v>
      </c>
      <c r="M169" s="22">
        <f t="shared" si="54"/>
        <v>0</v>
      </c>
      <c r="N169" s="25">
        <f t="shared" si="57"/>
        <v>0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20">
        <f t="shared" si="58"/>
        <v>0</v>
      </c>
      <c r="AB169" s="21"/>
      <c r="AC169" s="21"/>
      <c r="AD169" s="21"/>
      <c r="AE169" s="21"/>
    </row>
    <row r="170" spans="1:31" ht="12.75" x14ac:dyDescent="0.2">
      <c r="A170" s="37" t="str">
        <f t="shared" si="59"/>
        <v>bti - Sales</v>
      </c>
      <c r="B170" s="37" t="s">
        <v>936</v>
      </c>
      <c r="C170" s="37" t="s">
        <v>170</v>
      </c>
      <c r="D170" s="40"/>
      <c r="E170" s="46"/>
      <c r="F170" s="46"/>
      <c r="G170" s="46"/>
      <c r="H170" s="46"/>
      <c r="I170" s="47">
        <f t="shared" si="56"/>
        <v>0</v>
      </c>
      <c r="J170" s="22">
        <f t="shared" si="51"/>
        <v>0</v>
      </c>
      <c r="K170" s="22">
        <f t="shared" si="52"/>
        <v>0</v>
      </c>
      <c r="L170" s="22">
        <f t="shared" si="53"/>
        <v>0</v>
      </c>
      <c r="M170" s="22">
        <f t="shared" si="54"/>
        <v>0</v>
      </c>
      <c r="N170" s="25">
        <f t="shared" si="57"/>
        <v>0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20">
        <f t="shared" si="58"/>
        <v>0</v>
      </c>
      <c r="AB170" s="21"/>
      <c r="AC170" s="21"/>
      <c r="AD170" s="21"/>
      <c r="AE170" s="21"/>
    </row>
    <row r="171" spans="1:31" ht="12.75" x14ac:dyDescent="0.2">
      <c r="A171" s="37" t="str">
        <f t="shared" si="59"/>
        <v>bti - Sales</v>
      </c>
      <c r="B171" s="37" t="s">
        <v>937</v>
      </c>
      <c r="C171" s="37" t="s">
        <v>171</v>
      </c>
      <c r="D171" s="40"/>
      <c r="E171" s="46"/>
      <c r="F171" s="46"/>
      <c r="G171" s="46"/>
      <c r="H171" s="46"/>
      <c r="I171" s="47">
        <f t="shared" si="56"/>
        <v>0</v>
      </c>
      <c r="J171" s="22">
        <f t="shared" si="51"/>
        <v>0</v>
      </c>
      <c r="K171" s="22">
        <f t="shared" si="52"/>
        <v>0</v>
      </c>
      <c r="L171" s="22">
        <f t="shared" si="53"/>
        <v>0</v>
      </c>
      <c r="M171" s="22">
        <f t="shared" si="54"/>
        <v>0</v>
      </c>
      <c r="N171" s="25">
        <f t="shared" si="57"/>
        <v>0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20">
        <f t="shared" si="58"/>
        <v>0</v>
      </c>
      <c r="AB171" s="21"/>
      <c r="AC171" s="21"/>
      <c r="AD171" s="21"/>
      <c r="AE171" s="21"/>
    </row>
    <row r="172" spans="1:31" ht="12.75" x14ac:dyDescent="0.2">
      <c r="A172" s="37" t="str">
        <f t="shared" si="59"/>
        <v>bti - Sales</v>
      </c>
      <c r="B172" s="37" t="s">
        <v>938</v>
      </c>
      <c r="C172" s="37" t="s">
        <v>11</v>
      </c>
      <c r="D172" s="40"/>
      <c r="E172" s="46"/>
      <c r="F172" s="46"/>
      <c r="G172" s="46"/>
      <c r="H172" s="46"/>
      <c r="I172" s="47">
        <f t="shared" si="56"/>
        <v>0</v>
      </c>
      <c r="J172" s="22">
        <f t="shared" si="51"/>
        <v>0</v>
      </c>
      <c r="K172" s="22">
        <f t="shared" si="52"/>
        <v>0</v>
      </c>
      <c r="L172" s="22">
        <f t="shared" si="53"/>
        <v>0</v>
      </c>
      <c r="M172" s="22">
        <f t="shared" si="54"/>
        <v>0</v>
      </c>
      <c r="N172" s="25">
        <f t="shared" si="57"/>
        <v>0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20">
        <f t="shared" si="58"/>
        <v>0</v>
      </c>
      <c r="AB172" s="21"/>
      <c r="AC172" s="21"/>
      <c r="AD172" s="21"/>
      <c r="AE172" s="21"/>
    </row>
    <row r="173" spans="1:31" ht="12.75" x14ac:dyDescent="0.2">
      <c r="A173" s="37" t="str">
        <f t="shared" si="59"/>
        <v>bti - Sales</v>
      </c>
      <c r="B173" s="37" t="s">
        <v>939</v>
      </c>
      <c r="C173" s="37" t="s">
        <v>172</v>
      </c>
      <c r="D173" s="40"/>
      <c r="E173" s="46"/>
      <c r="F173" s="46"/>
      <c r="G173" s="46"/>
      <c r="H173" s="46"/>
      <c r="I173" s="47">
        <f t="shared" si="56"/>
        <v>0</v>
      </c>
      <c r="J173" s="22">
        <f t="shared" si="51"/>
        <v>0</v>
      </c>
      <c r="K173" s="22">
        <f t="shared" si="52"/>
        <v>0</v>
      </c>
      <c r="L173" s="22">
        <f t="shared" si="53"/>
        <v>0</v>
      </c>
      <c r="M173" s="22">
        <f t="shared" si="54"/>
        <v>0</v>
      </c>
      <c r="N173" s="25">
        <f t="shared" si="57"/>
        <v>0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20">
        <f t="shared" si="58"/>
        <v>0</v>
      </c>
      <c r="AB173" s="21"/>
      <c r="AC173" s="21"/>
      <c r="AD173" s="21"/>
      <c r="AE173" s="21"/>
    </row>
    <row r="174" spans="1:31" ht="12.75" x14ac:dyDescent="0.2">
      <c r="A174" s="37" t="str">
        <f t="shared" si="59"/>
        <v>bti - Sales</v>
      </c>
      <c r="B174" s="37" t="s">
        <v>940</v>
      </c>
      <c r="C174" s="37" t="s">
        <v>173</v>
      </c>
      <c r="D174" s="40"/>
      <c r="E174" s="46"/>
      <c r="F174" s="46"/>
      <c r="G174" s="46"/>
      <c r="H174" s="46"/>
      <c r="I174" s="47">
        <f t="shared" si="56"/>
        <v>0</v>
      </c>
      <c r="J174" s="22">
        <f t="shared" si="51"/>
        <v>0</v>
      </c>
      <c r="K174" s="22">
        <f t="shared" si="52"/>
        <v>0</v>
      </c>
      <c r="L174" s="22">
        <f t="shared" si="53"/>
        <v>0</v>
      </c>
      <c r="M174" s="22">
        <f t="shared" si="54"/>
        <v>0</v>
      </c>
      <c r="N174" s="25">
        <f t="shared" si="57"/>
        <v>0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20">
        <f t="shared" si="58"/>
        <v>0</v>
      </c>
      <c r="AB174" s="21"/>
      <c r="AC174" s="21"/>
      <c r="AD174" s="21"/>
      <c r="AE174" s="21"/>
    </row>
    <row r="175" spans="1:31" ht="12.75" x14ac:dyDescent="0.2">
      <c r="A175" s="37" t="str">
        <f t="shared" si="59"/>
        <v>bti - Sales</v>
      </c>
      <c r="B175" s="37" t="s">
        <v>941</v>
      </c>
      <c r="C175" s="37" t="s">
        <v>174</v>
      </c>
      <c r="D175" s="40"/>
      <c r="E175" s="46"/>
      <c r="F175" s="46"/>
      <c r="G175" s="46"/>
      <c r="H175" s="46"/>
      <c r="I175" s="47">
        <f t="shared" si="56"/>
        <v>0</v>
      </c>
      <c r="J175" s="22">
        <f t="shared" si="51"/>
        <v>0</v>
      </c>
      <c r="K175" s="22">
        <f t="shared" si="52"/>
        <v>0</v>
      </c>
      <c r="L175" s="22">
        <f t="shared" si="53"/>
        <v>0</v>
      </c>
      <c r="M175" s="22">
        <f t="shared" si="54"/>
        <v>0</v>
      </c>
      <c r="N175" s="25">
        <f t="shared" si="57"/>
        <v>0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20">
        <f t="shared" si="58"/>
        <v>0</v>
      </c>
      <c r="AB175" s="21"/>
      <c r="AC175" s="21"/>
      <c r="AD175" s="21"/>
      <c r="AE175" s="21"/>
    </row>
    <row r="176" spans="1:31" ht="12.75" x14ac:dyDescent="0.2">
      <c r="A176" s="37" t="str">
        <f t="shared" si="59"/>
        <v>bti - Sales</v>
      </c>
      <c r="B176" s="37" t="s">
        <v>942</v>
      </c>
      <c r="C176" s="37" t="s">
        <v>175</v>
      </c>
      <c r="D176" s="40"/>
      <c r="E176" s="46"/>
      <c r="F176" s="46"/>
      <c r="G176" s="46"/>
      <c r="H176" s="46"/>
      <c r="I176" s="47">
        <f t="shared" si="56"/>
        <v>0</v>
      </c>
      <c r="J176" s="22">
        <f t="shared" si="51"/>
        <v>0</v>
      </c>
      <c r="K176" s="22">
        <f t="shared" si="52"/>
        <v>0</v>
      </c>
      <c r="L176" s="22">
        <f t="shared" si="53"/>
        <v>0</v>
      </c>
      <c r="M176" s="22">
        <f t="shared" si="54"/>
        <v>0</v>
      </c>
      <c r="N176" s="25">
        <f t="shared" si="57"/>
        <v>0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20">
        <f t="shared" si="58"/>
        <v>0</v>
      </c>
      <c r="AB176" s="21"/>
      <c r="AC176" s="21"/>
      <c r="AD176" s="21"/>
      <c r="AE176" s="21"/>
    </row>
    <row r="177" spans="1:31" ht="12.75" x14ac:dyDescent="0.2">
      <c r="A177" s="37" t="str">
        <f t="shared" si="59"/>
        <v>bti - Sales</v>
      </c>
      <c r="B177" s="37" t="s">
        <v>943</v>
      </c>
      <c r="C177" s="37" t="s">
        <v>176</v>
      </c>
      <c r="D177" s="40"/>
      <c r="E177" s="46"/>
      <c r="F177" s="46"/>
      <c r="G177" s="46"/>
      <c r="H177" s="46"/>
      <c r="I177" s="47">
        <f t="shared" si="56"/>
        <v>0</v>
      </c>
      <c r="J177" s="22">
        <f t="shared" si="51"/>
        <v>0</v>
      </c>
      <c r="K177" s="22">
        <f t="shared" si="52"/>
        <v>0</v>
      </c>
      <c r="L177" s="22">
        <f t="shared" si="53"/>
        <v>0</v>
      </c>
      <c r="M177" s="22">
        <f t="shared" si="54"/>
        <v>0</v>
      </c>
      <c r="N177" s="25">
        <f t="shared" si="57"/>
        <v>0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20">
        <f t="shared" si="58"/>
        <v>0</v>
      </c>
      <c r="AB177" s="21"/>
      <c r="AC177" s="21"/>
      <c r="AD177" s="21"/>
      <c r="AE177" s="21"/>
    </row>
    <row r="178" spans="1:31" ht="12.75" x14ac:dyDescent="0.2">
      <c r="A178" s="37" t="str">
        <f t="shared" si="59"/>
        <v>bti - Sales</v>
      </c>
      <c r="B178" s="37" t="s">
        <v>944</v>
      </c>
      <c r="C178" s="37" t="s">
        <v>177</v>
      </c>
      <c r="D178" s="40"/>
      <c r="E178" s="46"/>
      <c r="F178" s="46"/>
      <c r="G178" s="46"/>
      <c r="H178" s="46"/>
      <c r="I178" s="47">
        <f t="shared" si="56"/>
        <v>0</v>
      </c>
      <c r="J178" s="22">
        <f t="shared" si="51"/>
        <v>0</v>
      </c>
      <c r="K178" s="22">
        <f t="shared" si="52"/>
        <v>0</v>
      </c>
      <c r="L178" s="22">
        <f t="shared" si="53"/>
        <v>0</v>
      </c>
      <c r="M178" s="22">
        <f t="shared" si="54"/>
        <v>0</v>
      </c>
      <c r="N178" s="25">
        <f t="shared" si="57"/>
        <v>0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20">
        <f t="shared" si="58"/>
        <v>0</v>
      </c>
      <c r="AB178" s="21"/>
      <c r="AC178" s="21"/>
      <c r="AD178" s="21"/>
      <c r="AE178" s="21"/>
    </row>
    <row r="179" spans="1:31" ht="12.75" x14ac:dyDescent="0.2">
      <c r="A179" s="37" t="str">
        <f t="shared" si="59"/>
        <v>bti - Sales</v>
      </c>
      <c r="B179" s="37" t="s">
        <v>945</v>
      </c>
      <c r="C179" s="37" t="s">
        <v>178</v>
      </c>
      <c r="D179" s="40"/>
      <c r="E179" s="46"/>
      <c r="F179" s="46"/>
      <c r="G179" s="46"/>
      <c r="H179" s="46"/>
      <c r="I179" s="47">
        <f t="shared" si="56"/>
        <v>0</v>
      </c>
      <c r="J179" s="22">
        <f t="shared" si="51"/>
        <v>0</v>
      </c>
      <c r="K179" s="22">
        <f t="shared" si="52"/>
        <v>0</v>
      </c>
      <c r="L179" s="22">
        <f t="shared" si="53"/>
        <v>0</v>
      </c>
      <c r="M179" s="22">
        <f t="shared" si="54"/>
        <v>0</v>
      </c>
      <c r="N179" s="25">
        <f t="shared" si="57"/>
        <v>0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20">
        <f t="shared" si="58"/>
        <v>0</v>
      </c>
      <c r="AB179" s="21"/>
      <c r="AC179" s="21"/>
      <c r="AD179" s="21"/>
      <c r="AE179" s="21"/>
    </row>
    <row r="180" spans="1:31" ht="12.75" x14ac:dyDescent="0.2">
      <c r="A180" s="37" t="str">
        <f t="shared" si="59"/>
        <v>bti - Sales</v>
      </c>
      <c r="B180" s="37" t="s">
        <v>946</v>
      </c>
      <c r="C180" s="37" t="s">
        <v>179</v>
      </c>
      <c r="D180" s="40"/>
      <c r="E180" s="46"/>
      <c r="F180" s="46"/>
      <c r="G180" s="46"/>
      <c r="H180" s="46"/>
      <c r="I180" s="47">
        <f t="shared" si="56"/>
        <v>0</v>
      </c>
      <c r="J180" s="22">
        <f t="shared" si="51"/>
        <v>0</v>
      </c>
      <c r="K180" s="22">
        <f t="shared" si="52"/>
        <v>0</v>
      </c>
      <c r="L180" s="22">
        <f t="shared" si="53"/>
        <v>0</v>
      </c>
      <c r="M180" s="22">
        <f t="shared" si="54"/>
        <v>0</v>
      </c>
      <c r="N180" s="25">
        <f t="shared" si="57"/>
        <v>0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20">
        <f t="shared" si="58"/>
        <v>0</v>
      </c>
      <c r="AB180" s="21"/>
      <c r="AC180" s="21"/>
      <c r="AD180" s="21"/>
      <c r="AE180" s="21"/>
    </row>
    <row r="181" spans="1:31" ht="12.75" x14ac:dyDescent="0.2">
      <c r="A181" s="37" t="str">
        <f t="shared" si="59"/>
        <v>bti - Sales</v>
      </c>
      <c r="B181" s="37" t="s">
        <v>947</v>
      </c>
      <c r="C181" s="37" t="s">
        <v>61</v>
      </c>
      <c r="D181" s="40"/>
      <c r="E181" s="46"/>
      <c r="F181" s="46"/>
      <c r="G181" s="46"/>
      <c r="H181" s="46"/>
      <c r="I181" s="47">
        <f t="shared" si="56"/>
        <v>0</v>
      </c>
      <c r="J181" s="22">
        <f t="shared" ref="J181:J217" si="60">SUM(O181:Q181)</f>
        <v>0</v>
      </c>
      <c r="K181" s="22">
        <f t="shared" ref="K181:K217" si="61">SUM(R181:T181)</f>
        <v>0</v>
      </c>
      <c r="L181" s="22">
        <f t="shared" ref="L181:L217" si="62">SUM(U181:W181)</f>
        <v>0</v>
      </c>
      <c r="M181" s="22">
        <f t="shared" ref="M181:M217" si="63">SUM(X181:Z181)</f>
        <v>0</v>
      </c>
      <c r="N181" s="25">
        <f t="shared" si="57"/>
        <v>0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20">
        <f t="shared" si="58"/>
        <v>0</v>
      </c>
      <c r="AB181" s="21"/>
      <c r="AC181" s="21"/>
      <c r="AD181" s="21"/>
      <c r="AE181" s="21"/>
    </row>
    <row r="182" spans="1:31" ht="12.75" x14ac:dyDescent="0.2">
      <c r="A182" s="37" t="str">
        <f t="shared" ref="A182:A217" si="64">A181</f>
        <v>bti - Sales</v>
      </c>
      <c r="B182" s="37" t="s">
        <v>948</v>
      </c>
      <c r="C182" s="37" t="s">
        <v>180</v>
      </c>
      <c r="D182" s="40"/>
      <c r="E182" s="46"/>
      <c r="F182" s="46"/>
      <c r="G182" s="46"/>
      <c r="H182" s="46"/>
      <c r="I182" s="47">
        <f t="shared" si="56"/>
        <v>0</v>
      </c>
      <c r="J182" s="22">
        <f t="shared" si="60"/>
        <v>0</v>
      </c>
      <c r="K182" s="22">
        <f t="shared" si="61"/>
        <v>0</v>
      </c>
      <c r="L182" s="22">
        <f t="shared" si="62"/>
        <v>0</v>
      </c>
      <c r="M182" s="22">
        <f t="shared" si="63"/>
        <v>0</v>
      </c>
      <c r="N182" s="25">
        <f t="shared" si="57"/>
        <v>0</v>
      </c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20">
        <f t="shared" si="58"/>
        <v>0</v>
      </c>
      <c r="AB182" s="21"/>
      <c r="AC182" s="21"/>
      <c r="AD182" s="21"/>
      <c r="AE182" s="21"/>
    </row>
    <row r="183" spans="1:31" ht="12.75" x14ac:dyDescent="0.2">
      <c r="A183" s="37" t="str">
        <f t="shared" si="64"/>
        <v>bti - Sales</v>
      </c>
      <c r="B183" s="37" t="s">
        <v>949</v>
      </c>
      <c r="C183" s="37" t="s">
        <v>181</v>
      </c>
      <c r="D183" s="40"/>
      <c r="E183" s="46"/>
      <c r="F183" s="46"/>
      <c r="G183" s="46"/>
      <c r="H183" s="46"/>
      <c r="I183" s="47">
        <f t="shared" si="56"/>
        <v>0</v>
      </c>
      <c r="J183" s="22">
        <f t="shared" si="60"/>
        <v>0</v>
      </c>
      <c r="K183" s="22">
        <f t="shared" si="61"/>
        <v>0</v>
      </c>
      <c r="L183" s="22">
        <f t="shared" si="62"/>
        <v>0</v>
      </c>
      <c r="M183" s="22">
        <f t="shared" si="63"/>
        <v>0</v>
      </c>
      <c r="N183" s="25">
        <f t="shared" si="57"/>
        <v>0</v>
      </c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20">
        <f t="shared" si="58"/>
        <v>0</v>
      </c>
      <c r="AB183" s="21"/>
      <c r="AC183" s="21"/>
      <c r="AD183" s="21"/>
      <c r="AE183" s="21"/>
    </row>
    <row r="184" spans="1:31" ht="12.75" x14ac:dyDescent="0.2">
      <c r="A184" s="37" t="str">
        <f t="shared" si="64"/>
        <v>bti - Sales</v>
      </c>
      <c r="B184" s="37" t="s">
        <v>950</v>
      </c>
      <c r="C184" s="37" t="s">
        <v>182</v>
      </c>
      <c r="D184" s="40"/>
      <c r="E184" s="46"/>
      <c r="F184" s="46"/>
      <c r="G184" s="46"/>
      <c r="H184" s="46"/>
      <c r="I184" s="47">
        <f t="shared" si="56"/>
        <v>0</v>
      </c>
      <c r="J184" s="22">
        <f t="shared" si="60"/>
        <v>0</v>
      </c>
      <c r="K184" s="22">
        <f t="shared" si="61"/>
        <v>0</v>
      </c>
      <c r="L184" s="22">
        <f t="shared" si="62"/>
        <v>0</v>
      </c>
      <c r="M184" s="22">
        <f t="shared" si="63"/>
        <v>0</v>
      </c>
      <c r="N184" s="25">
        <f t="shared" si="57"/>
        <v>0</v>
      </c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20">
        <f t="shared" si="58"/>
        <v>0</v>
      </c>
      <c r="AB184" s="21"/>
      <c r="AC184" s="21"/>
      <c r="AD184" s="21"/>
      <c r="AE184" s="21"/>
    </row>
    <row r="185" spans="1:31" ht="12.75" x14ac:dyDescent="0.2">
      <c r="A185" s="37" t="str">
        <f t="shared" si="64"/>
        <v>bti - Sales</v>
      </c>
      <c r="B185" s="37" t="s">
        <v>951</v>
      </c>
      <c r="C185" s="37" t="s">
        <v>183</v>
      </c>
      <c r="D185" s="40"/>
      <c r="E185" s="46"/>
      <c r="F185" s="46"/>
      <c r="G185" s="46"/>
      <c r="H185" s="46"/>
      <c r="I185" s="47">
        <f t="shared" si="56"/>
        <v>0</v>
      </c>
      <c r="J185" s="22">
        <f t="shared" si="60"/>
        <v>0</v>
      </c>
      <c r="K185" s="22">
        <f t="shared" si="61"/>
        <v>0</v>
      </c>
      <c r="L185" s="22">
        <f t="shared" si="62"/>
        <v>0</v>
      </c>
      <c r="M185" s="22">
        <f t="shared" si="63"/>
        <v>0</v>
      </c>
      <c r="N185" s="25">
        <f t="shared" si="57"/>
        <v>0</v>
      </c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20">
        <f t="shared" si="58"/>
        <v>0</v>
      </c>
      <c r="AB185" s="21"/>
      <c r="AC185" s="21"/>
      <c r="AD185" s="21"/>
      <c r="AE185" s="21"/>
    </row>
    <row r="186" spans="1:31" ht="12.75" x14ac:dyDescent="0.2">
      <c r="A186" s="37" t="str">
        <f t="shared" si="64"/>
        <v>bti - Sales</v>
      </c>
      <c r="B186" s="37" t="s">
        <v>952</v>
      </c>
      <c r="C186" s="37" t="s">
        <v>90</v>
      </c>
      <c r="D186" s="40"/>
      <c r="E186" s="46"/>
      <c r="F186" s="46"/>
      <c r="G186" s="46"/>
      <c r="H186" s="46"/>
      <c r="I186" s="47">
        <f t="shared" si="56"/>
        <v>0</v>
      </c>
      <c r="J186" s="22">
        <f t="shared" si="60"/>
        <v>0</v>
      </c>
      <c r="K186" s="22">
        <f t="shared" si="61"/>
        <v>0</v>
      </c>
      <c r="L186" s="22">
        <f t="shared" si="62"/>
        <v>0</v>
      </c>
      <c r="M186" s="22">
        <f t="shared" si="63"/>
        <v>0</v>
      </c>
      <c r="N186" s="25">
        <f t="shared" si="57"/>
        <v>0</v>
      </c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20">
        <f t="shared" si="58"/>
        <v>0</v>
      </c>
      <c r="AB186" s="21"/>
      <c r="AC186" s="21"/>
      <c r="AD186" s="21"/>
      <c r="AE186" s="21"/>
    </row>
    <row r="187" spans="1:31" ht="12.75" x14ac:dyDescent="0.2">
      <c r="A187" s="37" t="str">
        <f t="shared" si="64"/>
        <v>bti - Sales</v>
      </c>
      <c r="B187" s="37" t="s">
        <v>953</v>
      </c>
      <c r="C187" s="37" t="s">
        <v>184</v>
      </c>
      <c r="D187" s="40"/>
      <c r="E187" s="46"/>
      <c r="F187" s="46"/>
      <c r="G187" s="46"/>
      <c r="H187" s="46"/>
      <c r="I187" s="47">
        <f t="shared" si="56"/>
        <v>0</v>
      </c>
      <c r="J187" s="22">
        <f t="shared" si="60"/>
        <v>0</v>
      </c>
      <c r="K187" s="22">
        <f t="shared" si="61"/>
        <v>0</v>
      </c>
      <c r="L187" s="22">
        <f t="shared" si="62"/>
        <v>0</v>
      </c>
      <c r="M187" s="22">
        <f t="shared" si="63"/>
        <v>0</v>
      </c>
      <c r="N187" s="25">
        <f t="shared" si="57"/>
        <v>0</v>
      </c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20">
        <f t="shared" si="58"/>
        <v>0</v>
      </c>
      <c r="AB187" s="21"/>
      <c r="AC187" s="21"/>
      <c r="AD187" s="21"/>
      <c r="AE187" s="21"/>
    </row>
    <row r="188" spans="1:31" ht="12.75" x14ac:dyDescent="0.2">
      <c r="A188" s="37" t="str">
        <f t="shared" si="64"/>
        <v>bti - Sales</v>
      </c>
      <c r="B188" s="37" t="s">
        <v>954</v>
      </c>
      <c r="C188" s="37" t="s">
        <v>185</v>
      </c>
      <c r="D188" s="40"/>
      <c r="E188" s="46"/>
      <c r="F188" s="46"/>
      <c r="G188" s="46"/>
      <c r="H188" s="46"/>
      <c r="I188" s="47">
        <f t="shared" si="56"/>
        <v>0</v>
      </c>
      <c r="J188" s="22">
        <f t="shared" si="60"/>
        <v>0</v>
      </c>
      <c r="K188" s="22">
        <f t="shared" si="61"/>
        <v>0</v>
      </c>
      <c r="L188" s="22">
        <f t="shared" si="62"/>
        <v>0</v>
      </c>
      <c r="M188" s="22">
        <f t="shared" si="63"/>
        <v>0</v>
      </c>
      <c r="N188" s="25">
        <f t="shared" si="57"/>
        <v>0</v>
      </c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20">
        <f t="shared" si="58"/>
        <v>0</v>
      </c>
      <c r="AB188" s="21"/>
      <c r="AC188" s="21"/>
      <c r="AD188" s="21"/>
      <c r="AE188" s="21"/>
    </row>
    <row r="189" spans="1:31" ht="12.75" x14ac:dyDescent="0.2">
      <c r="A189" s="37" t="str">
        <f t="shared" si="64"/>
        <v>bti - Sales</v>
      </c>
      <c r="B189" s="37" t="s">
        <v>955</v>
      </c>
      <c r="C189" s="37" t="s">
        <v>186</v>
      </c>
      <c r="D189" s="40"/>
      <c r="E189" s="46"/>
      <c r="F189" s="46"/>
      <c r="G189" s="46"/>
      <c r="H189" s="46"/>
      <c r="I189" s="47">
        <f t="shared" si="56"/>
        <v>0</v>
      </c>
      <c r="J189" s="22">
        <f t="shared" si="60"/>
        <v>0</v>
      </c>
      <c r="K189" s="22">
        <f t="shared" si="61"/>
        <v>0</v>
      </c>
      <c r="L189" s="22">
        <f t="shared" si="62"/>
        <v>0</v>
      </c>
      <c r="M189" s="22">
        <f t="shared" si="63"/>
        <v>0</v>
      </c>
      <c r="N189" s="25">
        <f t="shared" si="57"/>
        <v>0</v>
      </c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20">
        <f t="shared" si="58"/>
        <v>0</v>
      </c>
      <c r="AB189" s="21"/>
      <c r="AC189" s="21"/>
      <c r="AD189" s="21"/>
      <c r="AE189" s="21"/>
    </row>
    <row r="190" spans="1:31" ht="12.75" x14ac:dyDescent="0.2">
      <c r="A190" s="37" t="str">
        <f t="shared" si="64"/>
        <v>bti - Sales</v>
      </c>
      <c r="B190" s="37" t="s">
        <v>956</v>
      </c>
      <c r="C190" s="37" t="s">
        <v>187</v>
      </c>
      <c r="D190" s="40"/>
      <c r="E190" s="46"/>
      <c r="F190" s="46"/>
      <c r="G190" s="46"/>
      <c r="H190" s="46"/>
      <c r="I190" s="47">
        <f t="shared" si="56"/>
        <v>0</v>
      </c>
      <c r="J190" s="22">
        <f t="shared" si="60"/>
        <v>0</v>
      </c>
      <c r="K190" s="22">
        <f t="shared" si="61"/>
        <v>0</v>
      </c>
      <c r="L190" s="22">
        <f t="shared" si="62"/>
        <v>0</v>
      </c>
      <c r="M190" s="22">
        <f t="shared" si="63"/>
        <v>0</v>
      </c>
      <c r="N190" s="25">
        <f t="shared" si="57"/>
        <v>0</v>
      </c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20">
        <f t="shared" si="58"/>
        <v>0</v>
      </c>
      <c r="AB190" s="21"/>
      <c r="AC190" s="21"/>
      <c r="AD190" s="21"/>
      <c r="AE190" s="21"/>
    </row>
    <row r="191" spans="1:31" ht="12.75" x14ac:dyDescent="0.2">
      <c r="A191" s="37" t="str">
        <f t="shared" si="64"/>
        <v>bti - Sales</v>
      </c>
      <c r="B191" s="37" t="s">
        <v>957</v>
      </c>
      <c r="C191" s="37" t="s">
        <v>188</v>
      </c>
      <c r="D191" s="40"/>
      <c r="E191" s="46"/>
      <c r="F191" s="46"/>
      <c r="G191" s="46"/>
      <c r="H191" s="46"/>
      <c r="I191" s="47">
        <f t="shared" si="56"/>
        <v>0</v>
      </c>
      <c r="J191" s="22">
        <f t="shared" si="60"/>
        <v>0</v>
      </c>
      <c r="K191" s="22">
        <f t="shared" si="61"/>
        <v>0</v>
      </c>
      <c r="L191" s="22">
        <f t="shared" si="62"/>
        <v>0</v>
      </c>
      <c r="M191" s="22">
        <f t="shared" si="63"/>
        <v>0</v>
      </c>
      <c r="N191" s="25">
        <f t="shared" si="57"/>
        <v>0</v>
      </c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20">
        <f t="shared" si="58"/>
        <v>0</v>
      </c>
      <c r="AB191" s="21"/>
      <c r="AC191" s="21"/>
      <c r="AD191" s="21"/>
      <c r="AE191" s="21"/>
    </row>
    <row r="192" spans="1:31" ht="12.75" x14ac:dyDescent="0.2">
      <c r="A192" s="37" t="str">
        <f t="shared" si="64"/>
        <v>bti - Sales</v>
      </c>
      <c r="B192" s="37" t="s">
        <v>958</v>
      </c>
      <c r="C192" s="37" t="s">
        <v>189</v>
      </c>
      <c r="D192" s="40"/>
      <c r="E192" s="46"/>
      <c r="F192" s="46"/>
      <c r="G192" s="46"/>
      <c r="H192" s="46"/>
      <c r="I192" s="47">
        <f t="shared" si="56"/>
        <v>0</v>
      </c>
      <c r="J192" s="22">
        <f t="shared" si="60"/>
        <v>0</v>
      </c>
      <c r="K192" s="22">
        <f t="shared" si="61"/>
        <v>0</v>
      </c>
      <c r="L192" s="22">
        <f t="shared" si="62"/>
        <v>0</v>
      </c>
      <c r="M192" s="22">
        <f t="shared" si="63"/>
        <v>0</v>
      </c>
      <c r="N192" s="25">
        <f t="shared" si="57"/>
        <v>0</v>
      </c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20">
        <f t="shared" si="58"/>
        <v>0</v>
      </c>
      <c r="AB192" s="21"/>
      <c r="AC192" s="21"/>
      <c r="AD192" s="21"/>
      <c r="AE192" s="21"/>
    </row>
    <row r="193" spans="1:31" ht="12.75" x14ac:dyDescent="0.2">
      <c r="A193" s="37" t="str">
        <f t="shared" si="64"/>
        <v>bti - Sales</v>
      </c>
      <c r="B193" s="37" t="s">
        <v>959</v>
      </c>
      <c r="C193" s="37" t="s">
        <v>190</v>
      </c>
      <c r="D193" s="40"/>
      <c r="E193" s="46"/>
      <c r="F193" s="46"/>
      <c r="G193" s="46"/>
      <c r="H193" s="46"/>
      <c r="I193" s="47">
        <f t="shared" si="56"/>
        <v>0</v>
      </c>
      <c r="J193" s="22">
        <f t="shared" si="60"/>
        <v>0</v>
      </c>
      <c r="K193" s="22">
        <f t="shared" si="61"/>
        <v>0</v>
      </c>
      <c r="L193" s="22">
        <f t="shared" si="62"/>
        <v>0</v>
      </c>
      <c r="M193" s="22">
        <f t="shared" si="63"/>
        <v>0</v>
      </c>
      <c r="N193" s="25">
        <f t="shared" si="57"/>
        <v>0</v>
      </c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20">
        <f t="shared" si="58"/>
        <v>0</v>
      </c>
      <c r="AB193" s="21"/>
      <c r="AC193" s="21"/>
      <c r="AD193" s="21"/>
      <c r="AE193" s="21"/>
    </row>
    <row r="194" spans="1:31" ht="12.75" x14ac:dyDescent="0.2">
      <c r="A194" s="37" t="str">
        <f t="shared" si="64"/>
        <v>bti - Sales</v>
      </c>
      <c r="B194" s="37" t="s">
        <v>960</v>
      </c>
      <c r="C194" s="37" t="s">
        <v>191</v>
      </c>
      <c r="D194" s="40"/>
      <c r="E194" s="46"/>
      <c r="F194" s="46"/>
      <c r="G194" s="46"/>
      <c r="H194" s="46"/>
      <c r="I194" s="47">
        <f t="shared" si="56"/>
        <v>0</v>
      </c>
      <c r="J194" s="22">
        <f t="shared" si="60"/>
        <v>0</v>
      </c>
      <c r="K194" s="22">
        <f t="shared" si="61"/>
        <v>0</v>
      </c>
      <c r="L194" s="22">
        <f t="shared" si="62"/>
        <v>0</v>
      </c>
      <c r="M194" s="22">
        <f t="shared" si="63"/>
        <v>0</v>
      </c>
      <c r="N194" s="25">
        <f t="shared" si="57"/>
        <v>0</v>
      </c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20">
        <f t="shared" si="58"/>
        <v>0</v>
      </c>
      <c r="AB194" s="21"/>
      <c r="AC194" s="21"/>
      <c r="AD194" s="21"/>
      <c r="AE194" s="21"/>
    </row>
    <row r="195" spans="1:31" ht="12.75" x14ac:dyDescent="0.2">
      <c r="A195" s="37" t="str">
        <f t="shared" si="64"/>
        <v>bti - Sales</v>
      </c>
      <c r="B195" s="37" t="s">
        <v>961</v>
      </c>
      <c r="C195" s="37" t="s">
        <v>192</v>
      </c>
      <c r="D195" s="40"/>
      <c r="E195" s="46"/>
      <c r="F195" s="46"/>
      <c r="G195" s="46"/>
      <c r="H195" s="46"/>
      <c r="I195" s="47">
        <f t="shared" si="56"/>
        <v>0</v>
      </c>
      <c r="J195" s="22">
        <f t="shared" si="60"/>
        <v>0</v>
      </c>
      <c r="K195" s="22">
        <f t="shared" si="61"/>
        <v>0</v>
      </c>
      <c r="L195" s="22">
        <f t="shared" si="62"/>
        <v>0</v>
      </c>
      <c r="M195" s="22">
        <f t="shared" si="63"/>
        <v>0</v>
      </c>
      <c r="N195" s="25">
        <f t="shared" si="57"/>
        <v>0</v>
      </c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20">
        <f t="shared" si="58"/>
        <v>0</v>
      </c>
      <c r="AB195" s="21"/>
      <c r="AC195" s="21"/>
      <c r="AD195" s="21"/>
      <c r="AE195" s="21"/>
    </row>
    <row r="196" spans="1:31" ht="12.75" x14ac:dyDescent="0.2">
      <c r="A196" s="37" t="str">
        <f t="shared" si="64"/>
        <v>bti - Sales</v>
      </c>
      <c r="B196" s="37" t="s">
        <v>962</v>
      </c>
      <c r="C196" s="37" t="s">
        <v>193</v>
      </c>
      <c r="D196" s="40"/>
      <c r="E196" s="46"/>
      <c r="F196" s="46"/>
      <c r="G196" s="46"/>
      <c r="H196" s="46"/>
      <c r="I196" s="47">
        <f t="shared" si="56"/>
        <v>0</v>
      </c>
      <c r="J196" s="22">
        <f t="shared" si="60"/>
        <v>0</v>
      </c>
      <c r="K196" s="22">
        <f t="shared" si="61"/>
        <v>0</v>
      </c>
      <c r="L196" s="22">
        <f t="shared" si="62"/>
        <v>0</v>
      </c>
      <c r="M196" s="22">
        <f t="shared" si="63"/>
        <v>0</v>
      </c>
      <c r="N196" s="25">
        <f t="shared" si="57"/>
        <v>0</v>
      </c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20">
        <f t="shared" si="58"/>
        <v>0</v>
      </c>
      <c r="AB196" s="21"/>
      <c r="AC196" s="21"/>
      <c r="AD196" s="21"/>
      <c r="AE196" s="21"/>
    </row>
    <row r="197" spans="1:31" ht="12.75" x14ac:dyDescent="0.2">
      <c r="A197" s="37" t="str">
        <f t="shared" si="64"/>
        <v>bti - Sales</v>
      </c>
      <c r="B197" s="37" t="s">
        <v>963</v>
      </c>
      <c r="C197" s="37" t="s">
        <v>194</v>
      </c>
      <c r="D197" s="40"/>
      <c r="E197" s="46"/>
      <c r="F197" s="46"/>
      <c r="G197" s="46"/>
      <c r="H197" s="46"/>
      <c r="I197" s="47">
        <f t="shared" si="56"/>
        <v>0</v>
      </c>
      <c r="J197" s="22">
        <f t="shared" si="60"/>
        <v>0</v>
      </c>
      <c r="K197" s="22">
        <f t="shared" si="61"/>
        <v>0</v>
      </c>
      <c r="L197" s="22">
        <f t="shared" si="62"/>
        <v>0</v>
      </c>
      <c r="M197" s="22">
        <f t="shared" si="63"/>
        <v>0</v>
      </c>
      <c r="N197" s="25">
        <f t="shared" si="57"/>
        <v>0</v>
      </c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20">
        <f t="shared" si="58"/>
        <v>0</v>
      </c>
      <c r="AB197" s="21"/>
      <c r="AC197" s="21"/>
      <c r="AD197" s="21"/>
      <c r="AE197" s="21"/>
    </row>
    <row r="198" spans="1:31" ht="12.75" x14ac:dyDescent="0.2">
      <c r="A198" s="37" t="str">
        <f t="shared" si="64"/>
        <v>bti - Sales</v>
      </c>
      <c r="B198" s="37" t="s">
        <v>964</v>
      </c>
      <c r="C198" s="37" t="s">
        <v>195</v>
      </c>
      <c r="D198" s="40"/>
      <c r="E198" s="46"/>
      <c r="F198" s="46"/>
      <c r="G198" s="46"/>
      <c r="H198" s="46"/>
      <c r="I198" s="47">
        <f t="shared" si="56"/>
        <v>0</v>
      </c>
      <c r="J198" s="22">
        <f t="shared" si="60"/>
        <v>0</v>
      </c>
      <c r="K198" s="22">
        <f t="shared" si="61"/>
        <v>0</v>
      </c>
      <c r="L198" s="22">
        <f t="shared" si="62"/>
        <v>0</v>
      </c>
      <c r="M198" s="22">
        <f t="shared" si="63"/>
        <v>0</v>
      </c>
      <c r="N198" s="25">
        <f t="shared" si="57"/>
        <v>0</v>
      </c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20">
        <f t="shared" si="58"/>
        <v>0</v>
      </c>
      <c r="AB198" s="21"/>
      <c r="AC198" s="21"/>
      <c r="AD198" s="21"/>
      <c r="AE198" s="21"/>
    </row>
    <row r="199" spans="1:31" ht="12.75" x14ac:dyDescent="0.2">
      <c r="A199" s="37" t="str">
        <f t="shared" si="64"/>
        <v>bti - Sales</v>
      </c>
      <c r="B199" s="37" t="s">
        <v>965</v>
      </c>
      <c r="C199" s="37" t="s">
        <v>196</v>
      </c>
      <c r="D199" s="40"/>
      <c r="E199" s="46"/>
      <c r="F199" s="46"/>
      <c r="G199" s="46"/>
      <c r="H199" s="46"/>
      <c r="I199" s="47">
        <f t="shared" ref="I199:I262" si="65">SUM(E199:H199)</f>
        <v>0</v>
      </c>
      <c r="J199" s="22">
        <f t="shared" si="60"/>
        <v>0</v>
      </c>
      <c r="K199" s="22">
        <f t="shared" si="61"/>
        <v>0</v>
      </c>
      <c r="L199" s="22">
        <f t="shared" si="62"/>
        <v>0</v>
      </c>
      <c r="M199" s="22">
        <f t="shared" si="63"/>
        <v>0</v>
      </c>
      <c r="N199" s="25">
        <f t="shared" ref="N199:N262" si="66">SUM(J199:M199)</f>
        <v>0</v>
      </c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20">
        <f t="shared" ref="AA199:AA262" si="67">SUM(O199:Z199)</f>
        <v>0</v>
      </c>
      <c r="AB199" s="21"/>
      <c r="AC199" s="21"/>
      <c r="AD199" s="21"/>
      <c r="AE199" s="21"/>
    </row>
    <row r="200" spans="1:31" ht="12.75" x14ac:dyDescent="0.2">
      <c r="A200" s="37" t="str">
        <f t="shared" si="64"/>
        <v>bti - Sales</v>
      </c>
      <c r="B200" s="37" t="s">
        <v>966</v>
      </c>
      <c r="C200" s="37" t="s">
        <v>197</v>
      </c>
      <c r="D200" s="40"/>
      <c r="E200" s="46"/>
      <c r="F200" s="46"/>
      <c r="G200" s="46"/>
      <c r="H200" s="46"/>
      <c r="I200" s="47">
        <f t="shared" si="65"/>
        <v>0</v>
      </c>
      <c r="J200" s="22">
        <f t="shared" si="60"/>
        <v>0</v>
      </c>
      <c r="K200" s="22">
        <f t="shared" si="61"/>
        <v>0</v>
      </c>
      <c r="L200" s="22">
        <f t="shared" si="62"/>
        <v>0</v>
      </c>
      <c r="M200" s="22">
        <f t="shared" si="63"/>
        <v>0</v>
      </c>
      <c r="N200" s="25">
        <f t="shared" si="66"/>
        <v>0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20">
        <f t="shared" si="67"/>
        <v>0</v>
      </c>
      <c r="AB200" s="21"/>
      <c r="AC200" s="21"/>
      <c r="AD200" s="21"/>
      <c r="AE200" s="21"/>
    </row>
    <row r="201" spans="1:31" ht="12.75" x14ac:dyDescent="0.2">
      <c r="A201" s="37" t="str">
        <f t="shared" si="64"/>
        <v>bti - Sales</v>
      </c>
      <c r="B201" s="37" t="s">
        <v>967</v>
      </c>
      <c r="C201" s="37" t="s">
        <v>198</v>
      </c>
      <c r="D201" s="40"/>
      <c r="E201" s="46"/>
      <c r="F201" s="46"/>
      <c r="G201" s="46"/>
      <c r="H201" s="46"/>
      <c r="I201" s="47">
        <f t="shared" si="65"/>
        <v>0</v>
      </c>
      <c r="J201" s="22">
        <f t="shared" si="60"/>
        <v>0</v>
      </c>
      <c r="K201" s="22">
        <f t="shared" si="61"/>
        <v>0</v>
      </c>
      <c r="L201" s="22">
        <f t="shared" si="62"/>
        <v>0</v>
      </c>
      <c r="M201" s="22">
        <f t="shared" si="63"/>
        <v>0</v>
      </c>
      <c r="N201" s="25">
        <f t="shared" si="66"/>
        <v>0</v>
      </c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20">
        <f t="shared" si="67"/>
        <v>0</v>
      </c>
      <c r="AB201" s="21"/>
      <c r="AC201" s="21"/>
      <c r="AD201" s="21"/>
      <c r="AE201" s="21"/>
    </row>
    <row r="202" spans="1:31" ht="12.75" x14ac:dyDescent="0.2">
      <c r="A202" s="37" t="str">
        <f t="shared" si="64"/>
        <v>bti - Sales</v>
      </c>
      <c r="B202" s="37" t="s">
        <v>968</v>
      </c>
      <c r="C202" s="37" t="s">
        <v>199</v>
      </c>
      <c r="D202" s="40"/>
      <c r="E202" s="46"/>
      <c r="F202" s="46"/>
      <c r="G202" s="46"/>
      <c r="H202" s="46"/>
      <c r="I202" s="47">
        <f t="shared" si="65"/>
        <v>0</v>
      </c>
      <c r="J202" s="22">
        <f t="shared" si="60"/>
        <v>0</v>
      </c>
      <c r="K202" s="22">
        <f t="shared" si="61"/>
        <v>0</v>
      </c>
      <c r="L202" s="22">
        <f t="shared" si="62"/>
        <v>0</v>
      </c>
      <c r="M202" s="22">
        <f t="shared" si="63"/>
        <v>0</v>
      </c>
      <c r="N202" s="25">
        <f t="shared" si="66"/>
        <v>0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20">
        <f t="shared" si="67"/>
        <v>0</v>
      </c>
      <c r="AB202" s="21"/>
      <c r="AC202" s="21"/>
      <c r="AD202" s="21"/>
      <c r="AE202" s="21"/>
    </row>
    <row r="203" spans="1:31" ht="12.75" x14ac:dyDescent="0.2">
      <c r="A203" s="37" t="str">
        <f t="shared" si="64"/>
        <v>bti - Sales</v>
      </c>
      <c r="B203" s="37" t="s">
        <v>969</v>
      </c>
      <c r="C203" s="37" t="s">
        <v>200</v>
      </c>
      <c r="D203" s="40"/>
      <c r="E203" s="46"/>
      <c r="F203" s="46"/>
      <c r="G203" s="46"/>
      <c r="H203" s="46"/>
      <c r="I203" s="47">
        <f t="shared" si="65"/>
        <v>0</v>
      </c>
      <c r="J203" s="22">
        <f t="shared" si="60"/>
        <v>0</v>
      </c>
      <c r="K203" s="22">
        <f t="shared" si="61"/>
        <v>0</v>
      </c>
      <c r="L203" s="22">
        <f t="shared" si="62"/>
        <v>0</v>
      </c>
      <c r="M203" s="22">
        <f t="shared" si="63"/>
        <v>0</v>
      </c>
      <c r="N203" s="25">
        <f t="shared" si="66"/>
        <v>0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20">
        <f t="shared" si="67"/>
        <v>0</v>
      </c>
      <c r="AB203" s="21"/>
      <c r="AC203" s="21"/>
      <c r="AD203" s="21"/>
      <c r="AE203" s="21"/>
    </row>
    <row r="204" spans="1:31" ht="12.75" x14ac:dyDescent="0.2">
      <c r="A204" s="37" t="str">
        <f t="shared" si="64"/>
        <v>bti - Sales</v>
      </c>
      <c r="B204" s="37" t="s">
        <v>970</v>
      </c>
      <c r="C204" s="37" t="s">
        <v>201</v>
      </c>
      <c r="D204" s="40"/>
      <c r="E204" s="46"/>
      <c r="F204" s="46"/>
      <c r="G204" s="46"/>
      <c r="H204" s="46"/>
      <c r="I204" s="47">
        <f t="shared" si="65"/>
        <v>0</v>
      </c>
      <c r="J204" s="22">
        <f t="shared" si="60"/>
        <v>0</v>
      </c>
      <c r="K204" s="22">
        <f t="shared" si="61"/>
        <v>0</v>
      </c>
      <c r="L204" s="22">
        <f t="shared" si="62"/>
        <v>0</v>
      </c>
      <c r="M204" s="22">
        <f t="shared" si="63"/>
        <v>0</v>
      </c>
      <c r="N204" s="25">
        <f t="shared" si="66"/>
        <v>0</v>
      </c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20">
        <f t="shared" si="67"/>
        <v>0</v>
      </c>
      <c r="AB204" s="21"/>
      <c r="AC204" s="21"/>
      <c r="AD204" s="21"/>
      <c r="AE204" s="21"/>
    </row>
    <row r="205" spans="1:31" ht="12.75" x14ac:dyDescent="0.2">
      <c r="A205" s="37" t="str">
        <f t="shared" si="64"/>
        <v>bti - Sales</v>
      </c>
      <c r="B205" s="37" t="s">
        <v>971</v>
      </c>
      <c r="C205" s="37" t="s">
        <v>202</v>
      </c>
      <c r="D205" s="40"/>
      <c r="E205" s="46"/>
      <c r="F205" s="46"/>
      <c r="G205" s="46"/>
      <c r="H205" s="46"/>
      <c r="I205" s="47">
        <f t="shared" si="65"/>
        <v>0</v>
      </c>
      <c r="J205" s="22">
        <f t="shared" si="60"/>
        <v>0</v>
      </c>
      <c r="K205" s="22">
        <f t="shared" si="61"/>
        <v>0</v>
      </c>
      <c r="L205" s="22">
        <f t="shared" si="62"/>
        <v>0</v>
      </c>
      <c r="M205" s="22">
        <f t="shared" si="63"/>
        <v>0</v>
      </c>
      <c r="N205" s="25">
        <f t="shared" si="66"/>
        <v>0</v>
      </c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20">
        <f t="shared" si="67"/>
        <v>0</v>
      </c>
      <c r="AB205" s="21"/>
      <c r="AC205" s="21"/>
      <c r="AD205" s="21"/>
      <c r="AE205" s="21"/>
    </row>
    <row r="206" spans="1:31" ht="12.75" x14ac:dyDescent="0.2">
      <c r="A206" s="37" t="str">
        <f t="shared" si="64"/>
        <v>bti - Sales</v>
      </c>
      <c r="B206" s="37" t="s">
        <v>972</v>
      </c>
      <c r="C206" s="37" t="s">
        <v>203</v>
      </c>
      <c r="D206" s="40"/>
      <c r="E206" s="46"/>
      <c r="F206" s="46"/>
      <c r="G206" s="46"/>
      <c r="H206" s="46"/>
      <c r="I206" s="47">
        <f t="shared" si="65"/>
        <v>0</v>
      </c>
      <c r="J206" s="22">
        <f t="shared" si="60"/>
        <v>0</v>
      </c>
      <c r="K206" s="22">
        <f t="shared" si="61"/>
        <v>0</v>
      </c>
      <c r="L206" s="22">
        <f t="shared" si="62"/>
        <v>0</v>
      </c>
      <c r="M206" s="22">
        <f t="shared" si="63"/>
        <v>0</v>
      </c>
      <c r="N206" s="25">
        <f t="shared" si="66"/>
        <v>0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20">
        <f t="shared" si="67"/>
        <v>0</v>
      </c>
      <c r="AB206" s="21"/>
      <c r="AC206" s="21"/>
      <c r="AD206" s="21"/>
      <c r="AE206" s="21"/>
    </row>
    <row r="207" spans="1:31" ht="12.75" x14ac:dyDescent="0.2">
      <c r="A207" s="37" t="str">
        <f t="shared" si="64"/>
        <v>bti - Sales</v>
      </c>
      <c r="B207" s="37" t="s">
        <v>973</v>
      </c>
      <c r="C207" s="37" t="s">
        <v>204</v>
      </c>
      <c r="D207" s="40"/>
      <c r="E207" s="46"/>
      <c r="F207" s="46"/>
      <c r="G207" s="46"/>
      <c r="H207" s="46"/>
      <c r="I207" s="47">
        <f t="shared" si="65"/>
        <v>0</v>
      </c>
      <c r="J207" s="22">
        <f t="shared" si="60"/>
        <v>0</v>
      </c>
      <c r="K207" s="22">
        <f t="shared" si="61"/>
        <v>0</v>
      </c>
      <c r="L207" s="22">
        <f t="shared" si="62"/>
        <v>0</v>
      </c>
      <c r="M207" s="22">
        <f t="shared" si="63"/>
        <v>0</v>
      </c>
      <c r="N207" s="25">
        <f t="shared" si="66"/>
        <v>0</v>
      </c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20">
        <f t="shared" si="67"/>
        <v>0</v>
      </c>
      <c r="AB207" s="21"/>
      <c r="AC207" s="21"/>
      <c r="AD207" s="21"/>
      <c r="AE207" s="21"/>
    </row>
    <row r="208" spans="1:31" ht="12.75" x14ac:dyDescent="0.2">
      <c r="A208" s="37" t="str">
        <f t="shared" si="64"/>
        <v>bti - Sales</v>
      </c>
      <c r="B208" s="37" t="s">
        <v>974</v>
      </c>
      <c r="C208" s="37" t="s">
        <v>205</v>
      </c>
      <c r="D208" s="40"/>
      <c r="E208" s="46"/>
      <c r="F208" s="46"/>
      <c r="G208" s="46"/>
      <c r="H208" s="46"/>
      <c r="I208" s="47">
        <f t="shared" si="65"/>
        <v>0</v>
      </c>
      <c r="J208" s="22">
        <f t="shared" si="60"/>
        <v>0</v>
      </c>
      <c r="K208" s="22">
        <f t="shared" si="61"/>
        <v>0</v>
      </c>
      <c r="L208" s="22">
        <f t="shared" si="62"/>
        <v>0</v>
      </c>
      <c r="M208" s="22">
        <f t="shared" si="63"/>
        <v>0</v>
      </c>
      <c r="N208" s="25">
        <f t="shared" si="66"/>
        <v>0</v>
      </c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20">
        <f t="shared" si="67"/>
        <v>0</v>
      </c>
      <c r="AB208" s="21"/>
      <c r="AC208" s="21"/>
      <c r="AD208" s="21"/>
      <c r="AE208" s="21"/>
    </row>
    <row r="209" spans="1:31" ht="12.75" x14ac:dyDescent="0.2">
      <c r="A209" s="37" t="str">
        <f t="shared" si="64"/>
        <v>bti - Sales</v>
      </c>
      <c r="B209" s="37" t="s">
        <v>975</v>
      </c>
      <c r="C209" s="37" t="s">
        <v>206</v>
      </c>
      <c r="D209" s="40"/>
      <c r="E209" s="46"/>
      <c r="F209" s="46"/>
      <c r="G209" s="46"/>
      <c r="H209" s="46"/>
      <c r="I209" s="47">
        <f t="shared" si="65"/>
        <v>0</v>
      </c>
      <c r="J209" s="22">
        <f t="shared" si="60"/>
        <v>0</v>
      </c>
      <c r="K209" s="22">
        <f t="shared" si="61"/>
        <v>0</v>
      </c>
      <c r="L209" s="22">
        <f t="shared" si="62"/>
        <v>0</v>
      </c>
      <c r="M209" s="22">
        <f t="shared" si="63"/>
        <v>0</v>
      </c>
      <c r="N209" s="25">
        <f t="shared" si="66"/>
        <v>0</v>
      </c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20">
        <f t="shared" si="67"/>
        <v>0</v>
      </c>
      <c r="AB209" s="21"/>
      <c r="AC209" s="21"/>
      <c r="AD209" s="21"/>
      <c r="AE209" s="21"/>
    </row>
    <row r="210" spans="1:31" ht="12.75" x14ac:dyDescent="0.2">
      <c r="A210" s="37" t="str">
        <f t="shared" si="64"/>
        <v>bti - Sales</v>
      </c>
      <c r="B210" s="37" t="s">
        <v>976</v>
      </c>
      <c r="C210" s="37" t="s">
        <v>207</v>
      </c>
      <c r="D210" s="40"/>
      <c r="E210" s="46"/>
      <c r="F210" s="46"/>
      <c r="G210" s="46"/>
      <c r="H210" s="46"/>
      <c r="I210" s="47">
        <f t="shared" si="65"/>
        <v>0</v>
      </c>
      <c r="J210" s="22">
        <f t="shared" si="60"/>
        <v>0</v>
      </c>
      <c r="K210" s="22">
        <f t="shared" si="61"/>
        <v>0</v>
      </c>
      <c r="L210" s="22">
        <f t="shared" si="62"/>
        <v>0</v>
      </c>
      <c r="M210" s="22">
        <f t="shared" si="63"/>
        <v>0</v>
      </c>
      <c r="N210" s="25">
        <f t="shared" si="66"/>
        <v>0</v>
      </c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20">
        <f t="shared" si="67"/>
        <v>0</v>
      </c>
      <c r="AB210" s="21"/>
      <c r="AC210" s="21"/>
      <c r="AD210" s="21"/>
      <c r="AE210" s="21"/>
    </row>
    <row r="211" spans="1:31" ht="12.75" x14ac:dyDescent="0.2">
      <c r="A211" s="37" t="str">
        <f t="shared" si="64"/>
        <v>bti - Sales</v>
      </c>
      <c r="B211" s="37" t="s">
        <v>977</v>
      </c>
      <c r="C211" s="37" t="s">
        <v>208</v>
      </c>
      <c r="D211" s="40"/>
      <c r="E211" s="46"/>
      <c r="F211" s="46"/>
      <c r="G211" s="46"/>
      <c r="H211" s="46"/>
      <c r="I211" s="47">
        <f t="shared" si="65"/>
        <v>0</v>
      </c>
      <c r="J211" s="22">
        <f t="shared" si="60"/>
        <v>0</v>
      </c>
      <c r="K211" s="22">
        <f t="shared" si="61"/>
        <v>0</v>
      </c>
      <c r="L211" s="22">
        <f t="shared" si="62"/>
        <v>0</v>
      </c>
      <c r="M211" s="22">
        <f t="shared" si="63"/>
        <v>0</v>
      </c>
      <c r="N211" s="25">
        <f t="shared" si="66"/>
        <v>0</v>
      </c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20">
        <f t="shared" si="67"/>
        <v>0</v>
      </c>
      <c r="AB211" s="21"/>
      <c r="AC211" s="21"/>
      <c r="AD211" s="21"/>
      <c r="AE211" s="21"/>
    </row>
    <row r="212" spans="1:31" ht="12.75" x14ac:dyDescent="0.2">
      <c r="A212" s="37" t="str">
        <f t="shared" si="64"/>
        <v>bti - Sales</v>
      </c>
      <c r="B212" s="37" t="s">
        <v>978</v>
      </c>
      <c r="C212" s="37" t="s">
        <v>209</v>
      </c>
      <c r="D212" s="40"/>
      <c r="E212" s="46"/>
      <c r="F212" s="46"/>
      <c r="G212" s="46"/>
      <c r="H212" s="46"/>
      <c r="I212" s="47">
        <f t="shared" si="65"/>
        <v>0</v>
      </c>
      <c r="J212" s="22">
        <f t="shared" si="60"/>
        <v>0</v>
      </c>
      <c r="K212" s="22">
        <f t="shared" si="61"/>
        <v>0</v>
      </c>
      <c r="L212" s="22">
        <f t="shared" si="62"/>
        <v>0</v>
      </c>
      <c r="M212" s="22">
        <f t="shared" si="63"/>
        <v>0</v>
      </c>
      <c r="N212" s="25">
        <f t="shared" si="66"/>
        <v>0</v>
      </c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20">
        <f t="shared" si="67"/>
        <v>0</v>
      </c>
      <c r="AB212" s="21"/>
      <c r="AC212" s="21"/>
      <c r="AD212" s="21"/>
      <c r="AE212" s="21"/>
    </row>
    <row r="213" spans="1:31" ht="12.75" x14ac:dyDescent="0.2">
      <c r="A213" s="37" t="str">
        <f t="shared" si="64"/>
        <v>bti - Sales</v>
      </c>
      <c r="B213" s="37" t="s">
        <v>979</v>
      </c>
      <c r="C213" s="37" t="s">
        <v>210</v>
      </c>
      <c r="D213" s="40"/>
      <c r="E213" s="46"/>
      <c r="F213" s="46"/>
      <c r="G213" s="46"/>
      <c r="H213" s="46"/>
      <c r="I213" s="47">
        <f t="shared" si="65"/>
        <v>0</v>
      </c>
      <c r="J213" s="22">
        <f t="shared" si="60"/>
        <v>0</v>
      </c>
      <c r="K213" s="22">
        <f t="shared" si="61"/>
        <v>0</v>
      </c>
      <c r="L213" s="22">
        <f t="shared" si="62"/>
        <v>0</v>
      </c>
      <c r="M213" s="22">
        <f t="shared" si="63"/>
        <v>0</v>
      </c>
      <c r="N213" s="25">
        <f t="shared" si="66"/>
        <v>0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20">
        <f t="shared" si="67"/>
        <v>0</v>
      </c>
      <c r="AB213" s="21"/>
      <c r="AC213" s="21"/>
      <c r="AD213" s="21"/>
      <c r="AE213" s="21"/>
    </row>
    <row r="214" spans="1:31" ht="12.75" x14ac:dyDescent="0.2">
      <c r="A214" s="37" t="str">
        <f t="shared" si="64"/>
        <v>bti - Sales</v>
      </c>
      <c r="B214" s="37" t="s">
        <v>980</v>
      </c>
      <c r="C214" s="37" t="s">
        <v>211</v>
      </c>
      <c r="D214" s="40"/>
      <c r="E214" s="46"/>
      <c r="F214" s="46"/>
      <c r="G214" s="46"/>
      <c r="H214" s="46"/>
      <c r="I214" s="47">
        <f t="shared" si="65"/>
        <v>0</v>
      </c>
      <c r="J214" s="22">
        <f t="shared" si="60"/>
        <v>0</v>
      </c>
      <c r="K214" s="22">
        <f t="shared" si="61"/>
        <v>0</v>
      </c>
      <c r="L214" s="22">
        <f t="shared" si="62"/>
        <v>0</v>
      </c>
      <c r="M214" s="22">
        <f t="shared" si="63"/>
        <v>0</v>
      </c>
      <c r="N214" s="25">
        <f t="shared" si="66"/>
        <v>0</v>
      </c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20">
        <f t="shared" si="67"/>
        <v>0</v>
      </c>
      <c r="AB214" s="21"/>
      <c r="AC214" s="21"/>
      <c r="AD214" s="21"/>
      <c r="AE214" s="21"/>
    </row>
    <row r="215" spans="1:31" ht="12.75" x14ac:dyDescent="0.2">
      <c r="A215" s="37" t="str">
        <f t="shared" si="64"/>
        <v>bti - Sales</v>
      </c>
      <c r="B215" s="37" t="s">
        <v>981</v>
      </c>
      <c r="C215" s="37" t="s">
        <v>212</v>
      </c>
      <c r="D215" s="40"/>
      <c r="E215" s="46"/>
      <c r="F215" s="46"/>
      <c r="G215" s="46"/>
      <c r="H215" s="46"/>
      <c r="I215" s="47">
        <f t="shared" si="65"/>
        <v>0</v>
      </c>
      <c r="J215" s="22">
        <f t="shared" si="60"/>
        <v>0</v>
      </c>
      <c r="K215" s="22">
        <f t="shared" si="61"/>
        <v>0</v>
      </c>
      <c r="L215" s="22">
        <f t="shared" si="62"/>
        <v>0</v>
      </c>
      <c r="M215" s="22">
        <f t="shared" si="63"/>
        <v>0</v>
      </c>
      <c r="N215" s="25">
        <f t="shared" si="66"/>
        <v>0</v>
      </c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20">
        <f t="shared" si="67"/>
        <v>0</v>
      </c>
      <c r="AB215" s="21"/>
      <c r="AC215" s="21"/>
      <c r="AD215" s="21"/>
      <c r="AE215" s="21"/>
    </row>
    <row r="216" spans="1:31" ht="12.75" x14ac:dyDescent="0.2">
      <c r="A216" s="37" t="str">
        <f t="shared" si="64"/>
        <v>bti - Sales</v>
      </c>
      <c r="B216" s="37" t="s">
        <v>982</v>
      </c>
      <c r="C216" s="37" t="s">
        <v>213</v>
      </c>
      <c r="D216" s="40"/>
      <c r="E216" s="46"/>
      <c r="F216" s="46"/>
      <c r="G216" s="46"/>
      <c r="H216" s="46"/>
      <c r="I216" s="47">
        <f t="shared" si="65"/>
        <v>0</v>
      </c>
      <c r="J216" s="22">
        <f t="shared" si="60"/>
        <v>0</v>
      </c>
      <c r="K216" s="22">
        <f t="shared" si="61"/>
        <v>0</v>
      </c>
      <c r="L216" s="22">
        <f t="shared" si="62"/>
        <v>0</v>
      </c>
      <c r="M216" s="22">
        <f t="shared" si="63"/>
        <v>0</v>
      </c>
      <c r="N216" s="25">
        <f t="shared" si="66"/>
        <v>0</v>
      </c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20">
        <f t="shared" si="67"/>
        <v>0</v>
      </c>
      <c r="AB216" s="21"/>
      <c r="AC216" s="21"/>
      <c r="AD216" s="21"/>
      <c r="AE216" s="21"/>
    </row>
    <row r="217" spans="1:31" ht="12.75" x14ac:dyDescent="0.2">
      <c r="A217" s="37" t="str">
        <f t="shared" si="64"/>
        <v>bti - Sales</v>
      </c>
      <c r="B217" s="37" t="s">
        <v>983</v>
      </c>
      <c r="C217" s="37" t="s">
        <v>214</v>
      </c>
      <c r="D217" s="40"/>
      <c r="E217" s="46"/>
      <c r="F217" s="46"/>
      <c r="G217" s="46"/>
      <c r="H217" s="46"/>
      <c r="I217" s="47">
        <f t="shared" si="65"/>
        <v>0</v>
      </c>
      <c r="J217" s="22">
        <f t="shared" si="60"/>
        <v>0</v>
      </c>
      <c r="K217" s="22">
        <f t="shared" si="61"/>
        <v>0</v>
      </c>
      <c r="L217" s="22">
        <f t="shared" si="62"/>
        <v>0</v>
      </c>
      <c r="M217" s="22">
        <f t="shared" si="63"/>
        <v>0</v>
      </c>
      <c r="N217" s="25">
        <f t="shared" si="66"/>
        <v>0</v>
      </c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20">
        <f t="shared" si="67"/>
        <v>0</v>
      </c>
      <c r="AB217" s="21"/>
      <c r="AC217" s="21"/>
      <c r="AD217" s="21"/>
      <c r="AE217" s="21"/>
    </row>
    <row r="218" spans="1:31" ht="12.75" x14ac:dyDescent="0.2">
      <c r="A218" s="38" t="s">
        <v>215</v>
      </c>
      <c r="B218" s="38"/>
      <c r="C218" s="38"/>
      <c r="D218" s="31">
        <v>46380</v>
      </c>
      <c r="E218" s="31">
        <v>0</v>
      </c>
      <c r="F218" s="31">
        <v>0</v>
      </c>
      <c r="G218" s="31">
        <v>0</v>
      </c>
      <c r="H218" s="31">
        <v>0</v>
      </c>
      <c r="I218" s="31">
        <f t="shared" si="65"/>
        <v>0</v>
      </c>
      <c r="J218" s="23">
        <f>SUM(J117:J217)</f>
        <v>0</v>
      </c>
      <c r="K218" s="23">
        <f t="shared" ref="K218" si="68">SUM(K117:K217)</f>
        <v>0</v>
      </c>
      <c r="L218" s="23">
        <f t="shared" ref="L218" si="69">SUM(L117:L217)</f>
        <v>0</v>
      </c>
      <c r="M218" s="23">
        <f t="shared" ref="M218" si="70">SUM(M117:M217)</f>
        <v>0</v>
      </c>
      <c r="N218" s="23">
        <f t="shared" si="66"/>
        <v>0</v>
      </c>
      <c r="O218" s="23">
        <f t="shared" ref="O218:Z218" si="71">SUM(O117:O217)</f>
        <v>0</v>
      </c>
      <c r="P218" s="23">
        <f t="shared" si="71"/>
        <v>0</v>
      </c>
      <c r="Q218" s="23">
        <f t="shared" si="71"/>
        <v>0</v>
      </c>
      <c r="R218" s="23">
        <f t="shared" si="71"/>
        <v>0</v>
      </c>
      <c r="S218" s="23">
        <f t="shared" si="71"/>
        <v>0</v>
      </c>
      <c r="T218" s="23">
        <f t="shared" si="71"/>
        <v>0</v>
      </c>
      <c r="U218" s="23">
        <f t="shared" si="71"/>
        <v>0</v>
      </c>
      <c r="V218" s="23">
        <f t="shared" si="71"/>
        <v>0</v>
      </c>
      <c r="W218" s="23">
        <f t="shared" si="71"/>
        <v>0</v>
      </c>
      <c r="X218" s="23">
        <f t="shared" si="71"/>
        <v>0</v>
      </c>
      <c r="Y218" s="23">
        <f t="shared" si="71"/>
        <v>0</v>
      </c>
      <c r="Z218" s="23">
        <f t="shared" si="71"/>
        <v>0</v>
      </c>
      <c r="AA218" s="24">
        <f t="shared" si="67"/>
        <v>0</v>
      </c>
      <c r="AB218" s="21"/>
      <c r="AC218" s="21"/>
      <c r="AD218" s="21"/>
      <c r="AE218" s="21"/>
    </row>
    <row r="219" spans="1:31" ht="12.75" x14ac:dyDescent="0.2">
      <c r="A219" s="37" t="s">
        <v>216</v>
      </c>
      <c r="B219" s="37" t="s">
        <v>984</v>
      </c>
      <c r="C219" s="37" t="s">
        <v>217</v>
      </c>
      <c r="D219" s="40"/>
      <c r="E219" s="46"/>
      <c r="F219" s="46"/>
      <c r="G219" s="46"/>
      <c r="H219" s="46"/>
      <c r="I219" s="47">
        <f t="shared" si="65"/>
        <v>0</v>
      </c>
      <c r="J219" s="22">
        <f t="shared" ref="J219:J240" si="72">SUM(O219:Q219)</f>
        <v>0</v>
      </c>
      <c r="K219" s="22">
        <f t="shared" ref="K219:K240" si="73">SUM(R219:T219)</f>
        <v>0</v>
      </c>
      <c r="L219" s="22">
        <f t="shared" ref="L219:L240" si="74">SUM(U219:W219)</f>
        <v>0</v>
      </c>
      <c r="M219" s="22">
        <f t="shared" ref="M219:M240" si="75">SUM(X219:Z219)</f>
        <v>0</v>
      </c>
      <c r="N219" s="25">
        <f t="shared" si="66"/>
        <v>0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20">
        <f t="shared" si="67"/>
        <v>0</v>
      </c>
      <c r="AB219" s="21"/>
      <c r="AC219" s="21"/>
      <c r="AD219" s="21"/>
      <c r="AE219" s="21"/>
    </row>
    <row r="220" spans="1:31" ht="12.75" x14ac:dyDescent="0.2">
      <c r="A220" s="37" t="str">
        <f t="shared" ref="A220:A240" si="76">A219</f>
        <v xml:space="preserve">Call Center </v>
      </c>
      <c r="B220" s="37" t="s">
        <v>985</v>
      </c>
      <c r="C220" s="37" t="s">
        <v>218</v>
      </c>
      <c r="D220" s="40"/>
      <c r="E220" s="46"/>
      <c r="F220" s="46"/>
      <c r="G220" s="46"/>
      <c r="H220" s="46"/>
      <c r="I220" s="47">
        <f t="shared" si="65"/>
        <v>0</v>
      </c>
      <c r="J220" s="22">
        <f t="shared" si="72"/>
        <v>0</v>
      </c>
      <c r="K220" s="22">
        <f t="shared" si="73"/>
        <v>0</v>
      </c>
      <c r="L220" s="22">
        <f t="shared" si="74"/>
        <v>0</v>
      </c>
      <c r="M220" s="22">
        <f t="shared" si="75"/>
        <v>0</v>
      </c>
      <c r="N220" s="25">
        <f t="shared" si="66"/>
        <v>0</v>
      </c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20">
        <f t="shared" si="67"/>
        <v>0</v>
      </c>
      <c r="AB220" s="21"/>
      <c r="AC220" s="21"/>
      <c r="AD220" s="21"/>
      <c r="AE220" s="21"/>
    </row>
    <row r="221" spans="1:31" ht="12.75" x14ac:dyDescent="0.2">
      <c r="A221" s="37" t="str">
        <f t="shared" si="76"/>
        <v xml:space="preserve">Call Center </v>
      </c>
      <c r="B221" s="37" t="s">
        <v>986</v>
      </c>
      <c r="C221" s="37" t="s">
        <v>219</v>
      </c>
      <c r="D221" s="40"/>
      <c r="E221" s="46"/>
      <c r="F221" s="46"/>
      <c r="G221" s="46"/>
      <c r="H221" s="46"/>
      <c r="I221" s="47">
        <f t="shared" si="65"/>
        <v>0</v>
      </c>
      <c r="J221" s="22">
        <f t="shared" si="72"/>
        <v>0</v>
      </c>
      <c r="K221" s="22">
        <f t="shared" si="73"/>
        <v>0</v>
      </c>
      <c r="L221" s="22">
        <f t="shared" si="74"/>
        <v>0</v>
      </c>
      <c r="M221" s="22">
        <f t="shared" si="75"/>
        <v>0</v>
      </c>
      <c r="N221" s="25">
        <f t="shared" si="66"/>
        <v>0</v>
      </c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20">
        <f t="shared" si="67"/>
        <v>0</v>
      </c>
      <c r="AB221" s="21"/>
      <c r="AC221" s="21"/>
      <c r="AD221" s="21"/>
      <c r="AE221" s="21"/>
    </row>
    <row r="222" spans="1:31" ht="12.75" x14ac:dyDescent="0.2">
      <c r="A222" s="37" t="str">
        <f t="shared" si="76"/>
        <v xml:space="preserve">Call Center </v>
      </c>
      <c r="B222" s="37" t="s">
        <v>987</v>
      </c>
      <c r="C222" s="37" t="s">
        <v>220</v>
      </c>
      <c r="D222" s="40"/>
      <c r="E222" s="46"/>
      <c r="F222" s="46"/>
      <c r="G222" s="46"/>
      <c r="H222" s="46"/>
      <c r="I222" s="47">
        <f t="shared" si="65"/>
        <v>0</v>
      </c>
      <c r="J222" s="22">
        <f t="shared" si="72"/>
        <v>0</v>
      </c>
      <c r="K222" s="22">
        <f t="shared" si="73"/>
        <v>0</v>
      </c>
      <c r="L222" s="22">
        <f t="shared" si="74"/>
        <v>0</v>
      </c>
      <c r="M222" s="22">
        <f t="shared" si="75"/>
        <v>0</v>
      </c>
      <c r="N222" s="25">
        <f t="shared" si="66"/>
        <v>0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20">
        <f t="shared" si="67"/>
        <v>0</v>
      </c>
      <c r="AB222" s="21"/>
      <c r="AC222" s="21"/>
      <c r="AD222" s="21"/>
      <c r="AE222" s="21"/>
    </row>
    <row r="223" spans="1:31" ht="12.75" x14ac:dyDescent="0.2">
      <c r="A223" s="37" t="str">
        <f t="shared" si="76"/>
        <v xml:space="preserve">Call Center </v>
      </c>
      <c r="B223" s="37" t="s">
        <v>988</v>
      </c>
      <c r="C223" s="37" t="s">
        <v>221</v>
      </c>
      <c r="D223" s="40"/>
      <c r="E223" s="46"/>
      <c r="F223" s="46"/>
      <c r="G223" s="46"/>
      <c r="H223" s="46"/>
      <c r="I223" s="47">
        <f t="shared" si="65"/>
        <v>0</v>
      </c>
      <c r="J223" s="22">
        <f t="shared" si="72"/>
        <v>0</v>
      </c>
      <c r="K223" s="22">
        <f t="shared" si="73"/>
        <v>0</v>
      </c>
      <c r="L223" s="22">
        <f t="shared" si="74"/>
        <v>0</v>
      </c>
      <c r="M223" s="22">
        <f t="shared" si="75"/>
        <v>0</v>
      </c>
      <c r="N223" s="25">
        <f t="shared" si="66"/>
        <v>0</v>
      </c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20">
        <f t="shared" si="67"/>
        <v>0</v>
      </c>
      <c r="AB223" s="21"/>
      <c r="AC223" s="21"/>
      <c r="AD223" s="21"/>
      <c r="AE223" s="21"/>
    </row>
    <row r="224" spans="1:31" ht="12.75" x14ac:dyDescent="0.2">
      <c r="A224" s="37" t="str">
        <f t="shared" si="76"/>
        <v xml:space="preserve">Call Center </v>
      </c>
      <c r="B224" s="37" t="s">
        <v>989</v>
      </c>
      <c r="C224" s="37" t="s">
        <v>222</v>
      </c>
      <c r="D224" s="40"/>
      <c r="E224" s="46"/>
      <c r="F224" s="46"/>
      <c r="G224" s="46"/>
      <c r="H224" s="46"/>
      <c r="I224" s="47">
        <f t="shared" si="65"/>
        <v>0</v>
      </c>
      <c r="J224" s="22">
        <f t="shared" si="72"/>
        <v>0</v>
      </c>
      <c r="K224" s="22">
        <f t="shared" si="73"/>
        <v>0</v>
      </c>
      <c r="L224" s="22">
        <f t="shared" si="74"/>
        <v>0</v>
      </c>
      <c r="M224" s="22">
        <f t="shared" si="75"/>
        <v>0</v>
      </c>
      <c r="N224" s="25">
        <f t="shared" si="66"/>
        <v>0</v>
      </c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20">
        <f t="shared" si="67"/>
        <v>0</v>
      </c>
      <c r="AB224" s="21"/>
      <c r="AC224" s="21"/>
      <c r="AD224" s="21"/>
      <c r="AE224" s="21"/>
    </row>
    <row r="225" spans="1:31" ht="12.75" x14ac:dyDescent="0.2">
      <c r="A225" s="37" t="str">
        <f t="shared" si="76"/>
        <v xml:space="preserve">Call Center </v>
      </c>
      <c r="B225" s="37" t="s">
        <v>990</v>
      </c>
      <c r="C225" s="37" t="s">
        <v>223</v>
      </c>
      <c r="D225" s="40"/>
      <c r="E225" s="46"/>
      <c r="F225" s="46"/>
      <c r="G225" s="46"/>
      <c r="H225" s="46"/>
      <c r="I225" s="47">
        <f t="shared" si="65"/>
        <v>0</v>
      </c>
      <c r="J225" s="22">
        <f t="shared" si="72"/>
        <v>0</v>
      </c>
      <c r="K225" s="22">
        <f t="shared" si="73"/>
        <v>0</v>
      </c>
      <c r="L225" s="22">
        <f t="shared" si="74"/>
        <v>0</v>
      </c>
      <c r="M225" s="22">
        <f t="shared" si="75"/>
        <v>0</v>
      </c>
      <c r="N225" s="25">
        <f t="shared" si="66"/>
        <v>0</v>
      </c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20">
        <f t="shared" si="67"/>
        <v>0</v>
      </c>
      <c r="AB225" s="21"/>
      <c r="AC225" s="21"/>
      <c r="AD225" s="21"/>
      <c r="AE225" s="21"/>
    </row>
    <row r="226" spans="1:31" ht="12.75" x14ac:dyDescent="0.2">
      <c r="A226" s="37" t="str">
        <f t="shared" si="76"/>
        <v xml:space="preserve">Call Center </v>
      </c>
      <c r="B226" s="37" t="s">
        <v>991</v>
      </c>
      <c r="C226" s="37" t="s">
        <v>224</v>
      </c>
      <c r="D226" s="40"/>
      <c r="E226" s="46"/>
      <c r="F226" s="46"/>
      <c r="G226" s="46"/>
      <c r="H226" s="46"/>
      <c r="I226" s="47">
        <f t="shared" si="65"/>
        <v>0</v>
      </c>
      <c r="J226" s="22">
        <f t="shared" si="72"/>
        <v>0</v>
      </c>
      <c r="K226" s="22">
        <f t="shared" si="73"/>
        <v>0</v>
      </c>
      <c r="L226" s="22">
        <f t="shared" si="74"/>
        <v>0</v>
      </c>
      <c r="M226" s="22">
        <f t="shared" si="75"/>
        <v>0</v>
      </c>
      <c r="N226" s="25">
        <f t="shared" si="66"/>
        <v>0</v>
      </c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20">
        <f t="shared" si="67"/>
        <v>0</v>
      </c>
      <c r="AB226" s="21"/>
      <c r="AC226" s="21"/>
      <c r="AD226" s="21"/>
      <c r="AE226" s="21"/>
    </row>
    <row r="227" spans="1:31" ht="12.75" x14ac:dyDescent="0.2">
      <c r="A227" s="37" t="str">
        <f t="shared" si="76"/>
        <v xml:space="preserve">Call Center </v>
      </c>
      <c r="B227" s="37" t="s">
        <v>992</v>
      </c>
      <c r="C227" s="37" t="s">
        <v>225</v>
      </c>
      <c r="D227" s="40"/>
      <c r="E227" s="46"/>
      <c r="F227" s="46"/>
      <c r="G227" s="46"/>
      <c r="H227" s="46"/>
      <c r="I227" s="47">
        <f t="shared" si="65"/>
        <v>0</v>
      </c>
      <c r="J227" s="22">
        <f t="shared" si="72"/>
        <v>0</v>
      </c>
      <c r="K227" s="22">
        <f t="shared" si="73"/>
        <v>0</v>
      </c>
      <c r="L227" s="22">
        <f t="shared" si="74"/>
        <v>0</v>
      </c>
      <c r="M227" s="22">
        <f t="shared" si="75"/>
        <v>0</v>
      </c>
      <c r="N227" s="25">
        <f t="shared" si="66"/>
        <v>0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20">
        <f t="shared" si="67"/>
        <v>0</v>
      </c>
      <c r="AB227" s="21"/>
      <c r="AC227" s="21"/>
      <c r="AD227" s="21"/>
      <c r="AE227" s="21"/>
    </row>
    <row r="228" spans="1:31" ht="12.75" x14ac:dyDescent="0.2">
      <c r="A228" s="37" t="str">
        <f t="shared" si="76"/>
        <v xml:space="preserve">Call Center </v>
      </c>
      <c r="B228" s="37" t="s">
        <v>993</v>
      </c>
      <c r="C228" s="37" t="s">
        <v>226</v>
      </c>
      <c r="D228" s="40"/>
      <c r="E228" s="46"/>
      <c r="F228" s="46"/>
      <c r="G228" s="46"/>
      <c r="H228" s="46"/>
      <c r="I228" s="47">
        <f t="shared" si="65"/>
        <v>0</v>
      </c>
      <c r="J228" s="22">
        <f t="shared" si="72"/>
        <v>0</v>
      </c>
      <c r="K228" s="22">
        <f t="shared" si="73"/>
        <v>0</v>
      </c>
      <c r="L228" s="22">
        <f t="shared" si="74"/>
        <v>0</v>
      </c>
      <c r="M228" s="22">
        <f t="shared" si="75"/>
        <v>0</v>
      </c>
      <c r="N228" s="25">
        <f t="shared" si="66"/>
        <v>0</v>
      </c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20">
        <f t="shared" si="67"/>
        <v>0</v>
      </c>
      <c r="AB228" s="21"/>
      <c r="AC228" s="21"/>
      <c r="AD228" s="21"/>
      <c r="AE228" s="21"/>
    </row>
    <row r="229" spans="1:31" ht="12.75" x14ac:dyDescent="0.2">
      <c r="A229" s="37" t="str">
        <f t="shared" si="76"/>
        <v xml:space="preserve">Call Center </v>
      </c>
      <c r="B229" s="37" t="s">
        <v>994</v>
      </c>
      <c r="C229" s="37" t="s">
        <v>227</v>
      </c>
      <c r="D229" s="40"/>
      <c r="E229" s="46"/>
      <c r="F229" s="46"/>
      <c r="G229" s="46"/>
      <c r="H229" s="46"/>
      <c r="I229" s="47">
        <f t="shared" si="65"/>
        <v>0</v>
      </c>
      <c r="J229" s="22">
        <f t="shared" si="72"/>
        <v>0</v>
      </c>
      <c r="K229" s="22">
        <f t="shared" si="73"/>
        <v>0</v>
      </c>
      <c r="L229" s="22">
        <f t="shared" si="74"/>
        <v>0</v>
      </c>
      <c r="M229" s="22">
        <f t="shared" si="75"/>
        <v>0</v>
      </c>
      <c r="N229" s="25">
        <f t="shared" si="66"/>
        <v>0</v>
      </c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20">
        <f t="shared" si="67"/>
        <v>0</v>
      </c>
      <c r="AB229" s="21"/>
      <c r="AC229" s="21"/>
      <c r="AD229" s="21"/>
      <c r="AE229" s="21"/>
    </row>
    <row r="230" spans="1:31" ht="12.75" x14ac:dyDescent="0.2">
      <c r="A230" s="37" t="str">
        <f t="shared" si="76"/>
        <v xml:space="preserve">Call Center </v>
      </c>
      <c r="B230" s="37" t="s">
        <v>995</v>
      </c>
      <c r="C230" s="37" t="s">
        <v>228</v>
      </c>
      <c r="D230" s="40"/>
      <c r="E230" s="46"/>
      <c r="F230" s="46"/>
      <c r="G230" s="46"/>
      <c r="H230" s="46"/>
      <c r="I230" s="47">
        <f t="shared" si="65"/>
        <v>0</v>
      </c>
      <c r="J230" s="22">
        <f t="shared" si="72"/>
        <v>0</v>
      </c>
      <c r="K230" s="22">
        <f t="shared" si="73"/>
        <v>0</v>
      </c>
      <c r="L230" s="22">
        <f t="shared" si="74"/>
        <v>0</v>
      </c>
      <c r="M230" s="22">
        <f t="shared" si="75"/>
        <v>0</v>
      </c>
      <c r="N230" s="25">
        <f t="shared" si="66"/>
        <v>0</v>
      </c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20">
        <f t="shared" si="67"/>
        <v>0</v>
      </c>
      <c r="AB230" s="21"/>
      <c r="AC230" s="21"/>
      <c r="AD230" s="21"/>
      <c r="AE230" s="21"/>
    </row>
    <row r="231" spans="1:31" ht="12.75" x14ac:dyDescent="0.2">
      <c r="A231" s="37" t="str">
        <f t="shared" si="76"/>
        <v xml:space="preserve">Call Center </v>
      </c>
      <c r="B231" s="37" t="s">
        <v>996</v>
      </c>
      <c r="C231" s="37" t="s">
        <v>229</v>
      </c>
      <c r="D231" s="40"/>
      <c r="E231" s="46"/>
      <c r="F231" s="46"/>
      <c r="G231" s="46"/>
      <c r="H231" s="46"/>
      <c r="I231" s="47">
        <f t="shared" si="65"/>
        <v>0</v>
      </c>
      <c r="J231" s="22">
        <f t="shared" si="72"/>
        <v>0</v>
      </c>
      <c r="K231" s="22">
        <f t="shared" si="73"/>
        <v>0</v>
      </c>
      <c r="L231" s="22">
        <f t="shared" si="74"/>
        <v>0</v>
      </c>
      <c r="M231" s="22">
        <f t="shared" si="75"/>
        <v>0</v>
      </c>
      <c r="N231" s="25">
        <f t="shared" si="66"/>
        <v>0</v>
      </c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20">
        <f t="shared" si="67"/>
        <v>0</v>
      </c>
      <c r="AB231" s="21"/>
      <c r="AC231" s="21"/>
      <c r="AD231" s="21"/>
      <c r="AE231" s="21"/>
    </row>
    <row r="232" spans="1:31" ht="12.75" x14ac:dyDescent="0.2">
      <c r="A232" s="37" t="str">
        <f t="shared" si="76"/>
        <v xml:space="preserve">Call Center </v>
      </c>
      <c r="B232" s="37" t="s">
        <v>997</v>
      </c>
      <c r="C232" s="37" t="s">
        <v>230</v>
      </c>
      <c r="D232" s="40"/>
      <c r="E232" s="46"/>
      <c r="F232" s="46"/>
      <c r="G232" s="46"/>
      <c r="H232" s="46"/>
      <c r="I232" s="47">
        <f t="shared" si="65"/>
        <v>0</v>
      </c>
      <c r="J232" s="22">
        <f t="shared" si="72"/>
        <v>0</v>
      </c>
      <c r="K232" s="22">
        <f t="shared" si="73"/>
        <v>0</v>
      </c>
      <c r="L232" s="22">
        <f t="shared" si="74"/>
        <v>0</v>
      </c>
      <c r="M232" s="22">
        <f t="shared" si="75"/>
        <v>0</v>
      </c>
      <c r="N232" s="25">
        <f t="shared" si="66"/>
        <v>0</v>
      </c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20">
        <f t="shared" si="67"/>
        <v>0</v>
      </c>
      <c r="AB232" s="21"/>
      <c r="AC232" s="21"/>
      <c r="AD232" s="21"/>
      <c r="AE232" s="21"/>
    </row>
    <row r="233" spans="1:31" ht="12.75" x14ac:dyDescent="0.2">
      <c r="A233" s="37" t="str">
        <f t="shared" si="76"/>
        <v xml:space="preserve">Call Center </v>
      </c>
      <c r="B233" s="37" t="s">
        <v>998</v>
      </c>
      <c r="C233" s="37" t="s">
        <v>231</v>
      </c>
      <c r="D233" s="40"/>
      <c r="E233" s="46"/>
      <c r="F233" s="46"/>
      <c r="G233" s="46"/>
      <c r="H233" s="46"/>
      <c r="I233" s="47">
        <f t="shared" si="65"/>
        <v>0</v>
      </c>
      <c r="J233" s="22">
        <f t="shared" si="72"/>
        <v>0</v>
      </c>
      <c r="K233" s="22">
        <f t="shared" si="73"/>
        <v>0</v>
      </c>
      <c r="L233" s="22">
        <f t="shared" si="74"/>
        <v>0</v>
      </c>
      <c r="M233" s="22">
        <f t="shared" si="75"/>
        <v>0</v>
      </c>
      <c r="N233" s="25">
        <f t="shared" si="66"/>
        <v>0</v>
      </c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20">
        <f t="shared" si="67"/>
        <v>0</v>
      </c>
      <c r="AB233" s="21"/>
      <c r="AC233" s="21"/>
      <c r="AD233" s="21"/>
      <c r="AE233" s="21"/>
    </row>
    <row r="234" spans="1:31" ht="12.75" x14ac:dyDescent="0.2">
      <c r="A234" s="37" t="str">
        <f t="shared" si="76"/>
        <v xml:space="preserve">Call Center </v>
      </c>
      <c r="B234" s="37" t="s">
        <v>999</v>
      </c>
      <c r="C234" s="37" t="s">
        <v>232</v>
      </c>
      <c r="D234" s="40"/>
      <c r="E234" s="46"/>
      <c r="F234" s="46"/>
      <c r="G234" s="46"/>
      <c r="H234" s="46"/>
      <c r="I234" s="47">
        <f t="shared" si="65"/>
        <v>0</v>
      </c>
      <c r="J234" s="22">
        <f t="shared" si="72"/>
        <v>0</v>
      </c>
      <c r="K234" s="22">
        <f t="shared" si="73"/>
        <v>0</v>
      </c>
      <c r="L234" s="22">
        <f t="shared" si="74"/>
        <v>0</v>
      </c>
      <c r="M234" s="22">
        <f t="shared" si="75"/>
        <v>0</v>
      </c>
      <c r="N234" s="25">
        <f t="shared" si="66"/>
        <v>0</v>
      </c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20">
        <f t="shared" si="67"/>
        <v>0</v>
      </c>
      <c r="AB234" s="21"/>
      <c r="AC234" s="21"/>
      <c r="AD234" s="21"/>
      <c r="AE234" s="21"/>
    </row>
    <row r="235" spans="1:31" ht="12.75" x14ac:dyDescent="0.2">
      <c r="A235" s="37" t="str">
        <f t="shared" si="76"/>
        <v xml:space="preserve">Call Center </v>
      </c>
      <c r="B235" s="37" t="s">
        <v>1000</v>
      </c>
      <c r="C235" s="37" t="s">
        <v>233</v>
      </c>
      <c r="D235" s="40"/>
      <c r="E235" s="46"/>
      <c r="F235" s="46"/>
      <c r="G235" s="46"/>
      <c r="H235" s="46"/>
      <c r="I235" s="47">
        <f t="shared" si="65"/>
        <v>0</v>
      </c>
      <c r="J235" s="22">
        <f t="shared" si="72"/>
        <v>0</v>
      </c>
      <c r="K235" s="22">
        <f t="shared" si="73"/>
        <v>0</v>
      </c>
      <c r="L235" s="22">
        <f t="shared" si="74"/>
        <v>0</v>
      </c>
      <c r="M235" s="22">
        <f t="shared" si="75"/>
        <v>0</v>
      </c>
      <c r="N235" s="25">
        <f t="shared" si="66"/>
        <v>0</v>
      </c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20">
        <f t="shared" si="67"/>
        <v>0</v>
      </c>
      <c r="AB235" s="21"/>
      <c r="AC235" s="21"/>
      <c r="AD235" s="21"/>
      <c r="AE235" s="21"/>
    </row>
    <row r="236" spans="1:31" ht="12.75" x14ac:dyDescent="0.2">
      <c r="A236" s="37" t="str">
        <f t="shared" si="76"/>
        <v xml:space="preserve">Call Center </v>
      </c>
      <c r="B236" s="37" t="s">
        <v>1001</v>
      </c>
      <c r="C236" s="37" t="s">
        <v>234</v>
      </c>
      <c r="D236" s="40"/>
      <c r="E236" s="46"/>
      <c r="F236" s="46"/>
      <c r="G236" s="46"/>
      <c r="H236" s="46"/>
      <c r="I236" s="47">
        <f t="shared" si="65"/>
        <v>0</v>
      </c>
      <c r="J236" s="22">
        <f t="shared" si="72"/>
        <v>0</v>
      </c>
      <c r="K236" s="22">
        <f t="shared" si="73"/>
        <v>0</v>
      </c>
      <c r="L236" s="22">
        <f t="shared" si="74"/>
        <v>0</v>
      </c>
      <c r="M236" s="22">
        <f t="shared" si="75"/>
        <v>0</v>
      </c>
      <c r="N236" s="25">
        <f t="shared" si="66"/>
        <v>0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20">
        <f t="shared" si="67"/>
        <v>0</v>
      </c>
      <c r="AB236" s="21"/>
      <c r="AC236" s="21"/>
      <c r="AD236" s="21"/>
      <c r="AE236" s="21"/>
    </row>
    <row r="237" spans="1:31" ht="12.75" x14ac:dyDescent="0.2">
      <c r="A237" s="37" t="str">
        <f t="shared" si="76"/>
        <v xml:space="preserve">Call Center </v>
      </c>
      <c r="B237" s="37" t="s">
        <v>1002</v>
      </c>
      <c r="C237" s="37" t="s">
        <v>235</v>
      </c>
      <c r="D237" s="40"/>
      <c r="E237" s="46"/>
      <c r="F237" s="46"/>
      <c r="G237" s="46"/>
      <c r="H237" s="46"/>
      <c r="I237" s="47">
        <f t="shared" si="65"/>
        <v>0</v>
      </c>
      <c r="J237" s="22">
        <f t="shared" si="72"/>
        <v>0</v>
      </c>
      <c r="K237" s="22">
        <f t="shared" si="73"/>
        <v>0</v>
      </c>
      <c r="L237" s="22">
        <f t="shared" si="74"/>
        <v>0</v>
      </c>
      <c r="M237" s="22">
        <f t="shared" si="75"/>
        <v>0</v>
      </c>
      <c r="N237" s="25">
        <f t="shared" si="66"/>
        <v>0</v>
      </c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20">
        <f t="shared" si="67"/>
        <v>0</v>
      </c>
      <c r="AB237" s="21"/>
      <c r="AC237" s="21"/>
      <c r="AD237" s="21"/>
      <c r="AE237" s="21"/>
    </row>
    <row r="238" spans="1:31" ht="12.75" x14ac:dyDescent="0.2">
      <c r="A238" s="37" t="str">
        <f t="shared" si="76"/>
        <v xml:space="preserve">Call Center </v>
      </c>
      <c r="B238" s="37" t="s">
        <v>1003</v>
      </c>
      <c r="C238" s="37" t="s">
        <v>236</v>
      </c>
      <c r="D238" s="40"/>
      <c r="E238" s="46"/>
      <c r="F238" s="46"/>
      <c r="G238" s="46"/>
      <c r="H238" s="46"/>
      <c r="I238" s="47">
        <f t="shared" si="65"/>
        <v>0</v>
      </c>
      <c r="J238" s="22">
        <f t="shared" si="72"/>
        <v>0</v>
      </c>
      <c r="K238" s="22">
        <f t="shared" si="73"/>
        <v>0</v>
      </c>
      <c r="L238" s="22">
        <f t="shared" si="74"/>
        <v>0</v>
      </c>
      <c r="M238" s="22">
        <f t="shared" si="75"/>
        <v>0</v>
      </c>
      <c r="N238" s="25">
        <f t="shared" si="66"/>
        <v>0</v>
      </c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20">
        <f t="shared" si="67"/>
        <v>0</v>
      </c>
      <c r="AB238" s="21"/>
      <c r="AC238" s="21"/>
      <c r="AD238" s="21"/>
      <c r="AE238" s="21"/>
    </row>
    <row r="239" spans="1:31" ht="12.75" x14ac:dyDescent="0.2">
      <c r="A239" s="37" t="str">
        <f t="shared" si="76"/>
        <v xml:space="preserve">Call Center </v>
      </c>
      <c r="B239" s="37" t="s">
        <v>1004</v>
      </c>
      <c r="C239" s="37" t="s">
        <v>237</v>
      </c>
      <c r="D239" s="40"/>
      <c r="E239" s="46"/>
      <c r="F239" s="46"/>
      <c r="G239" s="46"/>
      <c r="H239" s="46"/>
      <c r="I239" s="47">
        <f t="shared" si="65"/>
        <v>0</v>
      </c>
      <c r="J239" s="22">
        <f t="shared" si="72"/>
        <v>0</v>
      </c>
      <c r="K239" s="22">
        <f t="shared" si="73"/>
        <v>0</v>
      </c>
      <c r="L239" s="22">
        <f t="shared" si="74"/>
        <v>0</v>
      </c>
      <c r="M239" s="22">
        <f t="shared" si="75"/>
        <v>0</v>
      </c>
      <c r="N239" s="25">
        <f t="shared" si="66"/>
        <v>0</v>
      </c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20">
        <f t="shared" si="67"/>
        <v>0</v>
      </c>
      <c r="AB239" s="21"/>
      <c r="AC239" s="21"/>
      <c r="AD239" s="21"/>
      <c r="AE239" s="21"/>
    </row>
    <row r="240" spans="1:31" ht="12.75" x14ac:dyDescent="0.2">
      <c r="A240" s="37" t="str">
        <f t="shared" si="76"/>
        <v xml:space="preserve">Call Center </v>
      </c>
      <c r="B240" s="37" t="s">
        <v>1005</v>
      </c>
      <c r="C240" s="37" t="s">
        <v>238</v>
      </c>
      <c r="D240" s="40"/>
      <c r="E240" s="46"/>
      <c r="F240" s="46"/>
      <c r="G240" s="46"/>
      <c r="H240" s="46"/>
      <c r="I240" s="47">
        <f t="shared" si="65"/>
        <v>0</v>
      </c>
      <c r="J240" s="22">
        <f t="shared" si="72"/>
        <v>0</v>
      </c>
      <c r="K240" s="22">
        <f t="shared" si="73"/>
        <v>0</v>
      </c>
      <c r="L240" s="22">
        <f t="shared" si="74"/>
        <v>0</v>
      </c>
      <c r="M240" s="22">
        <f t="shared" si="75"/>
        <v>0</v>
      </c>
      <c r="N240" s="25">
        <f t="shared" si="66"/>
        <v>0</v>
      </c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20">
        <f t="shared" si="67"/>
        <v>0</v>
      </c>
      <c r="AB240" s="21"/>
      <c r="AC240" s="21"/>
      <c r="AD240" s="21"/>
      <c r="AE240" s="21"/>
    </row>
    <row r="241" spans="1:31" ht="12.75" x14ac:dyDescent="0.2">
      <c r="A241" s="38" t="s">
        <v>239</v>
      </c>
      <c r="B241" s="38"/>
      <c r="C241" s="38"/>
      <c r="D241" s="31"/>
      <c r="E241" s="31">
        <v>0</v>
      </c>
      <c r="F241" s="31">
        <v>0</v>
      </c>
      <c r="G241" s="31">
        <v>0</v>
      </c>
      <c r="H241" s="31">
        <v>0</v>
      </c>
      <c r="I241" s="31">
        <f t="shared" si="65"/>
        <v>0</v>
      </c>
      <c r="J241" s="23">
        <f>SUM(J219:J240)</f>
        <v>0</v>
      </c>
      <c r="K241" s="23">
        <f t="shared" ref="K241" si="77">SUM(K219:K240)</f>
        <v>0</v>
      </c>
      <c r="L241" s="23">
        <f t="shared" ref="L241" si="78">SUM(L219:L240)</f>
        <v>0</v>
      </c>
      <c r="M241" s="23">
        <f t="shared" ref="M241" si="79">SUM(M219:M240)</f>
        <v>0</v>
      </c>
      <c r="N241" s="23">
        <f t="shared" si="66"/>
        <v>0</v>
      </c>
      <c r="O241" s="23">
        <f t="shared" ref="O241:Z241" si="80">SUM(O219:O240)</f>
        <v>0</v>
      </c>
      <c r="P241" s="23">
        <f t="shared" si="80"/>
        <v>0</v>
      </c>
      <c r="Q241" s="23">
        <f t="shared" si="80"/>
        <v>0</v>
      </c>
      <c r="R241" s="23">
        <f t="shared" si="80"/>
        <v>0</v>
      </c>
      <c r="S241" s="23">
        <f t="shared" si="80"/>
        <v>0</v>
      </c>
      <c r="T241" s="23">
        <f t="shared" si="80"/>
        <v>0</v>
      </c>
      <c r="U241" s="23">
        <f t="shared" si="80"/>
        <v>0</v>
      </c>
      <c r="V241" s="23">
        <f t="shared" si="80"/>
        <v>0</v>
      </c>
      <c r="W241" s="23">
        <f t="shared" si="80"/>
        <v>0</v>
      </c>
      <c r="X241" s="23">
        <f t="shared" si="80"/>
        <v>0</v>
      </c>
      <c r="Y241" s="23">
        <f t="shared" si="80"/>
        <v>0</v>
      </c>
      <c r="Z241" s="23">
        <f t="shared" si="80"/>
        <v>0</v>
      </c>
      <c r="AA241" s="24">
        <f t="shared" si="67"/>
        <v>0</v>
      </c>
      <c r="AB241" s="21"/>
      <c r="AC241" s="21"/>
      <c r="AD241" s="21"/>
      <c r="AE241" s="21"/>
    </row>
    <row r="242" spans="1:31" ht="12.75" x14ac:dyDescent="0.2">
      <c r="A242" s="37" t="s">
        <v>240</v>
      </c>
      <c r="B242" s="37" t="s">
        <v>1006</v>
      </c>
      <c r="C242" s="37" t="s">
        <v>241</v>
      </c>
      <c r="D242" s="40"/>
      <c r="E242" s="46"/>
      <c r="F242" s="46"/>
      <c r="G242" s="46"/>
      <c r="H242" s="46"/>
      <c r="I242" s="47">
        <f t="shared" si="65"/>
        <v>0</v>
      </c>
      <c r="J242" s="22">
        <f t="shared" ref="J242:J252" si="81">SUM(O242:Q242)</f>
        <v>0</v>
      </c>
      <c r="K242" s="22">
        <f t="shared" ref="K242:K252" si="82">SUM(R242:T242)</f>
        <v>0</v>
      </c>
      <c r="L242" s="22">
        <f t="shared" ref="L242:L252" si="83">SUM(U242:W242)</f>
        <v>0</v>
      </c>
      <c r="M242" s="22">
        <f t="shared" ref="M242:M252" si="84">SUM(X242:Z242)</f>
        <v>0</v>
      </c>
      <c r="N242" s="25">
        <f t="shared" si="66"/>
        <v>0</v>
      </c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20">
        <f t="shared" si="67"/>
        <v>0</v>
      </c>
      <c r="AB242" s="21"/>
      <c r="AC242" s="21"/>
      <c r="AD242" s="21"/>
      <c r="AE242" s="21"/>
    </row>
    <row r="243" spans="1:31" ht="12.75" x14ac:dyDescent="0.2">
      <c r="A243" s="37" t="str">
        <f t="shared" ref="A243:A252" si="85">A242</f>
        <v>Communication &amp; Brand Management</v>
      </c>
      <c r="B243" s="37" t="s">
        <v>1007</v>
      </c>
      <c r="C243" s="37" t="s">
        <v>242</v>
      </c>
      <c r="D243" s="40"/>
      <c r="E243" s="46"/>
      <c r="F243" s="46"/>
      <c r="G243" s="46"/>
      <c r="H243" s="46"/>
      <c r="I243" s="47">
        <f t="shared" si="65"/>
        <v>0</v>
      </c>
      <c r="J243" s="22">
        <f t="shared" si="81"/>
        <v>0</v>
      </c>
      <c r="K243" s="22">
        <f t="shared" si="82"/>
        <v>0</v>
      </c>
      <c r="L243" s="22">
        <f t="shared" si="83"/>
        <v>0</v>
      </c>
      <c r="M243" s="22">
        <f t="shared" si="84"/>
        <v>0</v>
      </c>
      <c r="N243" s="25">
        <f t="shared" si="66"/>
        <v>0</v>
      </c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20">
        <f t="shared" si="67"/>
        <v>0</v>
      </c>
      <c r="AB243" s="21"/>
      <c r="AC243" s="21"/>
      <c r="AD243" s="21"/>
      <c r="AE243" s="21"/>
    </row>
    <row r="244" spans="1:31" ht="12.75" x14ac:dyDescent="0.2">
      <c r="A244" s="37" t="str">
        <f t="shared" si="85"/>
        <v>Communication &amp; Brand Management</v>
      </c>
      <c r="B244" s="37" t="s">
        <v>1008</v>
      </c>
      <c r="C244" s="37" t="s">
        <v>243</v>
      </c>
      <c r="D244" s="40"/>
      <c r="E244" s="46"/>
      <c r="F244" s="46"/>
      <c r="G244" s="46"/>
      <c r="H244" s="46"/>
      <c r="I244" s="47">
        <f t="shared" si="65"/>
        <v>0</v>
      </c>
      <c r="J244" s="22">
        <f t="shared" si="81"/>
        <v>0</v>
      </c>
      <c r="K244" s="22">
        <f t="shared" si="82"/>
        <v>0</v>
      </c>
      <c r="L244" s="22">
        <f t="shared" si="83"/>
        <v>0</v>
      </c>
      <c r="M244" s="22">
        <f t="shared" si="84"/>
        <v>0</v>
      </c>
      <c r="N244" s="25">
        <f t="shared" si="66"/>
        <v>0</v>
      </c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20">
        <f t="shared" si="67"/>
        <v>0</v>
      </c>
      <c r="AB244" s="21"/>
      <c r="AC244" s="21"/>
      <c r="AD244" s="21"/>
      <c r="AE244" s="21"/>
    </row>
    <row r="245" spans="1:31" ht="12.75" x14ac:dyDescent="0.2">
      <c r="A245" s="37" t="str">
        <f t="shared" si="85"/>
        <v>Communication &amp; Brand Management</v>
      </c>
      <c r="B245" s="37" t="s">
        <v>1009</v>
      </c>
      <c r="C245" s="37" t="s">
        <v>244</v>
      </c>
      <c r="D245" s="40"/>
      <c r="E245" s="46"/>
      <c r="F245" s="46"/>
      <c r="G245" s="46"/>
      <c r="H245" s="46"/>
      <c r="I245" s="47">
        <f t="shared" si="65"/>
        <v>0</v>
      </c>
      <c r="J245" s="22">
        <f t="shared" si="81"/>
        <v>0</v>
      </c>
      <c r="K245" s="22">
        <f t="shared" si="82"/>
        <v>0</v>
      </c>
      <c r="L245" s="22">
        <f t="shared" si="83"/>
        <v>0</v>
      </c>
      <c r="M245" s="22">
        <f t="shared" si="84"/>
        <v>0</v>
      </c>
      <c r="N245" s="25">
        <f t="shared" si="66"/>
        <v>0</v>
      </c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20">
        <f t="shared" si="67"/>
        <v>0</v>
      </c>
      <c r="AB245" s="21"/>
      <c r="AC245" s="21"/>
      <c r="AD245" s="21"/>
      <c r="AE245" s="21"/>
    </row>
    <row r="246" spans="1:31" ht="12.75" x14ac:dyDescent="0.2">
      <c r="A246" s="37" t="str">
        <f t="shared" si="85"/>
        <v>Communication &amp; Brand Management</v>
      </c>
      <c r="B246" s="37" t="s">
        <v>1010</v>
      </c>
      <c r="C246" s="37" t="s">
        <v>245</v>
      </c>
      <c r="D246" s="40"/>
      <c r="E246" s="46"/>
      <c r="F246" s="46"/>
      <c r="G246" s="46"/>
      <c r="H246" s="46"/>
      <c r="I246" s="47">
        <f t="shared" si="65"/>
        <v>0</v>
      </c>
      <c r="J246" s="22">
        <f t="shared" si="81"/>
        <v>0</v>
      </c>
      <c r="K246" s="22">
        <f t="shared" si="82"/>
        <v>0</v>
      </c>
      <c r="L246" s="22">
        <f t="shared" si="83"/>
        <v>0</v>
      </c>
      <c r="M246" s="22">
        <f t="shared" si="84"/>
        <v>0</v>
      </c>
      <c r="N246" s="25">
        <f t="shared" si="66"/>
        <v>0</v>
      </c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20">
        <f t="shared" si="67"/>
        <v>0</v>
      </c>
      <c r="AB246" s="21"/>
      <c r="AC246" s="21"/>
      <c r="AD246" s="21"/>
      <c r="AE246" s="21"/>
    </row>
    <row r="247" spans="1:31" ht="12.75" x14ac:dyDescent="0.2">
      <c r="A247" s="37" t="str">
        <f t="shared" si="85"/>
        <v>Communication &amp; Brand Management</v>
      </c>
      <c r="B247" s="37" t="s">
        <v>1011</v>
      </c>
      <c r="C247" s="37" t="s">
        <v>246</v>
      </c>
      <c r="D247" s="40"/>
      <c r="E247" s="46"/>
      <c r="F247" s="46"/>
      <c r="G247" s="46"/>
      <c r="H247" s="46"/>
      <c r="I247" s="47">
        <f t="shared" si="65"/>
        <v>0</v>
      </c>
      <c r="J247" s="22">
        <f t="shared" si="81"/>
        <v>0</v>
      </c>
      <c r="K247" s="22">
        <f t="shared" si="82"/>
        <v>0</v>
      </c>
      <c r="L247" s="22">
        <f t="shared" si="83"/>
        <v>0</v>
      </c>
      <c r="M247" s="22">
        <f t="shared" si="84"/>
        <v>0</v>
      </c>
      <c r="N247" s="25">
        <f t="shared" si="66"/>
        <v>0</v>
      </c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20">
        <f t="shared" si="67"/>
        <v>0</v>
      </c>
      <c r="AB247" s="21"/>
      <c r="AC247" s="21"/>
      <c r="AD247" s="21"/>
      <c r="AE247" s="21"/>
    </row>
    <row r="248" spans="1:31" ht="12.75" x14ac:dyDescent="0.2">
      <c r="A248" s="37" t="str">
        <f t="shared" si="85"/>
        <v>Communication &amp; Brand Management</v>
      </c>
      <c r="B248" s="37" t="s">
        <v>1012</v>
      </c>
      <c r="C248" s="37" t="s">
        <v>247</v>
      </c>
      <c r="D248" s="40"/>
      <c r="E248" s="46"/>
      <c r="F248" s="46"/>
      <c r="G248" s="46"/>
      <c r="H248" s="46"/>
      <c r="I248" s="47">
        <f t="shared" si="65"/>
        <v>0</v>
      </c>
      <c r="J248" s="22">
        <f t="shared" si="81"/>
        <v>0</v>
      </c>
      <c r="K248" s="22">
        <f t="shared" si="82"/>
        <v>0</v>
      </c>
      <c r="L248" s="22">
        <f t="shared" si="83"/>
        <v>0</v>
      </c>
      <c r="M248" s="22">
        <f t="shared" si="84"/>
        <v>0</v>
      </c>
      <c r="N248" s="25">
        <f t="shared" si="66"/>
        <v>0</v>
      </c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20">
        <f t="shared" si="67"/>
        <v>0</v>
      </c>
      <c r="AB248" s="21"/>
      <c r="AC248" s="21"/>
      <c r="AD248" s="21"/>
      <c r="AE248" s="21"/>
    </row>
    <row r="249" spans="1:31" ht="12.75" x14ac:dyDescent="0.2">
      <c r="A249" s="37" t="str">
        <f t="shared" si="85"/>
        <v>Communication &amp; Brand Management</v>
      </c>
      <c r="B249" s="37" t="s">
        <v>1013</v>
      </c>
      <c r="C249" s="37" t="s">
        <v>248</v>
      </c>
      <c r="D249" s="40"/>
      <c r="E249" s="46"/>
      <c r="F249" s="46"/>
      <c r="G249" s="46"/>
      <c r="H249" s="46"/>
      <c r="I249" s="47">
        <f t="shared" si="65"/>
        <v>0</v>
      </c>
      <c r="J249" s="22">
        <f t="shared" si="81"/>
        <v>0</v>
      </c>
      <c r="K249" s="22">
        <f t="shared" si="82"/>
        <v>0</v>
      </c>
      <c r="L249" s="22">
        <f t="shared" si="83"/>
        <v>0</v>
      </c>
      <c r="M249" s="22">
        <f t="shared" si="84"/>
        <v>0</v>
      </c>
      <c r="N249" s="25">
        <f t="shared" si="66"/>
        <v>0</v>
      </c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20">
        <f t="shared" si="67"/>
        <v>0</v>
      </c>
      <c r="AB249" s="21"/>
      <c r="AC249" s="21"/>
      <c r="AD249" s="21"/>
      <c r="AE249" s="21"/>
    </row>
    <row r="250" spans="1:31" ht="12.75" x14ac:dyDescent="0.2">
      <c r="A250" s="37" t="str">
        <f t="shared" si="85"/>
        <v>Communication &amp; Brand Management</v>
      </c>
      <c r="B250" s="37" t="s">
        <v>1014</v>
      </c>
      <c r="C250" s="37" t="s">
        <v>249</v>
      </c>
      <c r="D250" s="40"/>
      <c r="E250" s="46"/>
      <c r="F250" s="46"/>
      <c r="G250" s="46"/>
      <c r="H250" s="46"/>
      <c r="I250" s="47">
        <f t="shared" si="65"/>
        <v>0</v>
      </c>
      <c r="J250" s="22">
        <f t="shared" si="81"/>
        <v>0</v>
      </c>
      <c r="K250" s="22">
        <f t="shared" si="82"/>
        <v>0</v>
      </c>
      <c r="L250" s="22">
        <f t="shared" si="83"/>
        <v>0</v>
      </c>
      <c r="M250" s="22">
        <f t="shared" si="84"/>
        <v>0</v>
      </c>
      <c r="N250" s="25">
        <f t="shared" si="66"/>
        <v>0</v>
      </c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20">
        <f t="shared" si="67"/>
        <v>0</v>
      </c>
      <c r="AB250" s="21"/>
      <c r="AC250" s="21"/>
      <c r="AD250" s="21"/>
      <c r="AE250" s="21"/>
    </row>
    <row r="251" spans="1:31" ht="12.75" x14ac:dyDescent="0.2">
      <c r="A251" s="37" t="str">
        <f t="shared" si="85"/>
        <v>Communication &amp; Brand Management</v>
      </c>
      <c r="B251" s="37" t="s">
        <v>1015</v>
      </c>
      <c r="C251" s="37" t="s">
        <v>250</v>
      </c>
      <c r="D251" s="40"/>
      <c r="E251" s="46"/>
      <c r="F251" s="46"/>
      <c r="G251" s="46"/>
      <c r="H251" s="46"/>
      <c r="I251" s="47">
        <f t="shared" si="65"/>
        <v>0</v>
      </c>
      <c r="J251" s="22">
        <f t="shared" si="81"/>
        <v>0</v>
      </c>
      <c r="K251" s="22">
        <f t="shared" si="82"/>
        <v>0</v>
      </c>
      <c r="L251" s="22">
        <f t="shared" si="83"/>
        <v>0</v>
      </c>
      <c r="M251" s="22">
        <f t="shared" si="84"/>
        <v>0</v>
      </c>
      <c r="N251" s="25">
        <f t="shared" si="66"/>
        <v>0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20">
        <f t="shared" si="67"/>
        <v>0</v>
      </c>
      <c r="AB251" s="21"/>
      <c r="AC251" s="21"/>
      <c r="AD251" s="21"/>
      <c r="AE251" s="21"/>
    </row>
    <row r="252" spans="1:31" ht="12.75" x14ac:dyDescent="0.2">
      <c r="A252" s="37" t="str">
        <f t="shared" si="85"/>
        <v>Communication &amp; Brand Management</v>
      </c>
      <c r="B252" s="37" t="s">
        <v>1016</v>
      </c>
      <c r="C252" s="37" t="s">
        <v>251</v>
      </c>
      <c r="D252" s="40"/>
      <c r="E252" s="46"/>
      <c r="F252" s="46"/>
      <c r="G252" s="46"/>
      <c r="H252" s="46"/>
      <c r="I252" s="47">
        <f t="shared" si="65"/>
        <v>0</v>
      </c>
      <c r="J252" s="22">
        <f t="shared" si="81"/>
        <v>0</v>
      </c>
      <c r="K252" s="22">
        <f t="shared" si="82"/>
        <v>0</v>
      </c>
      <c r="L252" s="22">
        <f t="shared" si="83"/>
        <v>0</v>
      </c>
      <c r="M252" s="22">
        <f t="shared" si="84"/>
        <v>0</v>
      </c>
      <c r="N252" s="25">
        <f t="shared" si="66"/>
        <v>0</v>
      </c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20">
        <f t="shared" si="67"/>
        <v>0</v>
      </c>
      <c r="AB252" s="21"/>
      <c r="AC252" s="21"/>
      <c r="AD252" s="21"/>
      <c r="AE252" s="21"/>
    </row>
    <row r="253" spans="1:31" ht="12.75" x14ac:dyDescent="0.2">
      <c r="A253" s="38" t="s">
        <v>252</v>
      </c>
      <c r="B253" s="38"/>
      <c r="C253" s="38"/>
      <c r="D253" s="31">
        <v>26690</v>
      </c>
      <c r="E253" s="31">
        <v>80000</v>
      </c>
      <c r="F253" s="31">
        <v>80000</v>
      </c>
      <c r="G253" s="31">
        <v>85000</v>
      </c>
      <c r="H253" s="31">
        <v>95000</v>
      </c>
      <c r="I253" s="31">
        <f t="shared" si="65"/>
        <v>340000</v>
      </c>
      <c r="J253" s="23">
        <f>SUM(J242:J252)</f>
        <v>0</v>
      </c>
      <c r="K253" s="23">
        <f t="shared" ref="K253" si="86">SUM(K242:K252)</f>
        <v>0</v>
      </c>
      <c r="L253" s="23">
        <f t="shared" ref="L253" si="87">SUM(L242:L252)</f>
        <v>0</v>
      </c>
      <c r="M253" s="23">
        <f t="shared" ref="M253" si="88">SUM(M242:M252)</f>
        <v>0</v>
      </c>
      <c r="N253" s="23">
        <f t="shared" si="66"/>
        <v>0</v>
      </c>
      <c r="O253" s="23">
        <f t="shared" ref="O253:Z253" si="89">SUM(O242:O252)</f>
        <v>0</v>
      </c>
      <c r="P253" s="23">
        <f t="shared" si="89"/>
        <v>0</v>
      </c>
      <c r="Q253" s="23">
        <f t="shared" si="89"/>
        <v>0</v>
      </c>
      <c r="R253" s="23">
        <f t="shared" si="89"/>
        <v>0</v>
      </c>
      <c r="S253" s="23">
        <f t="shared" si="89"/>
        <v>0</v>
      </c>
      <c r="T253" s="23">
        <f t="shared" si="89"/>
        <v>0</v>
      </c>
      <c r="U253" s="23">
        <f t="shared" si="89"/>
        <v>0</v>
      </c>
      <c r="V253" s="23">
        <f t="shared" si="89"/>
        <v>0</v>
      </c>
      <c r="W253" s="23">
        <f t="shared" si="89"/>
        <v>0</v>
      </c>
      <c r="X253" s="23">
        <f t="shared" si="89"/>
        <v>0</v>
      </c>
      <c r="Y253" s="23">
        <f t="shared" si="89"/>
        <v>0</v>
      </c>
      <c r="Z253" s="23">
        <f t="shared" si="89"/>
        <v>0</v>
      </c>
      <c r="AA253" s="24">
        <f t="shared" si="67"/>
        <v>0</v>
      </c>
      <c r="AB253" s="21"/>
      <c r="AC253" s="21"/>
      <c r="AD253" s="21"/>
      <c r="AE253" s="21"/>
    </row>
    <row r="254" spans="1:31" ht="12.75" x14ac:dyDescent="0.2">
      <c r="A254" s="37" t="s">
        <v>253</v>
      </c>
      <c r="B254" s="37" t="s">
        <v>1017</v>
      </c>
      <c r="C254" s="37" t="s">
        <v>254</v>
      </c>
      <c r="D254" s="40"/>
      <c r="E254" s="46"/>
      <c r="F254" s="46"/>
      <c r="G254" s="46"/>
      <c r="H254" s="46"/>
      <c r="I254" s="47">
        <f t="shared" si="65"/>
        <v>0</v>
      </c>
      <c r="J254" s="22">
        <f t="shared" ref="J254:J317" si="90">SUM(O254:Q254)</f>
        <v>0</v>
      </c>
      <c r="K254" s="22">
        <f t="shared" ref="K254:K317" si="91">SUM(R254:T254)</f>
        <v>0</v>
      </c>
      <c r="L254" s="22">
        <f t="shared" ref="L254:L317" si="92">SUM(U254:W254)</f>
        <v>0</v>
      </c>
      <c r="M254" s="22">
        <f t="shared" ref="M254:M317" si="93">SUM(X254:Z254)</f>
        <v>0</v>
      </c>
      <c r="N254" s="25">
        <f t="shared" si="66"/>
        <v>0</v>
      </c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20">
        <f t="shared" si="67"/>
        <v>0</v>
      </c>
      <c r="AB254" s="21"/>
      <c r="AC254" s="21"/>
      <c r="AD254" s="21"/>
      <c r="AE254" s="21"/>
    </row>
    <row r="255" spans="1:31" ht="12.75" x14ac:dyDescent="0.2">
      <c r="A255" s="37" t="str">
        <f t="shared" ref="A255:A286" si="94">A254</f>
        <v>Construction</v>
      </c>
      <c r="B255" s="37" t="s">
        <v>1018</v>
      </c>
      <c r="C255" s="37" t="s">
        <v>255</v>
      </c>
      <c r="D255" s="40"/>
      <c r="E255" s="46"/>
      <c r="F255" s="46"/>
      <c r="G255" s="46"/>
      <c r="H255" s="46"/>
      <c r="I255" s="47">
        <f t="shared" si="65"/>
        <v>0</v>
      </c>
      <c r="J255" s="22">
        <f t="shared" si="90"/>
        <v>0</v>
      </c>
      <c r="K255" s="22">
        <f t="shared" si="91"/>
        <v>0</v>
      </c>
      <c r="L255" s="22">
        <f t="shared" si="92"/>
        <v>0</v>
      </c>
      <c r="M255" s="22">
        <f t="shared" si="93"/>
        <v>0</v>
      </c>
      <c r="N255" s="25">
        <f t="shared" si="66"/>
        <v>0</v>
      </c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20">
        <f t="shared" si="67"/>
        <v>0</v>
      </c>
      <c r="AB255" s="21"/>
      <c r="AC255" s="21"/>
      <c r="AD255" s="21"/>
      <c r="AE255" s="21"/>
    </row>
    <row r="256" spans="1:31" ht="12.75" x14ac:dyDescent="0.2">
      <c r="A256" s="37" t="str">
        <f t="shared" si="94"/>
        <v>Construction</v>
      </c>
      <c r="B256" s="37" t="s">
        <v>1019</v>
      </c>
      <c r="C256" s="37" t="s">
        <v>256</v>
      </c>
      <c r="D256" s="40"/>
      <c r="E256" s="46"/>
      <c r="F256" s="46"/>
      <c r="G256" s="46"/>
      <c r="H256" s="46"/>
      <c r="I256" s="47">
        <f t="shared" si="65"/>
        <v>0</v>
      </c>
      <c r="J256" s="22">
        <f t="shared" si="90"/>
        <v>0</v>
      </c>
      <c r="K256" s="22">
        <f t="shared" si="91"/>
        <v>0</v>
      </c>
      <c r="L256" s="22">
        <f t="shared" si="92"/>
        <v>0</v>
      </c>
      <c r="M256" s="22">
        <f t="shared" si="93"/>
        <v>0</v>
      </c>
      <c r="N256" s="25">
        <f t="shared" si="66"/>
        <v>0</v>
      </c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20">
        <f t="shared" si="67"/>
        <v>0</v>
      </c>
      <c r="AB256" s="21"/>
      <c r="AC256" s="21"/>
      <c r="AD256" s="21"/>
      <c r="AE256" s="21"/>
    </row>
    <row r="257" spans="1:31" ht="12.75" x14ac:dyDescent="0.2">
      <c r="A257" s="37" t="str">
        <f t="shared" si="94"/>
        <v>Construction</v>
      </c>
      <c r="B257" s="37" t="s">
        <v>1020</v>
      </c>
      <c r="C257" s="37" t="s">
        <v>257</v>
      </c>
      <c r="D257" s="40"/>
      <c r="E257" s="46"/>
      <c r="F257" s="46"/>
      <c r="G257" s="46"/>
      <c r="H257" s="46"/>
      <c r="I257" s="47">
        <f t="shared" si="65"/>
        <v>0</v>
      </c>
      <c r="J257" s="22">
        <f t="shared" si="90"/>
        <v>0</v>
      </c>
      <c r="K257" s="22">
        <f t="shared" si="91"/>
        <v>0</v>
      </c>
      <c r="L257" s="22">
        <f t="shared" si="92"/>
        <v>0</v>
      </c>
      <c r="M257" s="22">
        <f t="shared" si="93"/>
        <v>0</v>
      </c>
      <c r="N257" s="25">
        <f t="shared" si="66"/>
        <v>0</v>
      </c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20">
        <f t="shared" si="67"/>
        <v>0</v>
      </c>
      <c r="AB257" s="21"/>
      <c r="AC257" s="21"/>
      <c r="AD257" s="21"/>
      <c r="AE257" s="21"/>
    </row>
    <row r="258" spans="1:31" ht="12.75" x14ac:dyDescent="0.2">
      <c r="A258" s="37" t="str">
        <f t="shared" si="94"/>
        <v>Construction</v>
      </c>
      <c r="B258" s="37" t="s">
        <v>1021</v>
      </c>
      <c r="C258" s="37" t="s">
        <v>258</v>
      </c>
      <c r="D258" s="40"/>
      <c r="E258" s="46"/>
      <c r="F258" s="46"/>
      <c r="G258" s="46"/>
      <c r="H258" s="46"/>
      <c r="I258" s="47">
        <f t="shared" si="65"/>
        <v>0</v>
      </c>
      <c r="J258" s="22">
        <f t="shared" si="90"/>
        <v>0</v>
      </c>
      <c r="K258" s="22">
        <f t="shared" si="91"/>
        <v>0</v>
      </c>
      <c r="L258" s="22">
        <f t="shared" si="92"/>
        <v>0</v>
      </c>
      <c r="M258" s="22">
        <f t="shared" si="93"/>
        <v>0</v>
      </c>
      <c r="N258" s="25">
        <f t="shared" si="66"/>
        <v>0</v>
      </c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20">
        <f t="shared" si="67"/>
        <v>0</v>
      </c>
      <c r="AB258" s="21"/>
      <c r="AC258" s="21"/>
      <c r="AD258" s="21"/>
      <c r="AE258" s="21"/>
    </row>
    <row r="259" spans="1:31" ht="12.75" x14ac:dyDescent="0.2">
      <c r="A259" s="37" t="str">
        <f t="shared" si="94"/>
        <v>Construction</v>
      </c>
      <c r="B259" s="37" t="s">
        <v>1022</v>
      </c>
      <c r="C259" s="37" t="s">
        <v>259</v>
      </c>
      <c r="D259" s="40"/>
      <c r="E259" s="46"/>
      <c r="F259" s="46"/>
      <c r="G259" s="46"/>
      <c r="H259" s="46"/>
      <c r="I259" s="47">
        <f t="shared" si="65"/>
        <v>0</v>
      </c>
      <c r="J259" s="22">
        <f t="shared" si="90"/>
        <v>0</v>
      </c>
      <c r="K259" s="22">
        <f t="shared" si="91"/>
        <v>0</v>
      </c>
      <c r="L259" s="22">
        <f t="shared" si="92"/>
        <v>0</v>
      </c>
      <c r="M259" s="22">
        <f t="shared" si="93"/>
        <v>0</v>
      </c>
      <c r="N259" s="25">
        <f t="shared" si="66"/>
        <v>0</v>
      </c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20">
        <f t="shared" si="67"/>
        <v>0</v>
      </c>
      <c r="AB259" s="21"/>
      <c r="AC259" s="21"/>
      <c r="AD259" s="21"/>
      <c r="AE259" s="21"/>
    </row>
    <row r="260" spans="1:31" ht="12.75" x14ac:dyDescent="0.2">
      <c r="A260" s="37" t="str">
        <f t="shared" si="94"/>
        <v>Construction</v>
      </c>
      <c r="B260" s="37" t="s">
        <v>1023</v>
      </c>
      <c r="C260" s="37" t="s">
        <v>260</v>
      </c>
      <c r="D260" s="40"/>
      <c r="E260" s="46"/>
      <c r="F260" s="46"/>
      <c r="G260" s="46"/>
      <c r="H260" s="46"/>
      <c r="I260" s="47">
        <f t="shared" si="65"/>
        <v>0</v>
      </c>
      <c r="J260" s="22">
        <f t="shared" si="90"/>
        <v>0</v>
      </c>
      <c r="K260" s="22">
        <f t="shared" si="91"/>
        <v>0</v>
      </c>
      <c r="L260" s="22">
        <f t="shared" si="92"/>
        <v>0</v>
      </c>
      <c r="M260" s="22">
        <f t="shared" si="93"/>
        <v>0</v>
      </c>
      <c r="N260" s="25">
        <f t="shared" si="66"/>
        <v>0</v>
      </c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20">
        <f t="shared" si="67"/>
        <v>0</v>
      </c>
      <c r="AB260" s="21"/>
      <c r="AC260" s="21"/>
      <c r="AD260" s="21"/>
      <c r="AE260" s="21"/>
    </row>
    <row r="261" spans="1:31" ht="12.75" x14ac:dyDescent="0.2">
      <c r="A261" s="37" t="str">
        <f t="shared" si="94"/>
        <v>Construction</v>
      </c>
      <c r="B261" s="37" t="s">
        <v>1024</v>
      </c>
      <c r="C261" s="37" t="s">
        <v>261</v>
      </c>
      <c r="D261" s="40"/>
      <c r="E261" s="46"/>
      <c r="F261" s="46"/>
      <c r="G261" s="46"/>
      <c r="H261" s="46"/>
      <c r="I261" s="47">
        <f t="shared" si="65"/>
        <v>0</v>
      </c>
      <c r="J261" s="22">
        <f t="shared" si="90"/>
        <v>0</v>
      </c>
      <c r="K261" s="22">
        <f t="shared" si="91"/>
        <v>0</v>
      </c>
      <c r="L261" s="22">
        <f t="shared" si="92"/>
        <v>0</v>
      </c>
      <c r="M261" s="22">
        <f t="shared" si="93"/>
        <v>0</v>
      </c>
      <c r="N261" s="25">
        <f t="shared" si="66"/>
        <v>0</v>
      </c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20">
        <f t="shared" si="67"/>
        <v>0</v>
      </c>
      <c r="AB261" s="21"/>
      <c r="AC261" s="21"/>
      <c r="AD261" s="21"/>
      <c r="AE261" s="21"/>
    </row>
    <row r="262" spans="1:31" ht="12.75" x14ac:dyDescent="0.2">
      <c r="A262" s="37" t="str">
        <f t="shared" si="94"/>
        <v>Construction</v>
      </c>
      <c r="B262" s="37" t="s">
        <v>1025</v>
      </c>
      <c r="C262" s="37" t="s">
        <v>262</v>
      </c>
      <c r="D262" s="40"/>
      <c r="E262" s="46"/>
      <c r="F262" s="46"/>
      <c r="G262" s="46"/>
      <c r="H262" s="46"/>
      <c r="I262" s="47">
        <f t="shared" si="65"/>
        <v>0</v>
      </c>
      <c r="J262" s="22">
        <f t="shared" si="90"/>
        <v>0</v>
      </c>
      <c r="K262" s="22">
        <f t="shared" si="91"/>
        <v>0</v>
      </c>
      <c r="L262" s="22">
        <f t="shared" si="92"/>
        <v>0</v>
      </c>
      <c r="M262" s="22">
        <f t="shared" si="93"/>
        <v>0</v>
      </c>
      <c r="N262" s="25">
        <f t="shared" si="66"/>
        <v>0</v>
      </c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20">
        <f t="shared" si="67"/>
        <v>0</v>
      </c>
      <c r="AB262" s="21"/>
      <c r="AC262" s="21"/>
      <c r="AD262" s="21"/>
      <c r="AE262" s="21"/>
    </row>
    <row r="263" spans="1:31" ht="12.75" x14ac:dyDescent="0.2">
      <c r="A263" s="37" t="str">
        <f t="shared" si="94"/>
        <v>Construction</v>
      </c>
      <c r="B263" s="37" t="s">
        <v>1026</v>
      </c>
      <c r="C263" s="37" t="s">
        <v>263</v>
      </c>
      <c r="D263" s="40"/>
      <c r="E263" s="46"/>
      <c r="F263" s="46"/>
      <c r="G263" s="46"/>
      <c r="H263" s="46"/>
      <c r="I263" s="47">
        <f t="shared" ref="I263:I326" si="95">SUM(E263:H263)</f>
        <v>0</v>
      </c>
      <c r="J263" s="22">
        <f t="shared" si="90"/>
        <v>0</v>
      </c>
      <c r="K263" s="22">
        <f t="shared" si="91"/>
        <v>0</v>
      </c>
      <c r="L263" s="22">
        <f t="shared" si="92"/>
        <v>0</v>
      </c>
      <c r="M263" s="22">
        <f t="shared" si="93"/>
        <v>0</v>
      </c>
      <c r="N263" s="25">
        <f t="shared" ref="N263:N326" si="96">SUM(J263:M263)</f>
        <v>0</v>
      </c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20">
        <f t="shared" ref="AA263:AA326" si="97">SUM(O263:Z263)</f>
        <v>0</v>
      </c>
      <c r="AB263" s="21"/>
      <c r="AC263" s="21"/>
      <c r="AD263" s="21"/>
      <c r="AE263" s="21"/>
    </row>
    <row r="264" spans="1:31" ht="12.75" x14ac:dyDescent="0.2">
      <c r="A264" s="37" t="str">
        <f t="shared" si="94"/>
        <v>Construction</v>
      </c>
      <c r="B264" s="37" t="s">
        <v>1027</v>
      </c>
      <c r="C264" s="37" t="s">
        <v>264</v>
      </c>
      <c r="D264" s="40"/>
      <c r="E264" s="46"/>
      <c r="F264" s="46"/>
      <c r="G264" s="46"/>
      <c r="H264" s="46"/>
      <c r="I264" s="47">
        <f t="shared" si="95"/>
        <v>0</v>
      </c>
      <c r="J264" s="22">
        <f t="shared" si="90"/>
        <v>0</v>
      </c>
      <c r="K264" s="22">
        <f t="shared" si="91"/>
        <v>0</v>
      </c>
      <c r="L264" s="22">
        <f t="shared" si="92"/>
        <v>0</v>
      </c>
      <c r="M264" s="22">
        <f t="shared" si="93"/>
        <v>0</v>
      </c>
      <c r="N264" s="25">
        <f t="shared" si="96"/>
        <v>0</v>
      </c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20">
        <f t="shared" si="97"/>
        <v>0</v>
      </c>
      <c r="AB264" s="21"/>
      <c r="AC264" s="21"/>
      <c r="AD264" s="21"/>
      <c r="AE264" s="21"/>
    </row>
    <row r="265" spans="1:31" ht="12.75" x14ac:dyDescent="0.2">
      <c r="A265" s="37" t="str">
        <f t="shared" si="94"/>
        <v>Construction</v>
      </c>
      <c r="B265" s="37" t="s">
        <v>1028</v>
      </c>
      <c r="C265" s="37" t="s">
        <v>265</v>
      </c>
      <c r="D265" s="40"/>
      <c r="E265" s="46"/>
      <c r="F265" s="46"/>
      <c r="G265" s="46"/>
      <c r="H265" s="46"/>
      <c r="I265" s="47">
        <f t="shared" si="95"/>
        <v>0</v>
      </c>
      <c r="J265" s="22">
        <f t="shared" si="90"/>
        <v>0</v>
      </c>
      <c r="K265" s="22">
        <f t="shared" si="91"/>
        <v>0</v>
      </c>
      <c r="L265" s="22">
        <f t="shared" si="92"/>
        <v>0</v>
      </c>
      <c r="M265" s="22">
        <f t="shared" si="93"/>
        <v>0</v>
      </c>
      <c r="N265" s="25">
        <f t="shared" si="96"/>
        <v>0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20">
        <f t="shared" si="97"/>
        <v>0</v>
      </c>
      <c r="AB265" s="21"/>
      <c r="AC265" s="21"/>
      <c r="AD265" s="21"/>
      <c r="AE265" s="21"/>
    </row>
    <row r="266" spans="1:31" ht="12.75" x14ac:dyDescent="0.2">
      <c r="A266" s="37" t="str">
        <f t="shared" si="94"/>
        <v>Construction</v>
      </c>
      <c r="B266" s="37" t="s">
        <v>1029</v>
      </c>
      <c r="C266" s="37" t="s">
        <v>266</v>
      </c>
      <c r="D266" s="40"/>
      <c r="E266" s="46"/>
      <c r="F266" s="46"/>
      <c r="G266" s="46"/>
      <c r="H266" s="46"/>
      <c r="I266" s="47">
        <f t="shared" si="95"/>
        <v>0</v>
      </c>
      <c r="J266" s="22">
        <f t="shared" si="90"/>
        <v>0</v>
      </c>
      <c r="K266" s="22">
        <f t="shared" si="91"/>
        <v>0</v>
      </c>
      <c r="L266" s="22">
        <f t="shared" si="92"/>
        <v>0</v>
      </c>
      <c r="M266" s="22">
        <f t="shared" si="93"/>
        <v>0</v>
      </c>
      <c r="N266" s="25">
        <f t="shared" si="96"/>
        <v>0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20">
        <f t="shared" si="97"/>
        <v>0</v>
      </c>
      <c r="AB266" s="21"/>
      <c r="AC266" s="21"/>
      <c r="AD266" s="21"/>
      <c r="AE266" s="21"/>
    </row>
    <row r="267" spans="1:31" ht="12.75" x14ac:dyDescent="0.2">
      <c r="A267" s="37" t="str">
        <f t="shared" si="94"/>
        <v>Construction</v>
      </c>
      <c r="B267" s="37" t="s">
        <v>1030</v>
      </c>
      <c r="C267" s="37" t="s">
        <v>267</v>
      </c>
      <c r="D267" s="40"/>
      <c r="E267" s="46"/>
      <c r="F267" s="46"/>
      <c r="G267" s="46"/>
      <c r="H267" s="46"/>
      <c r="I267" s="47">
        <f t="shared" si="95"/>
        <v>0</v>
      </c>
      <c r="J267" s="22">
        <f t="shared" si="90"/>
        <v>0</v>
      </c>
      <c r="K267" s="22">
        <f t="shared" si="91"/>
        <v>0</v>
      </c>
      <c r="L267" s="22">
        <f t="shared" si="92"/>
        <v>0</v>
      </c>
      <c r="M267" s="22">
        <f t="shared" si="93"/>
        <v>0</v>
      </c>
      <c r="N267" s="25">
        <f t="shared" si="96"/>
        <v>0</v>
      </c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20">
        <f t="shared" si="97"/>
        <v>0</v>
      </c>
      <c r="AB267" s="21"/>
      <c r="AC267" s="21"/>
      <c r="AD267" s="21"/>
      <c r="AE267" s="21"/>
    </row>
    <row r="268" spans="1:31" ht="12.75" x14ac:dyDescent="0.2">
      <c r="A268" s="37" t="str">
        <f t="shared" si="94"/>
        <v>Construction</v>
      </c>
      <c r="B268" s="37" t="s">
        <v>1031</v>
      </c>
      <c r="C268" s="37" t="s">
        <v>268</v>
      </c>
      <c r="D268" s="40"/>
      <c r="E268" s="46"/>
      <c r="F268" s="46"/>
      <c r="G268" s="46"/>
      <c r="H268" s="46"/>
      <c r="I268" s="47">
        <f t="shared" si="95"/>
        <v>0</v>
      </c>
      <c r="J268" s="22">
        <f t="shared" si="90"/>
        <v>0</v>
      </c>
      <c r="K268" s="22">
        <f t="shared" si="91"/>
        <v>0</v>
      </c>
      <c r="L268" s="22">
        <f t="shared" si="92"/>
        <v>0</v>
      </c>
      <c r="M268" s="22">
        <f t="shared" si="93"/>
        <v>0</v>
      </c>
      <c r="N268" s="25">
        <f t="shared" si="96"/>
        <v>0</v>
      </c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20">
        <f t="shared" si="97"/>
        <v>0</v>
      </c>
      <c r="AB268" s="21"/>
      <c r="AC268" s="21"/>
      <c r="AD268" s="21"/>
      <c r="AE268" s="21"/>
    </row>
    <row r="269" spans="1:31" ht="12.75" x14ac:dyDescent="0.2">
      <c r="A269" s="37" t="str">
        <f t="shared" si="94"/>
        <v>Construction</v>
      </c>
      <c r="B269" s="37" t="s">
        <v>1032</v>
      </c>
      <c r="C269" s="37" t="s">
        <v>269</v>
      </c>
      <c r="D269" s="40"/>
      <c r="E269" s="46"/>
      <c r="F269" s="46"/>
      <c r="G269" s="46"/>
      <c r="H269" s="46"/>
      <c r="I269" s="47">
        <f t="shared" si="95"/>
        <v>0</v>
      </c>
      <c r="J269" s="22">
        <f t="shared" si="90"/>
        <v>0</v>
      </c>
      <c r="K269" s="22">
        <f t="shared" si="91"/>
        <v>0</v>
      </c>
      <c r="L269" s="22">
        <f t="shared" si="92"/>
        <v>0</v>
      </c>
      <c r="M269" s="22">
        <f t="shared" si="93"/>
        <v>0</v>
      </c>
      <c r="N269" s="25">
        <f t="shared" si="96"/>
        <v>0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20">
        <f t="shared" si="97"/>
        <v>0</v>
      </c>
      <c r="AB269" s="21"/>
      <c r="AC269" s="21"/>
      <c r="AD269" s="21"/>
      <c r="AE269" s="21"/>
    </row>
    <row r="270" spans="1:31" ht="12.75" x14ac:dyDescent="0.2">
      <c r="A270" s="37" t="str">
        <f t="shared" si="94"/>
        <v>Construction</v>
      </c>
      <c r="B270" s="37" t="s">
        <v>1033</v>
      </c>
      <c r="C270" s="37" t="s">
        <v>270</v>
      </c>
      <c r="D270" s="40"/>
      <c r="E270" s="46"/>
      <c r="F270" s="46"/>
      <c r="G270" s="46"/>
      <c r="H270" s="46"/>
      <c r="I270" s="47">
        <f t="shared" si="95"/>
        <v>0</v>
      </c>
      <c r="J270" s="22">
        <f t="shared" si="90"/>
        <v>0</v>
      </c>
      <c r="K270" s="22">
        <f t="shared" si="91"/>
        <v>0</v>
      </c>
      <c r="L270" s="22">
        <f t="shared" si="92"/>
        <v>0</v>
      </c>
      <c r="M270" s="22">
        <f t="shared" si="93"/>
        <v>0</v>
      </c>
      <c r="N270" s="25">
        <f t="shared" si="96"/>
        <v>0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20">
        <f t="shared" si="97"/>
        <v>0</v>
      </c>
      <c r="AB270" s="21"/>
      <c r="AC270" s="21"/>
      <c r="AD270" s="21"/>
      <c r="AE270" s="21"/>
    </row>
    <row r="271" spans="1:31" ht="12.75" x14ac:dyDescent="0.2">
      <c r="A271" s="37" t="str">
        <f t="shared" si="94"/>
        <v>Construction</v>
      </c>
      <c r="B271" s="37" t="s">
        <v>1034</v>
      </c>
      <c r="C271" s="37" t="s">
        <v>271</v>
      </c>
      <c r="D271" s="40"/>
      <c r="E271" s="46"/>
      <c r="F271" s="46"/>
      <c r="G271" s="46"/>
      <c r="H271" s="46"/>
      <c r="I271" s="47">
        <f t="shared" si="95"/>
        <v>0</v>
      </c>
      <c r="J271" s="22">
        <f t="shared" si="90"/>
        <v>0</v>
      </c>
      <c r="K271" s="22">
        <f t="shared" si="91"/>
        <v>0</v>
      </c>
      <c r="L271" s="22">
        <f t="shared" si="92"/>
        <v>0</v>
      </c>
      <c r="M271" s="22">
        <f t="shared" si="93"/>
        <v>0</v>
      </c>
      <c r="N271" s="25">
        <f t="shared" si="96"/>
        <v>0</v>
      </c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20">
        <f t="shared" si="97"/>
        <v>0</v>
      </c>
      <c r="AB271" s="21"/>
      <c r="AC271" s="21"/>
      <c r="AD271" s="21"/>
      <c r="AE271" s="21"/>
    </row>
    <row r="272" spans="1:31" ht="12.75" x14ac:dyDescent="0.2">
      <c r="A272" s="37" t="str">
        <f t="shared" si="94"/>
        <v>Construction</v>
      </c>
      <c r="B272" s="37" t="s">
        <v>1035</v>
      </c>
      <c r="C272" s="37" t="s">
        <v>272</v>
      </c>
      <c r="D272" s="40"/>
      <c r="E272" s="46"/>
      <c r="F272" s="46"/>
      <c r="G272" s="46"/>
      <c r="H272" s="46"/>
      <c r="I272" s="47">
        <f t="shared" si="95"/>
        <v>0</v>
      </c>
      <c r="J272" s="22">
        <f t="shared" si="90"/>
        <v>0</v>
      </c>
      <c r="K272" s="22">
        <f t="shared" si="91"/>
        <v>0</v>
      </c>
      <c r="L272" s="22">
        <f t="shared" si="92"/>
        <v>0</v>
      </c>
      <c r="M272" s="22">
        <f t="shared" si="93"/>
        <v>0</v>
      </c>
      <c r="N272" s="25">
        <f t="shared" si="96"/>
        <v>0</v>
      </c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20">
        <f t="shared" si="97"/>
        <v>0</v>
      </c>
      <c r="AB272" s="21"/>
      <c r="AC272" s="21"/>
      <c r="AD272" s="21"/>
      <c r="AE272" s="21"/>
    </row>
    <row r="273" spans="1:31" ht="12.75" x14ac:dyDescent="0.2">
      <c r="A273" s="37" t="str">
        <f t="shared" si="94"/>
        <v>Construction</v>
      </c>
      <c r="B273" s="37" t="s">
        <v>1036</v>
      </c>
      <c r="C273" s="37" t="s">
        <v>273</v>
      </c>
      <c r="D273" s="40"/>
      <c r="E273" s="46"/>
      <c r="F273" s="46"/>
      <c r="G273" s="46"/>
      <c r="H273" s="46"/>
      <c r="I273" s="47">
        <f t="shared" si="95"/>
        <v>0</v>
      </c>
      <c r="J273" s="22">
        <f t="shared" si="90"/>
        <v>0</v>
      </c>
      <c r="K273" s="22">
        <f t="shared" si="91"/>
        <v>0</v>
      </c>
      <c r="L273" s="22">
        <f t="shared" si="92"/>
        <v>0</v>
      </c>
      <c r="M273" s="22">
        <f t="shared" si="93"/>
        <v>0</v>
      </c>
      <c r="N273" s="25">
        <f t="shared" si="96"/>
        <v>0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20">
        <f t="shared" si="97"/>
        <v>0</v>
      </c>
      <c r="AB273" s="21"/>
      <c r="AC273" s="21"/>
      <c r="AD273" s="21"/>
      <c r="AE273" s="21"/>
    </row>
    <row r="274" spans="1:31" ht="12.75" x14ac:dyDescent="0.2">
      <c r="A274" s="37" t="str">
        <f t="shared" si="94"/>
        <v>Construction</v>
      </c>
      <c r="B274" s="37" t="s">
        <v>1037</v>
      </c>
      <c r="C274" s="37" t="s">
        <v>274</v>
      </c>
      <c r="D274" s="40"/>
      <c r="E274" s="46"/>
      <c r="F274" s="46"/>
      <c r="G274" s="46"/>
      <c r="H274" s="46"/>
      <c r="I274" s="47">
        <f t="shared" si="95"/>
        <v>0</v>
      </c>
      <c r="J274" s="22">
        <f t="shared" si="90"/>
        <v>0</v>
      </c>
      <c r="K274" s="22">
        <f t="shared" si="91"/>
        <v>0</v>
      </c>
      <c r="L274" s="22">
        <f t="shared" si="92"/>
        <v>0</v>
      </c>
      <c r="M274" s="22">
        <f t="shared" si="93"/>
        <v>0</v>
      </c>
      <c r="N274" s="25">
        <f t="shared" si="96"/>
        <v>0</v>
      </c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20">
        <f t="shared" si="97"/>
        <v>0</v>
      </c>
      <c r="AB274" s="21"/>
      <c r="AC274" s="21"/>
      <c r="AD274" s="21"/>
      <c r="AE274" s="21"/>
    </row>
    <row r="275" spans="1:31" ht="12.75" x14ac:dyDescent="0.2">
      <c r="A275" s="37" t="str">
        <f t="shared" si="94"/>
        <v>Construction</v>
      </c>
      <c r="B275" s="37" t="s">
        <v>1038</v>
      </c>
      <c r="C275" s="37" t="s">
        <v>275</v>
      </c>
      <c r="D275" s="40"/>
      <c r="E275" s="46"/>
      <c r="F275" s="46"/>
      <c r="G275" s="46"/>
      <c r="H275" s="46"/>
      <c r="I275" s="47">
        <f t="shared" si="95"/>
        <v>0</v>
      </c>
      <c r="J275" s="22">
        <f t="shared" si="90"/>
        <v>0</v>
      </c>
      <c r="K275" s="22">
        <f t="shared" si="91"/>
        <v>0</v>
      </c>
      <c r="L275" s="22">
        <f t="shared" si="92"/>
        <v>0</v>
      </c>
      <c r="M275" s="22">
        <f t="shared" si="93"/>
        <v>0</v>
      </c>
      <c r="N275" s="25">
        <f t="shared" si="96"/>
        <v>0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20">
        <f t="shared" si="97"/>
        <v>0</v>
      </c>
      <c r="AB275" s="21"/>
      <c r="AC275" s="21"/>
      <c r="AD275" s="21"/>
      <c r="AE275" s="21"/>
    </row>
    <row r="276" spans="1:31" ht="12.75" x14ac:dyDescent="0.2">
      <c r="A276" s="37" t="str">
        <f t="shared" si="94"/>
        <v>Construction</v>
      </c>
      <c r="B276" s="37" t="s">
        <v>1039</v>
      </c>
      <c r="C276" s="37" t="s">
        <v>276</v>
      </c>
      <c r="D276" s="40"/>
      <c r="E276" s="46"/>
      <c r="F276" s="46"/>
      <c r="G276" s="46"/>
      <c r="H276" s="46"/>
      <c r="I276" s="47">
        <f t="shared" si="95"/>
        <v>0</v>
      </c>
      <c r="J276" s="22">
        <f t="shared" si="90"/>
        <v>0</v>
      </c>
      <c r="K276" s="22">
        <f t="shared" si="91"/>
        <v>0</v>
      </c>
      <c r="L276" s="22">
        <f t="shared" si="92"/>
        <v>0</v>
      </c>
      <c r="M276" s="22">
        <f t="shared" si="93"/>
        <v>0</v>
      </c>
      <c r="N276" s="25">
        <f t="shared" si="96"/>
        <v>0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20">
        <f t="shared" si="97"/>
        <v>0</v>
      </c>
      <c r="AB276" s="21"/>
      <c r="AC276" s="21"/>
      <c r="AD276" s="21"/>
      <c r="AE276" s="21"/>
    </row>
    <row r="277" spans="1:31" ht="12.75" x14ac:dyDescent="0.2">
      <c r="A277" s="37" t="str">
        <f t="shared" si="94"/>
        <v>Construction</v>
      </c>
      <c r="B277" s="37" t="s">
        <v>1040</v>
      </c>
      <c r="C277" s="37" t="s">
        <v>277</v>
      </c>
      <c r="D277" s="40"/>
      <c r="E277" s="46"/>
      <c r="F277" s="46"/>
      <c r="G277" s="46"/>
      <c r="H277" s="46"/>
      <c r="I277" s="47">
        <f t="shared" si="95"/>
        <v>0</v>
      </c>
      <c r="J277" s="22">
        <f t="shared" si="90"/>
        <v>0</v>
      </c>
      <c r="K277" s="22">
        <f t="shared" si="91"/>
        <v>0</v>
      </c>
      <c r="L277" s="22">
        <f t="shared" si="92"/>
        <v>0</v>
      </c>
      <c r="M277" s="22">
        <f t="shared" si="93"/>
        <v>0</v>
      </c>
      <c r="N277" s="25">
        <f t="shared" si="96"/>
        <v>0</v>
      </c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20">
        <f t="shared" si="97"/>
        <v>0</v>
      </c>
      <c r="AB277" s="21"/>
      <c r="AC277" s="21"/>
      <c r="AD277" s="21"/>
      <c r="AE277" s="21"/>
    </row>
    <row r="278" spans="1:31" ht="12.75" x14ac:dyDescent="0.2">
      <c r="A278" s="37" t="str">
        <f t="shared" si="94"/>
        <v>Construction</v>
      </c>
      <c r="B278" s="37" t="s">
        <v>1041</v>
      </c>
      <c r="C278" s="37" t="s">
        <v>278</v>
      </c>
      <c r="D278" s="40"/>
      <c r="E278" s="46"/>
      <c r="F278" s="46"/>
      <c r="G278" s="46"/>
      <c r="H278" s="46"/>
      <c r="I278" s="47">
        <f t="shared" si="95"/>
        <v>0</v>
      </c>
      <c r="J278" s="22">
        <f t="shared" si="90"/>
        <v>0</v>
      </c>
      <c r="K278" s="22">
        <f t="shared" si="91"/>
        <v>0</v>
      </c>
      <c r="L278" s="22">
        <f t="shared" si="92"/>
        <v>0</v>
      </c>
      <c r="M278" s="22">
        <f t="shared" si="93"/>
        <v>0</v>
      </c>
      <c r="N278" s="25">
        <f t="shared" si="96"/>
        <v>0</v>
      </c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20">
        <f t="shared" si="97"/>
        <v>0</v>
      </c>
      <c r="AB278" s="21"/>
      <c r="AC278" s="21"/>
      <c r="AD278" s="21"/>
      <c r="AE278" s="21"/>
    </row>
    <row r="279" spans="1:31" ht="12.75" x14ac:dyDescent="0.2">
      <c r="A279" s="37" t="str">
        <f t="shared" si="94"/>
        <v>Construction</v>
      </c>
      <c r="B279" s="37" t="s">
        <v>1042</v>
      </c>
      <c r="C279" s="37" t="s">
        <v>279</v>
      </c>
      <c r="D279" s="40"/>
      <c r="E279" s="46"/>
      <c r="F279" s="46"/>
      <c r="G279" s="46"/>
      <c r="H279" s="46"/>
      <c r="I279" s="47">
        <f t="shared" si="95"/>
        <v>0</v>
      </c>
      <c r="J279" s="22">
        <f t="shared" si="90"/>
        <v>0</v>
      </c>
      <c r="K279" s="22">
        <f t="shared" si="91"/>
        <v>0</v>
      </c>
      <c r="L279" s="22">
        <f t="shared" si="92"/>
        <v>0</v>
      </c>
      <c r="M279" s="22">
        <f t="shared" si="93"/>
        <v>0</v>
      </c>
      <c r="N279" s="25">
        <f t="shared" si="96"/>
        <v>0</v>
      </c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20">
        <f t="shared" si="97"/>
        <v>0</v>
      </c>
      <c r="AB279" s="21"/>
      <c r="AC279" s="21"/>
      <c r="AD279" s="21"/>
      <c r="AE279" s="21"/>
    </row>
    <row r="280" spans="1:31" ht="12.75" x14ac:dyDescent="0.2">
      <c r="A280" s="37" t="str">
        <f t="shared" si="94"/>
        <v>Construction</v>
      </c>
      <c r="B280" s="37" t="s">
        <v>1043</v>
      </c>
      <c r="C280" s="37" t="s">
        <v>280</v>
      </c>
      <c r="D280" s="40"/>
      <c r="E280" s="46"/>
      <c r="F280" s="46"/>
      <c r="G280" s="46"/>
      <c r="H280" s="46"/>
      <c r="I280" s="47">
        <f t="shared" si="95"/>
        <v>0</v>
      </c>
      <c r="J280" s="22">
        <f t="shared" si="90"/>
        <v>0</v>
      </c>
      <c r="K280" s="22">
        <f t="shared" si="91"/>
        <v>0</v>
      </c>
      <c r="L280" s="22">
        <f t="shared" si="92"/>
        <v>0</v>
      </c>
      <c r="M280" s="22">
        <f t="shared" si="93"/>
        <v>0</v>
      </c>
      <c r="N280" s="25">
        <f t="shared" si="96"/>
        <v>0</v>
      </c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20">
        <f t="shared" si="97"/>
        <v>0</v>
      </c>
      <c r="AB280" s="21"/>
      <c r="AC280" s="21"/>
      <c r="AD280" s="21"/>
      <c r="AE280" s="21"/>
    </row>
    <row r="281" spans="1:31" ht="12.75" x14ac:dyDescent="0.2">
      <c r="A281" s="37" t="str">
        <f t="shared" si="94"/>
        <v>Construction</v>
      </c>
      <c r="B281" s="37" t="s">
        <v>1044</v>
      </c>
      <c r="C281" s="37" t="s">
        <v>281</v>
      </c>
      <c r="D281" s="40"/>
      <c r="E281" s="46"/>
      <c r="F281" s="46"/>
      <c r="G281" s="46"/>
      <c r="H281" s="46"/>
      <c r="I281" s="47">
        <f t="shared" si="95"/>
        <v>0</v>
      </c>
      <c r="J281" s="22">
        <f t="shared" si="90"/>
        <v>0</v>
      </c>
      <c r="K281" s="22">
        <f t="shared" si="91"/>
        <v>0</v>
      </c>
      <c r="L281" s="22">
        <f t="shared" si="92"/>
        <v>0</v>
      </c>
      <c r="M281" s="22">
        <f t="shared" si="93"/>
        <v>0</v>
      </c>
      <c r="N281" s="25">
        <f t="shared" si="96"/>
        <v>0</v>
      </c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20">
        <f t="shared" si="97"/>
        <v>0</v>
      </c>
      <c r="AB281" s="21"/>
      <c r="AC281" s="21"/>
      <c r="AD281" s="21"/>
      <c r="AE281" s="21"/>
    </row>
    <row r="282" spans="1:31" ht="12.75" x14ac:dyDescent="0.2">
      <c r="A282" s="37" t="str">
        <f t="shared" si="94"/>
        <v>Construction</v>
      </c>
      <c r="B282" s="37" t="s">
        <v>1045</v>
      </c>
      <c r="C282" s="37" t="s">
        <v>282</v>
      </c>
      <c r="D282" s="40"/>
      <c r="E282" s="46"/>
      <c r="F282" s="46"/>
      <c r="G282" s="46"/>
      <c r="H282" s="46"/>
      <c r="I282" s="47">
        <f t="shared" si="95"/>
        <v>0</v>
      </c>
      <c r="J282" s="22">
        <f t="shared" si="90"/>
        <v>0</v>
      </c>
      <c r="K282" s="22">
        <f t="shared" si="91"/>
        <v>0</v>
      </c>
      <c r="L282" s="22">
        <f t="shared" si="92"/>
        <v>0</v>
      </c>
      <c r="M282" s="22">
        <f t="shared" si="93"/>
        <v>0</v>
      </c>
      <c r="N282" s="25">
        <f t="shared" si="96"/>
        <v>0</v>
      </c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20">
        <f t="shared" si="97"/>
        <v>0</v>
      </c>
      <c r="AB282" s="21"/>
      <c r="AC282" s="21"/>
      <c r="AD282" s="21"/>
      <c r="AE282" s="21"/>
    </row>
    <row r="283" spans="1:31" ht="12.75" x14ac:dyDescent="0.2">
      <c r="A283" s="37" t="str">
        <f t="shared" si="94"/>
        <v>Construction</v>
      </c>
      <c r="B283" s="37" t="s">
        <v>1046</v>
      </c>
      <c r="C283" s="37" t="s">
        <v>283</v>
      </c>
      <c r="D283" s="40"/>
      <c r="E283" s="46"/>
      <c r="F283" s="46"/>
      <c r="G283" s="46"/>
      <c r="H283" s="46"/>
      <c r="I283" s="47">
        <f t="shared" si="95"/>
        <v>0</v>
      </c>
      <c r="J283" s="22">
        <f t="shared" si="90"/>
        <v>0</v>
      </c>
      <c r="K283" s="22">
        <f t="shared" si="91"/>
        <v>0</v>
      </c>
      <c r="L283" s="22">
        <f t="shared" si="92"/>
        <v>0</v>
      </c>
      <c r="M283" s="22">
        <f t="shared" si="93"/>
        <v>0</v>
      </c>
      <c r="N283" s="25">
        <f t="shared" si="96"/>
        <v>0</v>
      </c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20">
        <f t="shared" si="97"/>
        <v>0</v>
      </c>
      <c r="AB283" s="21"/>
      <c r="AC283" s="21"/>
      <c r="AD283" s="21"/>
      <c r="AE283" s="21"/>
    </row>
    <row r="284" spans="1:31" ht="12.75" x14ac:dyDescent="0.2">
      <c r="A284" s="37" t="str">
        <f t="shared" si="94"/>
        <v>Construction</v>
      </c>
      <c r="B284" s="37" t="s">
        <v>1047</v>
      </c>
      <c r="C284" s="37" t="s">
        <v>284</v>
      </c>
      <c r="D284" s="40"/>
      <c r="E284" s="46"/>
      <c r="F284" s="46"/>
      <c r="G284" s="46"/>
      <c r="H284" s="46"/>
      <c r="I284" s="47">
        <f t="shared" si="95"/>
        <v>0</v>
      </c>
      <c r="J284" s="22">
        <f t="shared" si="90"/>
        <v>0</v>
      </c>
      <c r="K284" s="22">
        <f t="shared" si="91"/>
        <v>0</v>
      </c>
      <c r="L284" s="22">
        <f t="shared" si="92"/>
        <v>0</v>
      </c>
      <c r="M284" s="22">
        <f t="shared" si="93"/>
        <v>0</v>
      </c>
      <c r="N284" s="25">
        <f t="shared" si="96"/>
        <v>0</v>
      </c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20">
        <f t="shared" si="97"/>
        <v>0</v>
      </c>
      <c r="AB284" s="21"/>
      <c r="AC284" s="21"/>
      <c r="AD284" s="21"/>
      <c r="AE284" s="21"/>
    </row>
    <row r="285" spans="1:31" ht="12.75" x14ac:dyDescent="0.2">
      <c r="A285" s="37" t="str">
        <f t="shared" si="94"/>
        <v>Construction</v>
      </c>
      <c r="B285" s="37" t="s">
        <v>1048</v>
      </c>
      <c r="C285" s="37" t="s">
        <v>285</v>
      </c>
      <c r="D285" s="40"/>
      <c r="E285" s="46"/>
      <c r="F285" s="46"/>
      <c r="G285" s="46"/>
      <c r="H285" s="46"/>
      <c r="I285" s="47">
        <f t="shared" si="95"/>
        <v>0</v>
      </c>
      <c r="J285" s="22">
        <f t="shared" si="90"/>
        <v>0</v>
      </c>
      <c r="K285" s="22">
        <f t="shared" si="91"/>
        <v>0</v>
      </c>
      <c r="L285" s="22">
        <f t="shared" si="92"/>
        <v>0</v>
      </c>
      <c r="M285" s="22">
        <f t="shared" si="93"/>
        <v>0</v>
      </c>
      <c r="N285" s="25">
        <f t="shared" si="96"/>
        <v>0</v>
      </c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20">
        <f t="shared" si="97"/>
        <v>0</v>
      </c>
      <c r="AB285" s="21"/>
      <c r="AC285" s="21"/>
      <c r="AD285" s="21"/>
      <c r="AE285" s="21"/>
    </row>
    <row r="286" spans="1:31" ht="12.75" x14ac:dyDescent="0.2">
      <c r="A286" s="37" t="str">
        <f t="shared" si="94"/>
        <v>Construction</v>
      </c>
      <c r="B286" s="37" t="s">
        <v>1049</v>
      </c>
      <c r="C286" s="37" t="s">
        <v>286</v>
      </c>
      <c r="D286" s="40"/>
      <c r="E286" s="46"/>
      <c r="F286" s="46"/>
      <c r="G286" s="46"/>
      <c r="H286" s="46"/>
      <c r="I286" s="47">
        <f t="shared" si="95"/>
        <v>0</v>
      </c>
      <c r="J286" s="22">
        <f t="shared" si="90"/>
        <v>0</v>
      </c>
      <c r="K286" s="22">
        <f t="shared" si="91"/>
        <v>0</v>
      </c>
      <c r="L286" s="22">
        <f t="shared" si="92"/>
        <v>0</v>
      </c>
      <c r="M286" s="22">
        <f t="shared" si="93"/>
        <v>0</v>
      </c>
      <c r="N286" s="25">
        <f t="shared" si="96"/>
        <v>0</v>
      </c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20">
        <f t="shared" si="97"/>
        <v>0</v>
      </c>
      <c r="AB286" s="21"/>
      <c r="AC286" s="21"/>
      <c r="AD286" s="21"/>
      <c r="AE286" s="21"/>
    </row>
    <row r="287" spans="1:31" ht="12.75" x14ac:dyDescent="0.2">
      <c r="A287" s="37" t="str">
        <f t="shared" ref="A287:A318" si="98">A286</f>
        <v>Construction</v>
      </c>
      <c r="B287" s="37" t="s">
        <v>1050</v>
      </c>
      <c r="C287" s="37" t="s">
        <v>287</v>
      </c>
      <c r="D287" s="40"/>
      <c r="E287" s="46"/>
      <c r="F287" s="46"/>
      <c r="G287" s="46"/>
      <c r="H287" s="46"/>
      <c r="I287" s="47">
        <f t="shared" si="95"/>
        <v>0</v>
      </c>
      <c r="J287" s="22">
        <f t="shared" si="90"/>
        <v>0</v>
      </c>
      <c r="K287" s="22">
        <f t="shared" si="91"/>
        <v>0</v>
      </c>
      <c r="L287" s="22">
        <f t="shared" si="92"/>
        <v>0</v>
      </c>
      <c r="M287" s="22">
        <f t="shared" si="93"/>
        <v>0</v>
      </c>
      <c r="N287" s="25">
        <f t="shared" si="96"/>
        <v>0</v>
      </c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20">
        <f t="shared" si="97"/>
        <v>0</v>
      </c>
      <c r="AB287" s="21"/>
      <c r="AC287" s="21"/>
      <c r="AD287" s="21"/>
      <c r="AE287" s="21"/>
    </row>
    <row r="288" spans="1:31" ht="12.75" x14ac:dyDescent="0.2">
      <c r="A288" s="37" t="str">
        <f t="shared" si="98"/>
        <v>Construction</v>
      </c>
      <c r="B288" s="37" t="s">
        <v>1051</v>
      </c>
      <c r="C288" s="37" t="s">
        <v>288</v>
      </c>
      <c r="D288" s="40"/>
      <c r="E288" s="46"/>
      <c r="F288" s="46"/>
      <c r="G288" s="46"/>
      <c r="H288" s="46"/>
      <c r="I288" s="47">
        <f t="shared" si="95"/>
        <v>0</v>
      </c>
      <c r="J288" s="22">
        <f t="shared" si="90"/>
        <v>0</v>
      </c>
      <c r="K288" s="22">
        <f t="shared" si="91"/>
        <v>0</v>
      </c>
      <c r="L288" s="22">
        <f t="shared" si="92"/>
        <v>0</v>
      </c>
      <c r="M288" s="22">
        <f t="shared" si="93"/>
        <v>0</v>
      </c>
      <c r="N288" s="25">
        <f t="shared" si="96"/>
        <v>0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20">
        <f t="shared" si="97"/>
        <v>0</v>
      </c>
      <c r="AB288" s="21"/>
      <c r="AC288" s="21"/>
      <c r="AD288" s="21"/>
      <c r="AE288" s="21"/>
    </row>
    <row r="289" spans="1:31" ht="12.75" x14ac:dyDescent="0.2">
      <c r="A289" s="37" t="str">
        <f t="shared" si="98"/>
        <v>Construction</v>
      </c>
      <c r="B289" s="37" t="s">
        <v>1052</v>
      </c>
      <c r="C289" s="37" t="s">
        <v>289</v>
      </c>
      <c r="D289" s="40"/>
      <c r="E289" s="46"/>
      <c r="F289" s="46"/>
      <c r="G289" s="46"/>
      <c r="H289" s="46"/>
      <c r="I289" s="47">
        <f t="shared" si="95"/>
        <v>0</v>
      </c>
      <c r="J289" s="22">
        <f t="shared" si="90"/>
        <v>0</v>
      </c>
      <c r="K289" s="22">
        <f t="shared" si="91"/>
        <v>0</v>
      </c>
      <c r="L289" s="22">
        <f t="shared" si="92"/>
        <v>0</v>
      </c>
      <c r="M289" s="22">
        <f t="shared" si="93"/>
        <v>0</v>
      </c>
      <c r="N289" s="25">
        <f t="shared" si="96"/>
        <v>0</v>
      </c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20">
        <f t="shared" si="97"/>
        <v>0</v>
      </c>
      <c r="AB289" s="21"/>
      <c r="AC289" s="21"/>
      <c r="AD289" s="21"/>
      <c r="AE289" s="21"/>
    </row>
    <row r="290" spans="1:31" ht="12.75" x14ac:dyDescent="0.2">
      <c r="A290" s="37" t="str">
        <f t="shared" si="98"/>
        <v>Construction</v>
      </c>
      <c r="B290" s="37" t="s">
        <v>1053</v>
      </c>
      <c r="C290" s="37" t="s">
        <v>290</v>
      </c>
      <c r="D290" s="40"/>
      <c r="E290" s="46"/>
      <c r="F290" s="46"/>
      <c r="G290" s="46"/>
      <c r="H290" s="46"/>
      <c r="I290" s="47">
        <f t="shared" si="95"/>
        <v>0</v>
      </c>
      <c r="J290" s="22">
        <f t="shared" si="90"/>
        <v>0</v>
      </c>
      <c r="K290" s="22">
        <f t="shared" si="91"/>
        <v>0</v>
      </c>
      <c r="L290" s="22">
        <f t="shared" si="92"/>
        <v>0</v>
      </c>
      <c r="M290" s="22">
        <f t="shared" si="93"/>
        <v>0</v>
      </c>
      <c r="N290" s="25">
        <f t="shared" si="96"/>
        <v>0</v>
      </c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20">
        <f t="shared" si="97"/>
        <v>0</v>
      </c>
      <c r="AB290" s="21"/>
      <c r="AC290" s="21"/>
      <c r="AD290" s="21"/>
      <c r="AE290" s="21"/>
    </row>
    <row r="291" spans="1:31" ht="12.75" x14ac:dyDescent="0.2">
      <c r="A291" s="37" t="str">
        <f t="shared" si="98"/>
        <v>Construction</v>
      </c>
      <c r="B291" s="37" t="s">
        <v>1054</v>
      </c>
      <c r="C291" s="37" t="s">
        <v>291</v>
      </c>
      <c r="D291" s="40"/>
      <c r="E291" s="46"/>
      <c r="F291" s="46"/>
      <c r="G291" s="46"/>
      <c r="H291" s="46"/>
      <c r="I291" s="47">
        <f t="shared" si="95"/>
        <v>0</v>
      </c>
      <c r="J291" s="22">
        <f t="shared" si="90"/>
        <v>0</v>
      </c>
      <c r="K291" s="22">
        <f t="shared" si="91"/>
        <v>0</v>
      </c>
      <c r="L291" s="22">
        <f t="shared" si="92"/>
        <v>0</v>
      </c>
      <c r="M291" s="22">
        <f t="shared" si="93"/>
        <v>0</v>
      </c>
      <c r="N291" s="25">
        <f t="shared" si="96"/>
        <v>0</v>
      </c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20">
        <f t="shared" si="97"/>
        <v>0</v>
      </c>
      <c r="AB291" s="21"/>
      <c r="AC291" s="21"/>
      <c r="AD291" s="21"/>
      <c r="AE291" s="21"/>
    </row>
    <row r="292" spans="1:31" ht="12.75" x14ac:dyDescent="0.2">
      <c r="A292" s="37" t="str">
        <f t="shared" si="98"/>
        <v>Construction</v>
      </c>
      <c r="B292" s="37" t="s">
        <v>1055</v>
      </c>
      <c r="C292" s="37" t="s">
        <v>292</v>
      </c>
      <c r="D292" s="40"/>
      <c r="E292" s="46"/>
      <c r="F292" s="46"/>
      <c r="G292" s="46"/>
      <c r="H292" s="46"/>
      <c r="I292" s="47">
        <f t="shared" si="95"/>
        <v>0</v>
      </c>
      <c r="J292" s="22">
        <f t="shared" si="90"/>
        <v>0</v>
      </c>
      <c r="K292" s="22">
        <f t="shared" si="91"/>
        <v>0</v>
      </c>
      <c r="L292" s="22">
        <f t="shared" si="92"/>
        <v>0</v>
      </c>
      <c r="M292" s="22">
        <f t="shared" si="93"/>
        <v>0</v>
      </c>
      <c r="N292" s="25">
        <f t="shared" si="96"/>
        <v>0</v>
      </c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20">
        <f t="shared" si="97"/>
        <v>0</v>
      </c>
      <c r="AB292" s="21"/>
      <c r="AC292" s="21"/>
      <c r="AD292" s="21"/>
      <c r="AE292" s="21"/>
    </row>
    <row r="293" spans="1:31" ht="12.75" x14ac:dyDescent="0.2">
      <c r="A293" s="37" t="str">
        <f t="shared" si="98"/>
        <v>Construction</v>
      </c>
      <c r="B293" s="37" t="s">
        <v>1056</v>
      </c>
      <c r="C293" s="37" t="s">
        <v>293</v>
      </c>
      <c r="D293" s="40"/>
      <c r="E293" s="46"/>
      <c r="F293" s="46"/>
      <c r="G293" s="46"/>
      <c r="H293" s="46"/>
      <c r="I293" s="47">
        <f t="shared" si="95"/>
        <v>0</v>
      </c>
      <c r="J293" s="22">
        <f t="shared" si="90"/>
        <v>0</v>
      </c>
      <c r="K293" s="22">
        <f t="shared" si="91"/>
        <v>0</v>
      </c>
      <c r="L293" s="22">
        <f t="shared" si="92"/>
        <v>0</v>
      </c>
      <c r="M293" s="22">
        <f t="shared" si="93"/>
        <v>0</v>
      </c>
      <c r="N293" s="25">
        <f t="shared" si="96"/>
        <v>0</v>
      </c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20">
        <f t="shared" si="97"/>
        <v>0</v>
      </c>
      <c r="AB293" s="21"/>
      <c r="AC293" s="21"/>
      <c r="AD293" s="21"/>
      <c r="AE293" s="21"/>
    </row>
    <row r="294" spans="1:31" ht="12.75" x14ac:dyDescent="0.2">
      <c r="A294" s="37" t="str">
        <f t="shared" si="98"/>
        <v>Construction</v>
      </c>
      <c r="B294" s="37" t="s">
        <v>1057</v>
      </c>
      <c r="C294" s="37" t="s">
        <v>294</v>
      </c>
      <c r="D294" s="40"/>
      <c r="E294" s="46"/>
      <c r="F294" s="46"/>
      <c r="G294" s="46"/>
      <c r="H294" s="46"/>
      <c r="I294" s="47">
        <f t="shared" si="95"/>
        <v>0</v>
      </c>
      <c r="J294" s="22">
        <f t="shared" si="90"/>
        <v>0</v>
      </c>
      <c r="K294" s="22">
        <f t="shared" si="91"/>
        <v>0</v>
      </c>
      <c r="L294" s="22">
        <f t="shared" si="92"/>
        <v>0</v>
      </c>
      <c r="M294" s="22">
        <f t="shared" si="93"/>
        <v>0</v>
      </c>
      <c r="N294" s="25">
        <f t="shared" si="96"/>
        <v>0</v>
      </c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20">
        <f t="shared" si="97"/>
        <v>0</v>
      </c>
      <c r="AB294" s="21"/>
      <c r="AC294" s="21"/>
      <c r="AD294" s="21"/>
      <c r="AE294" s="21"/>
    </row>
    <row r="295" spans="1:31" ht="12.75" x14ac:dyDescent="0.2">
      <c r="A295" s="37" t="str">
        <f t="shared" si="98"/>
        <v>Construction</v>
      </c>
      <c r="B295" s="37" t="s">
        <v>1058</v>
      </c>
      <c r="C295" s="37" t="s">
        <v>295</v>
      </c>
      <c r="D295" s="40"/>
      <c r="E295" s="46"/>
      <c r="F295" s="46"/>
      <c r="G295" s="46"/>
      <c r="H295" s="46"/>
      <c r="I295" s="47">
        <f t="shared" si="95"/>
        <v>0</v>
      </c>
      <c r="J295" s="22">
        <f t="shared" si="90"/>
        <v>0</v>
      </c>
      <c r="K295" s="22">
        <f t="shared" si="91"/>
        <v>0</v>
      </c>
      <c r="L295" s="22">
        <f t="shared" si="92"/>
        <v>0</v>
      </c>
      <c r="M295" s="22">
        <f t="shared" si="93"/>
        <v>0</v>
      </c>
      <c r="N295" s="25">
        <f t="shared" si="96"/>
        <v>0</v>
      </c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20">
        <f t="shared" si="97"/>
        <v>0</v>
      </c>
      <c r="AB295" s="21"/>
      <c r="AC295" s="21"/>
      <c r="AD295" s="21"/>
      <c r="AE295" s="21"/>
    </row>
    <row r="296" spans="1:31" ht="12.75" x14ac:dyDescent="0.2">
      <c r="A296" s="37" t="str">
        <f t="shared" si="98"/>
        <v>Construction</v>
      </c>
      <c r="B296" s="37" t="s">
        <v>1059</v>
      </c>
      <c r="C296" s="37" t="s">
        <v>296</v>
      </c>
      <c r="D296" s="40"/>
      <c r="E296" s="46"/>
      <c r="F296" s="46"/>
      <c r="G296" s="46"/>
      <c r="H296" s="46"/>
      <c r="I296" s="47">
        <f t="shared" si="95"/>
        <v>0</v>
      </c>
      <c r="J296" s="22">
        <f t="shared" si="90"/>
        <v>0</v>
      </c>
      <c r="K296" s="22">
        <f t="shared" si="91"/>
        <v>0</v>
      </c>
      <c r="L296" s="22">
        <f t="shared" si="92"/>
        <v>0</v>
      </c>
      <c r="M296" s="22">
        <f t="shared" si="93"/>
        <v>0</v>
      </c>
      <c r="N296" s="25">
        <f t="shared" si="96"/>
        <v>0</v>
      </c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20">
        <f t="shared" si="97"/>
        <v>0</v>
      </c>
      <c r="AB296" s="21"/>
      <c r="AC296" s="21"/>
      <c r="AD296" s="21"/>
      <c r="AE296" s="21"/>
    </row>
    <row r="297" spans="1:31" ht="12.75" x14ac:dyDescent="0.2">
      <c r="A297" s="37" t="str">
        <f t="shared" si="98"/>
        <v>Construction</v>
      </c>
      <c r="B297" s="37" t="s">
        <v>1060</v>
      </c>
      <c r="C297" s="37" t="s">
        <v>297</v>
      </c>
      <c r="D297" s="40"/>
      <c r="E297" s="46"/>
      <c r="F297" s="46"/>
      <c r="G297" s="46"/>
      <c r="H297" s="46"/>
      <c r="I297" s="47">
        <f t="shared" si="95"/>
        <v>0</v>
      </c>
      <c r="J297" s="22">
        <f t="shared" si="90"/>
        <v>0</v>
      </c>
      <c r="K297" s="22">
        <f t="shared" si="91"/>
        <v>0</v>
      </c>
      <c r="L297" s="22">
        <f t="shared" si="92"/>
        <v>0</v>
      </c>
      <c r="M297" s="22">
        <f t="shared" si="93"/>
        <v>0</v>
      </c>
      <c r="N297" s="25">
        <f t="shared" si="96"/>
        <v>0</v>
      </c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20">
        <f t="shared" si="97"/>
        <v>0</v>
      </c>
      <c r="AB297" s="21"/>
      <c r="AC297" s="21"/>
      <c r="AD297" s="21"/>
      <c r="AE297" s="21"/>
    </row>
    <row r="298" spans="1:31" ht="12.75" x14ac:dyDescent="0.2">
      <c r="A298" s="37" t="str">
        <f t="shared" si="98"/>
        <v>Construction</v>
      </c>
      <c r="B298" s="37" t="s">
        <v>1061</v>
      </c>
      <c r="C298" s="37" t="s">
        <v>298</v>
      </c>
      <c r="D298" s="40"/>
      <c r="E298" s="46"/>
      <c r="F298" s="46"/>
      <c r="G298" s="46"/>
      <c r="H298" s="46"/>
      <c r="I298" s="47">
        <f t="shared" si="95"/>
        <v>0</v>
      </c>
      <c r="J298" s="22">
        <f t="shared" si="90"/>
        <v>0</v>
      </c>
      <c r="K298" s="22">
        <f t="shared" si="91"/>
        <v>0</v>
      </c>
      <c r="L298" s="22">
        <f t="shared" si="92"/>
        <v>0</v>
      </c>
      <c r="M298" s="22">
        <f t="shared" si="93"/>
        <v>0</v>
      </c>
      <c r="N298" s="25">
        <f t="shared" si="96"/>
        <v>0</v>
      </c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20">
        <f t="shared" si="97"/>
        <v>0</v>
      </c>
      <c r="AB298" s="21"/>
      <c r="AC298" s="21"/>
      <c r="AD298" s="21"/>
      <c r="AE298" s="21"/>
    </row>
    <row r="299" spans="1:31" ht="12.75" x14ac:dyDescent="0.2">
      <c r="A299" s="37" t="str">
        <f t="shared" si="98"/>
        <v>Construction</v>
      </c>
      <c r="B299" s="37" t="s">
        <v>1062</v>
      </c>
      <c r="C299" s="37" t="s">
        <v>299</v>
      </c>
      <c r="D299" s="40"/>
      <c r="E299" s="46"/>
      <c r="F299" s="46"/>
      <c r="G299" s="46"/>
      <c r="H299" s="46"/>
      <c r="I299" s="47">
        <f t="shared" si="95"/>
        <v>0</v>
      </c>
      <c r="J299" s="22">
        <f t="shared" si="90"/>
        <v>0</v>
      </c>
      <c r="K299" s="22">
        <f t="shared" si="91"/>
        <v>0</v>
      </c>
      <c r="L299" s="22">
        <f t="shared" si="92"/>
        <v>0</v>
      </c>
      <c r="M299" s="22">
        <f t="shared" si="93"/>
        <v>0</v>
      </c>
      <c r="N299" s="25">
        <f t="shared" si="96"/>
        <v>0</v>
      </c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20">
        <f t="shared" si="97"/>
        <v>0</v>
      </c>
      <c r="AB299" s="21"/>
      <c r="AC299" s="21"/>
      <c r="AD299" s="21"/>
      <c r="AE299" s="21"/>
    </row>
    <row r="300" spans="1:31" ht="12.75" x14ac:dyDescent="0.2">
      <c r="A300" s="37" t="str">
        <f t="shared" si="98"/>
        <v>Construction</v>
      </c>
      <c r="B300" s="37" t="s">
        <v>1063</v>
      </c>
      <c r="C300" s="37" t="s">
        <v>300</v>
      </c>
      <c r="D300" s="40"/>
      <c r="E300" s="46"/>
      <c r="F300" s="46"/>
      <c r="G300" s="46"/>
      <c r="H300" s="46"/>
      <c r="I300" s="47">
        <f t="shared" si="95"/>
        <v>0</v>
      </c>
      <c r="J300" s="22">
        <f t="shared" si="90"/>
        <v>0</v>
      </c>
      <c r="K300" s="22">
        <f t="shared" si="91"/>
        <v>0</v>
      </c>
      <c r="L300" s="22">
        <f t="shared" si="92"/>
        <v>0</v>
      </c>
      <c r="M300" s="22">
        <f t="shared" si="93"/>
        <v>0</v>
      </c>
      <c r="N300" s="25">
        <f t="shared" si="96"/>
        <v>0</v>
      </c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20">
        <f t="shared" si="97"/>
        <v>0</v>
      </c>
      <c r="AB300" s="21"/>
      <c r="AC300" s="21"/>
      <c r="AD300" s="21"/>
      <c r="AE300" s="21"/>
    </row>
    <row r="301" spans="1:31" ht="12.75" x14ac:dyDescent="0.2">
      <c r="A301" s="37" t="str">
        <f t="shared" si="98"/>
        <v>Construction</v>
      </c>
      <c r="B301" s="37" t="s">
        <v>1064</v>
      </c>
      <c r="C301" s="37" t="s">
        <v>301</v>
      </c>
      <c r="D301" s="40"/>
      <c r="E301" s="46"/>
      <c r="F301" s="46"/>
      <c r="G301" s="46"/>
      <c r="H301" s="46"/>
      <c r="I301" s="47">
        <f t="shared" si="95"/>
        <v>0</v>
      </c>
      <c r="J301" s="22">
        <f t="shared" si="90"/>
        <v>0</v>
      </c>
      <c r="K301" s="22">
        <f t="shared" si="91"/>
        <v>0</v>
      </c>
      <c r="L301" s="22">
        <f t="shared" si="92"/>
        <v>0</v>
      </c>
      <c r="M301" s="22">
        <f t="shared" si="93"/>
        <v>0</v>
      </c>
      <c r="N301" s="25">
        <f t="shared" si="96"/>
        <v>0</v>
      </c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20">
        <f t="shared" si="97"/>
        <v>0</v>
      </c>
      <c r="AB301" s="21"/>
      <c r="AC301" s="21"/>
      <c r="AD301" s="21"/>
      <c r="AE301" s="21"/>
    </row>
    <row r="302" spans="1:31" ht="12.75" x14ac:dyDescent="0.2">
      <c r="A302" s="37" t="str">
        <f t="shared" si="98"/>
        <v>Construction</v>
      </c>
      <c r="B302" s="37" t="s">
        <v>1065</v>
      </c>
      <c r="C302" s="37" t="s">
        <v>302</v>
      </c>
      <c r="D302" s="40"/>
      <c r="E302" s="46"/>
      <c r="F302" s="46"/>
      <c r="G302" s="46"/>
      <c r="H302" s="46"/>
      <c r="I302" s="47">
        <f t="shared" si="95"/>
        <v>0</v>
      </c>
      <c r="J302" s="22">
        <f t="shared" si="90"/>
        <v>0</v>
      </c>
      <c r="K302" s="22">
        <f t="shared" si="91"/>
        <v>0</v>
      </c>
      <c r="L302" s="22">
        <f t="shared" si="92"/>
        <v>0</v>
      </c>
      <c r="M302" s="22">
        <f t="shared" si="93"/>
        <v>0</v>
      </c>
      <c r="N302" s="25">
        <f t="shared" si="96"/>
        <v>0</v>
      </c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20">
        <f t="shared" si="97"/>
        <v>0</v>
      </c>
      <c r="AB302" s="21"/>
      <c r="AC302" s="21"/>
      <c r="AD302" s="21"/>
      <c r="AE302" s="21"/>
    </row>
    <row r="303" spans="1:31" ht="12.75" x14ac:dyDescent="0.2">
      <c r="A303" s="37" t="str">
        <f t="shared" si="98"/>
        <v>Construction</v>
      </c>
      <c r="B303" s="37" t="s">
        <v>1066</v>
      </c>
      <c r="C303" s="37" t="s">
        <v>303</v>
      </c>
      <c r="D303" s="40"/>
      <c r="E303" s="46"/>
      <c r="F303" s="46"/>
      <c r="G303" s="46"/>
      <c r="H303" s="46"/>
      <c r="I303" s="47">
        <f t="shared" si="95"/>
        <v>0</v>
      </c>
      <c r="J303" s="22">
        <f t="shared" si="90"/>
        <v>0</v>
      </c>
      <c r="K303" s="22">
        <f t="shared" si="91"/>
        <v>0</v>
      </c>
      <c r="L303" s="22">
        <f t="shared" si="92"/>
        <v>0</v>
      </c>
      <c r="M303" s="22">
        <f t="shared" si="93"/>
        <v>0</v>
      </c>
      <c r="N303" s="25">
        <f t="shared" si="96"/>
        <v>0</v>
      </c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20">
        <f t="shared" si="97"/>
        <v>0</v>
      </c>
      <c r="AB303" s="21"/>
      <c r="AC303" s="21"/>
      <c r="AD303" s="21"/>
      <c r="AE303" s="21"/>
    </row>
    <row r="304" spans="1:31" ht="12.75" x14ac:dyDescent="0.2">
      <c r="A304" s="37" t="str">
        <f t="shared" si="98"/>
        <v>Construction</v>
      </c>
      <c r="B304" s="37" t="s">
        <v>1067</v>
      </c>
      <c r="C304" s="37" t="s">
        <v>304</v>
      </c>
      <c r="D304" s="40"/>
      <c r="E304" s="46"/>
      <c r="F304" s="46"/>
      <c r="G304" s="46"/>
      <c r="H304" s="46"/>
      <c r="I304" s="47">
        <f t="shared" si="95"/>
        <v>0</v>
      </c>
      <c r="J304" s="22">
        <f t="shared" si="90"/>
        <v>0</v>
      </c>
      <c r="K304" s="22">
        <f t="shared" si="91"/>
        <v>0</v>
      </c>
      <c r="L304" s="22">
        <f t="shared" si="92"/>
        <v>0</v>
      </c>
      <c r="M304" s="22">
        <f t="shared" si="93"/>
        <v>0</v>
      </c>
      <c r="N304" s="25">
        <f t="shared" si="96"/>
        <v>0</v>
      </c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20">
        <f t="shared" si="97"/>
        <v>0</v>
      </c>
      <c r="AB304" s="21"/>
      <c r="AC304" s="21"/>
      <c r="AD304" s="21"/>
      <c r="AE304" s="21"/>
    </row>
    <row r="305" spans="1:31" ht="12.75" x14ac:dyDescent="0.2">
      <c r="A305" s="37" t="str">
        <f t="shared" si="98"/>
        <v>Construction</v>
      </c>
      <c r="B305" s="37" t="s">
        <v>1068</v>
      </c>
      <c r="C305" s="37" t="s">
        <v>305</v>
      </c>
      <c r="D305" s="40"/>
      <c r="E305" s="46"/>
      <c r="F305" s="46"/>
      <c r="G305" s="46"/>
      <c r="H305" s="46"/>
      <c r="I305" s="47">
        <f t="shared" si="95"/>
        <v>0</v>
      </c>
      <c r="J305" s="22">
        <f t="shared" si="90"/>
        <v>0</v>
      </c>
      <c r="K305" s="22">
        <f t="shared" si="91"/>
        <v>0</v>
      </c>
      <c r="L305" s="22">
        <f t="shared" si="92"/>
        <v>0</v>
      </c>
      <c r="M305" s="22">
        <f t="shared" si="93"/>
        <v>0</v>
      </c>
      <c r="N305" s="25">
        <f t="shared" si="96"/>
        <v>0</v>
      </c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20">
        <f t="shared" si="97"/>
        <v>0</v>
      </c>
      <c r="AB305" s="21"/>
      <c r="AC305" s="21"/>
      <c r="AD305" s="21"/>
      <c r="AE305" s="21"/>
    </row>
    <row r="306" spans="1:31" ht="12.75" x14ac:dyDescent="0.2">
      <c r="A306" s="37" t="str">
        <f t="shared" si="98"/>
        <v>Construction</v>
      </c>
      <c r="B306" s="37" t="s">
        <v>1069</v>
      </c>
      <c r="C306" s="37" t="s">
        <v>306</v>
      </c>
      <c r="D306" s="40"/>
      <c r="E306" s="46"/>
      <c r="F306" s="46"/>
      <c r="G306" s="46"/>
      <c r="H306" s="46"/>
      <c r="I306" s="47">
        <f t="shared" si="95"/>
        <v>0</v>
      </c>
      <c r="J306" s="22">
        <f t="shared" si="90"/>
        <v>0</v>
      </c>
      <c r="K306" s="22">
        <f t="shared" si="91"/>
        <v>0</v>
      </c>
      <c r="L306" s="22">
        <f t="shared" si="92"/>
        <v>0</v>
      </c>
      <c r="M306" s="22">
        <f t="shared" si="93"/>
        <v>0</v>
      </c>
      <c r="N306" s="25">
        <f t="shared" si="96"/>
        <v>0</v>
      </c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20">
        <f t="shared" si="97"/>
        <v>0</v>
      </c>
      <c r="AB306" s="21"/>
      <c r="AC306" s="21"/>
      <c r="AD306" s="21"/>
      <c r="AE306" s="21"/>
    </row>
    <row r="307" spans="1:31" ht="12.75" x14ac:dyDescent="0.2">
      <c r="A307" s="37" t="str">
        <f t="shared" si="98"/>
        <v>Construction</v>
      </c>
      <c r="B307" s="37" t="s">
        <v>1070</v>
      </c>
      <c r="C307" s="37" t="s">
        <v>307</v>
      </c>
      <c r="D307" s="40"/>
      <c r="E307" s="46"/>
      <c r="F307" s="46"/>
      <c r="G307" s="46"/>
      <c r="H307" s="46"/>
      <c r="I307" s="47">
        <f t="shared" si="95"/>
        <v>0</v>
      </c>
      <c r="J307" s="22">
        <f t="shared" si="90"/>
        <v>0</v>
      </c>
      <c r="K307" s="22">
        <f t="shared" si="91"/>
        <v>0</v>
      </c>
      <c r="L307" s="22">
        <f t="shared" si="92"/>
        <v>0</v>
      </c>
      <c r="M307" s="22">
        <f t="shared" si="93"/>
        <v>0</v>
      </c>
      <c r="N307" s="25">
        <f t="shared" si="96"/>
        <v>0</v>
      </c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20">
        <f t="shared" si="97"/>
        <v>0</v>
      </c>
      <c r="AB307" s="21"/>
      <c r="AC307" s="21"/>
      <c r="AD307" s="21"/>
      <c r="AE307" s="21"/>
    </row>
    <row r="308" spans="1:31" ht="12.75" x14ac:dyDescent="0.2">
      <c r="A308" s="37" t="str">
        <f t="shared" si="98"/>
        <v>Construction</v>
      </c>
      <c r="B308" s="37" t="s">
        <v>1071</v>
      </c>
      <c r="C308" s="37" t="s">
        <v>308</v>
      </c>
      <c r="D308" s="40"/>
      <c r="E308" s="46"/>
      <c r="F308" s="46"/>
      <c r="G308" s="46"/>
      <c r="H308" s="46"/>
      <c r="I308" s="47">
        <f t="shared" si="95"/>
        <v>0</v>
      </c>
      <c r="J308" s="22">
        <f t="shared" si="90"/>
        <v>0</v>
      </c>
      <c r="K308" s="22">
        <f t="shared" si="91"/>
        <v>0</v>
      </c>
      <c r="L308" s="22">
        <f t="shared" si="92"/>
        <v>0</v>
      </c>
      <c r="M308" s="22">
        <f t="shared" si="93"/>
        <v>0</v>
      </c>
      <c r="N308" s="25">
        <f t="shared" si="96"/>
        <v>0</v>
      </c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20">
        <f t="shared" si="97"/>
        <v>0</v>
      </c>
      <c r="AB308" s="21"/>
      <c r="AC308" s="21"/>
      <c r="AD308" s="21"/>
      <c r="AE308" s="21"/>
    </row>
    <row r="309" spans="1:31" ht="12.75" x14ac:dyDescent="0.2">
      <c r="A309" s="37" t="str">
        <f t="shared" si="98"/>
        <v>Construction</v>
      </c>
      <c r="B309" s="37" t="s">
        <v>1072</v>
      </c>
      <c r="C309" s="37" t="s">
        <v>309</v>
      </c>
      <c r="D309" s="40"/>
      <c r="E309" s="46"/>
      <c r="F309" s="46"/>
      <c r="G309" s="46"/>
      <c r="H309" s="46"/>
      <c r="I309" s="47">
        <f t="shared" si="95"/>
        <v>0</v>
      </c>
      <c r="J309" s="22">
        <f t="shared" si="90"/>
        <v>0</v>
      </c>
      <c r="K309" s="22">
        <f t="shared" si="91"/>
        <v>0</v>
      </c>
      <c r="L309" s="22">
        <f t="shared" si="92"/>
        <v>0</v>
      </c>
      <c r="M309" s="22">
        <f t="shared" si="93"/>
        <v>0</v>
      </c>
      <c r="N309" s="25">
        <f t="shared" si="96"/>
        <v>0</v>
      </c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20">
        <f t="shared" si="97"/>
        <v>0</v>
      </c>
      <c r="AB309" s="21"/>
      <c r="AC309" s="21"/>
      <c r="AD309" s="21"/>
      <c r="AE309" s="21"/>
    </row>
    <row r="310" spans="1:31" ht="12.75" x14ac:dyDescent="0.2">
      <c r="A310" s="37" t="str">
        <f t="shared" si="98"/>
        <v>Construction</v>
      </c>
      <c r="B310" s="37" t="s">
        <v>1073</v>
      </c>
      <c r="C310" s="37" t="s">
        <v>310</v>
      </c>
      <c r="D310" s="40"/>
      <c r="E310" s="46"/>
      <c r="F310" s="46"/>
      <c r="G310" s="46"/>
      <c r="H310" s="46"/>
      <c r="I310" s="47">
        <f t="shared" si="95"/>
        <v>0</v>
      </c>
      <c r="J310" s="22">
        <f t="shared" si="90"/>
        <v>0</v>
      </c>
      <c r="K310" s="22">
        <f t="shared" si="91"/>
        <v>0</v>
      </c>
      <c r="L310" s="22">
        <f t="shared" si="92"/>
        <v>0</v>
      </c>
      <c r="M310" s="22">
        <f t="shared" si="93"/>
        <v>0</v>
      </c>
      <c r="N310" s="25">
        <f t="shared" si="96"/>
        <v>0</v>
      </c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20">
        <f t="shared" si="97"/>
        <v>0</v>
      </c>
      <c r="AB310" s="21"/>
      <c r="AC310" s="21"/>
      <c r="AD310" s="21"/>
      <c r="AE310" s="21"/>
    </row>
    <row r="311" spans="1:31" ht="12.75" x14ac:dyDescent="0.2">
      <c r="A311" s="37" t="str">
        <f t="shared" si="98"/>
        <v>Construction</v>
      </c>
      <c r="B311" s="37" t="s">
        <v>1074</v>
      </c>
      <c r="C311" s="37" t="s">
        <v>311</v>
      </c>
      <c r="D311" s="40"/>
      <c r="E311" s="46"/>
      <c r="F311" s="46"/>
      <c r="G311" s="46"/>
      <c r="H311" s="46"/>
      <c r="I311" s="47">
        <f t="shared" si="95"/>
        <v>0</v>
      </c>
      <c r="J311" s="22">
        <f t="shared" si="90"/>
        <v>0</v>
      </c>
      <c r="K311" s="22">
        <f t="shared" si="91"/>
        <v>0</v>
      </c>
      <c r="L311" s="22">
        <f t="shared" si="92"/>
        <v>0</v>
      </c>
      <c r="M311" s="22">
        <f t="shared" si="93"/>
        <v>0</v>
      </c>
      <c r="N311" s="25">
        <f t="shared" si="96"/>
        <v>0</v>
      </c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20">
        <f t="shared" si="97"/>
        <v>0</v>
      </c>
      <c r="AB311" s="21"/>
      <c r="AC311" s="21"/>
      <c r="AD311" s="21"/>
      <c r="AE311" s="21"/>
    </row>
    <row r="312" spans="1:31" ht="12.75" x14ac:dyDescent="0.2">
      <c r="A312" s="37" t="str">
        <f t="shared" si="98"/>
        <v>Construction</v>
      </c>
      <c r="B312" s="37" t="s">
        <v>1075</v>
      </c>
      <c r="C312" s="37" t="s">
        <v>312</v>
      </c>
      <c r="D312" s="40"/>
      <c r="E312" s="46"/>
      <c r="F312" s="46"/>
      <c r="G312" s="46"/>
      <c r="H312" s="46"/>
      <c r="I312" s="47">
        <f t="shared" si="95"/>
        <v>0</v>
      </c>
      <c r="J312" s="22">
        <f t="shared" si="90"/>
        <v>0</v>
      </c>
      <c r="K312" s="22">
        <f t="shared" si="91"/>
        <v>0</v>
      </c>
      <c r="L312" s="22">
        <f t="shared" si="92"/>
        <v>0</v>
      </c>
      <c r="M312" s="22">
        <f t="shared" si="93"/>
        <v>0</v>
      </c>
      <c r="N312" s="25">
        <f t="shared" si="96"/>
        <v>0</v>
      </c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20">
        <f t="shared" si="97"/>
        <v>0</v>
      </c>
      <c r="AB312" s="21"/>
      <c r="AC312" s="21"/>
      <c r="AD312" s="21"/>
      <c r="AE312" s="21"/>
    </row>
    <row r="313" spans="1:31" ht="12.75" x14ac:dyDescent="0.2">
      <c r="A313" s="37" t="str">
        <f t="shared" si="98"/>
        <v>Construction</v>
      </c>
      <c r="B313" s="37" t="s">
        <v>1076</v>
      </c>
      <c r="C313" s="37" t="s">
        <v>313</v>
      </c>
      <c r="D313" s="40"/>
      <c r="E313" s="46"/>
      <c r="F313" s="46"/>
      <c r="G313" s="46"/>
      <c r="H313" s="46"/>
      <c r="I313" s="47">
        <f t="shared" si="95"/>
        <v>0</v>
      </c>
      <c r="J313" s="22">
        <f t="shared" si="90"/>
        <v>0</v>
      </c>
      <c r="K313" s="22">
        <f t="shared" si="91"/>
        <v>0</v>
      </c>
      <c r="L313" s="22">
        <f t="shared" si="92"/>
        <v>0</v>
      </c>
      <c r="M313" s="22">
        <f t="shared" si="93"/>
        <v>0</v>
      </c>
      <c r="N313" s="25">
        <f t="shared" si="96"/>
        <v>0</v>
      </c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20">
        <f t="shared" si="97"/>
        <v>0</v>
      </c>
      <c r="AB313" s="21"/>
      <c r="AC313" s="21"/>
      <c r="AD313" s="21"/>
      <c r="AE313" s="21"/>
    </row>
    <row r="314" spans="1:31" ht="12.75" x14ac:dyDescent="0.2">
      <c r="A314" s="37" t="str">
        <f t="shared" si="98"/>
        <v>Construction</v>
      </c>
      <c r="B314" s="37" t="s">
        <v>1077</v>
      </c>
      <c r="C314" s="37" t="s">
        <v>314</v>
      </c>
      <c r="D314" s="40"/>
      <c r="E314" s="46"/>
      <c r="F314" s="46"/>
      <c r="G314" s="46"/>
      <c r="H314" s="46"/>
      <c r="I314" s="47">
        <f t="shared" si="95"/>
        <v>0</v>
      </c>
      <c r="J314" s="22">
        <f t="shared" si="90"/>
        <v>0</v>
      </c>
      <c r="K314" s="22">
        <f t="shared" si="91"/>
        <v>0</v>
      </c>
      <c r="L314" s="22">
        <f t="shared" si="92"/>
        <v>0</v>
      </c>
      <c r="M314" s="22">
        <f t="shared" si="93"/>
        <v>0</v>
      </c>
      <c r="N314" s="25">
        <f t="shared" si="96"/>
        <v>0</v>
      </c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20">
        <f t="shared" si="97"/>
        <v>0</v>
      </c>
      <c r="AB314" s="21"/>
      <c r="AC314" s="21"/>
      <c r="AD314" s="21"/>
      <c r="AE314" s="21"/>
    </row>
    <row r="315" spans="1:31" ht="12.75" x14ac:dyDescent="0.2">
      <c r="A315" s="37" t="str">
        <f t="shared" si="98"/>
        <v>Construction</v>
      </c>
      <c r="B315" s="37" t="s">
        <v>1078</v>
      </c>
      <c r="C315" s="37" t="s">
        <v>315</v>
      </c>
      <c r="D315" s="40"/>
      <c r="E315" s="46"/>
      <c r="F315" s="46"/>
      <c r="G315" s="46"/>
      <c r="H315" s="46"/>
      <c r="I315" s="47">
        <f t="shared" si="95"/>
        <v>0</v>
      </c>
      <c r="J315" s="22">
        <f t="shared" si="90"/>
        <v>0</v>
      </c>
      <c r="K315" s="22">
        <f t="shared" si="91"/>
        <v>0</v>
      </c>
      <c r="L315" s="22">
        <f t="shared" si="92"/>
        <v>0</v>
      </c>
      <c r="M315" s="22">
        <f t="shared" si="93"/>
        <v>0</v>
      </c>
      <c r="N315" s="25">
        <f t="shared" si="96"/>
        <v>0</v>
      </c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20">
        <f t="shared" si="97"/>
        <v>0</v>
      </c>
      <c r="AB315" s="21"/>
      <c r="AC315" s="21"/>
      <c r="AD315" s="21"/>
      <c r="AE315" s="21"/>
    </row>
    <row r="316" spans="1:31" ht="12.75" x14ac:dyDescent="0.2">
      <c r="A316" s="37" t="str">
        <f t="shared" si="98"/>
        <v>Construction</v>
      </c>
      <c r="B316" s="37" t="s">
        <v>1079</v>
      </c>
      <c r="C316" s="37" t="s">
        <v>316</v>
      </c>
      <c r="D316" s="40"/>
      <c r="E316" s="46"/>
      <c r="F316" s="46"/>
      <c r="G316" s="46"/>
      <c r="H316" s="46"/>
      <c r="I316" s="47">
        <f t="shared" si="95"/>
        <v>0</v>
      </c>
      <c r="J316" s="22">
        <f t="shared" si="90"/>
        <v>0</v>
      </c>
      <c r="K316" s="22">
        <f t="shared" si="91"/>
        <v>0</v>
      </c>
      <c r="L316" s="22">
        <f t="shared" si="92"/>
        <v>0</v>
      </c>
      <c r="M316" s="22">
        <f t="shared" si="93"/>
        <v>0</v>
      </c>
      <c r="N316" s="25">
        <f t="shared" si="96"/>
        <v>0</v>
      </c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20">
        <f t="shared" si="97"/>
        <v>0</v>
      </c>
      <c r="AB316" s="21"/>
      <c r="AC316" s="21"/>
      <c r="AD316" s="21"/>
      <c r="AE316" s="21"/>
    </row>
    <row r="317" spans="1:31" ht="12.75" x14ac:dyDescent="0.2">
      <c r="A317" s="37" t="str">
        <f t="shared" si="98"/>
        <v>Construction</v>
      </c>
      <c r="B317" s="37" t="s">
        <v>1080</v>
      </c>
      <c r="C317" s="37" t="s">
        <v>317</v>
      </c>
      <c r="D317" s="40"/>
      <c r="E317" s="46"/>
      <c r="F317" s="46"/>
      <c r="G317" s="46"/>
      <c r="H317" s="46"/>
      <c r="I317" s="47">
        <f t="shared" si="95"/>
        <v>0</v>
      </c>
      <c r="J317" s="22">
        <f t="shared" si="90"/>
        <v>0</v>
      </c>
      <c r="K317" s="22">
        <f t="shared" si="91"/>
        <v>0</v>
      </c>
      <c r="L317" s="22">
        <f t="shared" si="92"/>
        <v>0</v>
      </c>
      <c r="M317" s="22">
        <f t="shared" si="93"/>
        <v>0</v>
      </c>
      <c r="N317" s="25">
        <f t="shared" si="96"/>
        <v>0</v>
      </c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20">
        <f t="shared" si="97"/>
        <v>0</v>
      </c>
      <c r="AB317" s="21"/>
      <c r="AC317" s="21"/>
      <c r="AD317" s="21"/>
      <c r="AE317" s="21"/>
    </row>
    <row r="318" spans="1:31" ht="12.75" x14ac:dyDescent="0.2">
      <c r="A318" s="37" t="str">
        <f t="shared" si="98"/>
        <v>Construction</v>
      </c>
      <c r="B318" s="37" t="s">
        <v>1081</v>
      </c>
      <c r="C318" s="37" t="s">
        <v>318</v>
      </c>
      <c r="D318" s="40"/>
      <c r="E318" s="46"/>
      <c r="F318" s="46"/>
      <c r="G318" s="46"/>
      <c r="H318" s="46"/>
      <c r="I318" s="47">
        <f t="shared" si="95"/>
        <v>0</v>
      </c>
      <c r="J318" s="22">
        <f t="shared" ref="J318:J381" si="99">SUM(O318:Q318)</f>
        <v>0</v>
      </c>
      <c r="K318" s="22">
        <f t="shared" ref="K318:K381" si="100">SUM(R318:T318)</f>
        <v>0</v>
      </c>
      <c r="L318" s="22">
        <f t="shared" ref="L318:L381" si="101">SUM(U318:W318)</f>
        <v>0</v>
      </c>
      <c r="M318" s="22">
        <f t="shared" ref="M318:M381" si="102">SUM(X318:Z318)</f>
        <v>0</v>
      </c>
      <c r="N318" s="25">
        <f t="shared" si="96"/>
        <v>0</v>
      </c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20">
        <f t="shared" si="97"/>
        <v>0</v>
      </c>
      <c r="AB318" s="21"/>
      <c r="AC318" s="21"/>
      <c r="AD318" s="21"/>
      <c r="AE318" s="21"/>
    </row>
    <row r="319" spans="1:31" ht="12.75" x14ac:dyDescent="0.2">
      <c r="A319" s="37" t="str">
        <f t="shared" ref="A319:A350" si="103">A318</f>
        <v>Construction</v>
      </c>
      <c r="B319" s="37" t="s">
        <v>1082</v>
      </c>
      <c r="C319" s="37" t="s">
        <v>26</v>
      </c>
      <c r="D319" s="40"/>
      <c r="E319" s="46"/>
      <c r="F319" s="46"/>
      <c r="G319" s="46"/>
      <c r="H319" s="46"/>
      <c r="I319" s="47">
        <f t="shared" si="95"/>
        <v>0</v>
      </c>
      <c r="J319" s="22">
        <f t="shared" si="99"/>
        <v>0</v>
      </c>
      <c r="K319" s="22">
        <f t="shared" si="100"/>
        <v>0</v>
      </c>
      <c r="L319" s="22">
        <f t="shared" si="101"/>
        <v>0</v>
      </c>
      <c r="M319" s="22">
        <f t="shared" si="102"/>
        <v>0</v>
      </c>
      <c r="N319" s="25">
        <f t="shared" si="96"/>
        <v>0</v>
      </c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20">
        <f t="shared" si="97"/>
        <v>0</v>
      </c>
      <c r="AB319" s="21"/>
      <c r="AC319" s="21"/>
      <c r="AD319" s="21"/>
      <c r="AE319" s="21"/>
    </row>
    <row r="320" spans="1:31" ht="12.75" x14ac:dyDescent="0.2">
      <c r="A320" s="37" t="str">
        <f t="shared" si="103"/>
        <v>Construction</v>
      </c>
      <c r="B320" s="37" t="s">
        <v>1083</v>
      </c>
      <c r="C320" s="37" t="s">
        <v>319</v>
      </c>
      <c r="D320" s="40"/>
      <c r="E320" s="46"/>
      <c r="F320" s="46"/>
      <c r="G320" s="46"/>
      <c r="H320" s="46"/>
      <c r="I320" s="47">
        <f t="shared" si="95"/>
        <v>0</v>
      </c>
      <c r="J320" s="22">
        <f t="shared" si="99"/>
        <v>0</v>
      </c>
      <c r="K320" s="22">
        <f t="shared" si="100"/>
        <v>0</v>
      </c>
      <c r="L320" s="22">
        <f t="shared" si="101"/>
        <v>0</v>
      </c>
      <c r="M320" s="22">
        <f t="shared" si="102"/>
        <v>0</v>
      </c>
      <c r="N320" s="25">
        <f t="shared" si="96"/>
        <v>0</v>
      </c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20">
        <f t="shared" si="97"/>
        <v>0</v>
      </c>
      <c r="AB320" s="21"/>
      <c r="AC320" s="21"/>
      <c r="AD320" s="21"/>
      <c r="AE320" s="21"/>
    </row>
    <row r="321" spans="1:31" ht="12.75" x14ac:dyDescent="0.2">
      <c r="A321" s="37" t="str">
        <f t="shared" si="103"/>
        <v>Construction</v>
      </c>
      <c r="B321" s="37" t="s">
        <v>1084</v>
      </c>
      <c r="C321" s="37" t="s">
        <v>320</v>
      </c>
      <c r="D321" s="40"/>
      <c r="E321" s="46"/>
      <c r="F321" s="46"/>
      <c r="G321" s="46"/>
      <c r="H321" s="46"/>
      <c r="I321" s="47">
        <f t="shared" si="95"/>
        <v>0</v>
      </c>
      <c r="J321" s="22">
        <f t="shared" si="99"/>
        <v>0</v>
      </c>
      <c r="K321" s="22">
        <f t="shared" si="100"/>
        <v>0</v>
      </c>
      <c r="L321" s="22">
        <f t="shared" si="101"/>
        <v>0</v>
      </c>
      <c r="M321" s="22">
        <f t="shared" si="102"/>
        <v>0</v>
      </c>
      <c r="N321" s="25">
        <f t="shared" si="96"/>
        <v>0</v>
      </c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20">
        <f t="shared" si="97"/>
        <v>0</v>
      </c>
      <c r="AB321" s="21"/>
      <c r="AC321" s="21"/>
      <c r="AD321" s="21"/>
      <c r="AE321" s="21"/>
    </row>
    <row r="322" spans="1:31" ht="12.75" x14ac:dyDescent="0.2">
      <c r="A322" s="37" t="str">
        <f t="shared" si="103"/>
        <v>Construction</v>
      </c>
      <c r="B322" s="37" t="s">
        <v>1085</v>
      </c>
      <c r="C322" s="37" t="s">
        <v>321</v>
      </c>
      <c r="D322" s="40"/>
      <c r="E322" s="46"/>
      <c r="F322" s="46"/>
      <c r="G322" s="46"/>
      <c r="H322" s="46"/>
      <c r="I322" s="47">
        <f t="shared" si="95"/>
        <v>0</v>
      </c>
      <c r="J322" s="22">
        <f t="shared" si="99"/>
        <v>0</v>
      </c>
      <c r="K322" s="22">
        <f t="shared" si="100"/>
        <v>0</v>
      </c>
      <c r="L322" s="22">
        <f t="shared" si="101"/>
        <v>0</v>
      </c>
      <c r="M322" s="22">
        <f t="shared" si="102"/>
        <v>0</v>
      </c>
      <c r="N322" s="25">
        <f t="shared" si="96"/>
        <v>0</v>
      </c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20">
        <f t="shared" si="97"/>
        <v>0</v>
      </c>
      <c r="AB322" s="21"/>
      <c r="AC322" s="21"/>
      <c r="AD322" s="21"/>
      <c r="AE322" s="21"/>
    </row>
    <row r="323" spans="1:31" ht="12.75" x14ac:dyDescent="0.2">
      <c r="A323" s="37" t="str">
        <f t="shared" si="103"/>
        <v>Construction</v>
      </c>
      <c r="B323" s="37" t="s">
        <v>1086</v>
      </c>
      <c r="C323" s="37" t="s">
        <v>322</v>
      </c>
      <c r="D323" s="40"/>
      <c r="E323" s="46"/>
      <c r="F323" s="46"/>
      <c r="G323" s="46"/>
      <c r="H323" s="46"/>
      <c r="I323" s="47">
        <f t="shared" si="95"/>
        <v>0</v>
      </c>
      <c r="J323" s="22">
        <f t="shared" si="99"/>
        <v>0</v>
      </c>
      <c r="K323" s="22">
        <f t="shared" si="100"/>
        <v>0</v>
      </c>
      <c r="L323" s="22">
        <f t="shared" si="101"/>
        <v>0</v>
      </c>
      <c r="M323" s="22">
        <f t="shared" si="102"/>
        <v>0</v>
      </c>
      <c r="N323" s="25">
        <f t="shared" si="96"/>
        <v>0</v>
      </c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20">
        <f t="shared" si="97"/>
        <v>0</v>
      </c>
      <c r="AB323" s="21"/>
      <c r="AC323" s="21"/>
      <c r="AD323" s="21"/>
      <c r="AE323" s="21"/>
    </row>
    <row r="324" spans="1:31" ht="12.75" x14ac:dyDescent="0.2">
      <c r="A324" s="37" t="str">
        <f t="shared" si="103"/>
        <v>Construction</v>
      </c>
      <c r="B324" s="37" t="s">
        <v>1087</v>
      </c>
      <c r="C324" s="37" t="s">
        <v>150</v>
      </c>
      <c r="D324" s="40"/>
      <c r="E324" s="46"/>
      <c r="F324" s="46"/>
      <c r="G324" s="46"/>
      <c r="H324" s="46"/>
      <c r="I324" s="47">
        <f t="shared" si="95"/>
        <v>0</v>
      </c>
      <c r="J324" s="22">
        <f t="shared" si="99"/>
        <v>0</v>
      </c>
      <c r="K324" s="22">
        <f t="shared" si="100"/>
        <v>0</v>
      </c>
      <c r="L324" s="22">
        <f t="shared" si="101"/>
        <v>0</v>
      </c>
      <c r="M324" s="22">
        <f t="shared" si="102"/>
        <v>0</v>
      </c>
      <c r="N324" s="25">
        <f t="shared" si="96"/>
        <v>0</v>
      </c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20">
        <f t="shared" si="97"/>
        <v>0</v>
      </c>
      <c r="AB324" s="21"/>
      <c r="AC324" s="21"/>
      <c r="AD324" s="21"/>
      <c r="AE324" s="21"/>
    </row>
    <row r="325" spans="1:31" ht="12.75" x14ac:dyDescent="0.2">
      <c r="A325" s="37" t="str">
        <f t="shared" si="103"/>
        <v>Construction</v>
      </c>
      <c r="B325" s="37" t="s">
        <v>1088</v>
      </c>
      <c r="C325" s="37" t="s">
        <v>323</v>
      </c>
      <c r="D325" s="40"/>
      <c r="E325" s="46"/>
      <c r="F325" s="46"/>
      <c r="G325" s="46"/>
      <c r="H325" s="46"/>
      <c r="I325" s="47">
        <f t="shared" si="95"/>
        <v>0</v>
      </c>
      <c r="J325" s="22">
        <f t="shared" si="99"/>
        <v>0</v>
      </c>
      <c r="K325" s="22">
        <f t="shared" si="100"/>
        <v>0</v>
      </c>
      <c r="L325" s="22">
        <f t="shared" si="101"/>
        <v>0</v>
      </c>
      <c r="M325" s="22">
        <f t="shared" si="102"/>
        <v>0</v>
      </c>
      <c r="N325" s="25">
        <f t="shared" si="96"/>
        <v>0</v>
      </c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20">
        <f t="shared" si="97"/>
        <v>0</v>
      </c>
      <c r="AB325" s="21"/>
      <c r="AC325" s="21"/>
      <c r="AD325" s="21"/>
      <c r="AE325" s="21"/>
    </row>
    <row r="326" spans="1:31" ht="12.75" x14ac:dyDescent="0.2">
      <c r="A326" s="37" t="str">
        <f t="shared" si="103"/>
        <v>Construction</v>
      </c>
      <c r="B326" s="37" t="s">
        <v>1089</v>
      </c>
      <c r="C326" s="37" t="s">
        <v>247</v>
      </c>
      <c r="D326" s="40"/>
      <c r="E326" s="46"/>
      <c r="F326" s="46"/>
      <c r="G326" s="46"/>
      <c r="H326" s="46"/>
      <c r="I326" s="47">
        <f t="shared" si="95"/>
        <v>0</v>
      </c>
      <c r="J326" s="22">
        <f t="shared" si="99"/>
        <v>0</v>
      </c>
      <c r="K326" s="22">
        <f t="shared" si="100"/>
        <v>0</v>
      </c>
      <c r="L326" s="22">
        <f t="shared" si="101"/>
        <v>0</v>
      </c>
      <c r="M326" s="22">
        <f t="shared" si="102"/>
        <v>0</v>
      </c>
      <c r="N326" s="25">
        <f t="shared" si="96"/>
        <v>0</v>
      </c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20">
        <f t="shared" si="97"/>
        <v>0</v>
      </c>
      <c r="AB326" s="21"/>
      <c r="AC326" s="21"/>
      <c r="AD326" s="21"/>
      <c r="AE326" s="21"/>
    </row>
    <row r="327" spans="1:31" ht="12.75" x14ac:dyDescent="0.2">
      <c r="A327" s="37" t="str">
        <f t="shared" si="103"/>
        <v>Construction</v>
      </c>
      <c r="B327" s="37" t="s">
        <v>1090</v>
      </c>
      <c r="C327" s="37" t="s">
        <v>324</v>
      </c>
      <c r="D327" s="40"/>
      <c r="E327" s="46"/>
      <c r="F327" s="46"/>
      <c r="G327" s="46"/>
      <c r="H327" s="46"/>
      <c r="I327" s="47">
        <f t="shared" ref="I327:I390" si="104">SUM(E327:H327)</f>
        <v>0</v>
      </c>
      <c r="J327" s="22">
        <f t="shared" si="99"/>
        <v>0</v>
      </c>
      <c r="K327" s="22">
        <f t="shared" si="100"/>
        <v>0</v>
      </c>
      <c r="L327" s="22">
        <f t="shared" si="101"/>
        <v>0</v>
      </c>
      <c r="M327" s="22">
        <f t="shared" si="102"/>
        <v>0</v>
      </c>
      <c r="N327" s="25">
        <f t="shared" ref="N327:N390" si="105">SUM(J327:M327)</f>
        <v>0</v>
      </c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20">
        <f t="shared" ref="AA327:AA390" si="106">SUM(O327:Z327)</f>
        <v>0</v>
      </c>
      <c r="AB327" s="21"/>
      <c r="AC327" s="21"/>
      <c r="AD327" s="21"/>
      <c r="AE327" s="21"/>
    </row>
    <row r="328" spans="1:31" ht="12.75" x14ac:dyDescent="0.2">
      <c r="A328" s="37" t="str">
        <f t="shared" si="103"/>
        <v>Construction</v>
      </c>
      <c r="B328" s="37" t="s">
        <v>1091</v>
      </c>
      <c r="C328" s="37" t="s">
        <v>325</v>
      </c>
      <c r="D328" s="40"/>
      <c r="E328" s="46"/>
      <c r="F328" s="46"/>
      <c r="G328" s="46"/>
      <c r="H328" s="46"/>
      <c r="I328" s="47">
        <f t="shared" si="104"/>
        <v>0</v>
      </c>
      <c r="J328" s="22">
        <f t="shared" si="99"/>
        <v>0</v>
      </c>
      <c r="K328" s="22">
        <f t="shared" si="100"/>
        <v>0</v>
      </c>
      <c r="L328" s="22">
        <f t="shared" si="101"/>
        <v>0</v>
      </c>
      <c r="M328" s="22">
        <f t="shared" si="102"/>
        <v>0</v>
      </c>
      <c r="N328" s="25">
        <f t="shared" si="105"/>
        <v>0</v>
      </c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20">
        <f t="shared" si="106"/>
        <v>0</v>
      </c>
      <c r="AB328" s="21"/>
      <c r="AC328" s="21"/>
      <c r="AD328" s="21"/>
      <c r="AE328" s="21"/>
    </row>
    <row r="329" spans="1:31" ht="12.75" x14ac:dyDescent="0.2">
      <c r="A329" s="37" t="str">
        <f t="shared" si="103"/>
        <v>Construction</v>
      </c>
      <c r="B329" s="37" t="s">
        <v>1092</v>
      </c>
      <c r="C329" s="37" t="s">
        <v>152</v>
      </c>
      <c r="D329" s="40"/>
      <c r="E329" s="46"/>
      <c r="F329" s="46"/>
      <c r="G329" s="46"/>
      <c r="H329" s="46"/>
      <c r="I329" s="47">
        <f t="shared" si="104"/>
        <v>0</v>
      </c>
      <c r="J329" s="22">
        <f t="shared" si="99"/>
        <v>0</v>
      </c>
      <c r="K329" s="22">
        <f t="shared" si="100"/>
        <v>0</v>
      </c>
      <c r="L329" s="22">
        <f t="shared" si="101"/>
        <v>0</v>
      </c>
      <c r="M329" s="22">
        <f t="shared" si="102"/>
        <v>0</v>
      </c>
      <c r="N329" s="25">
        <f t="shared" si="105"/>
        <v>0</v>
      </c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20">
        <f t="shared" si="106"/>
        <v>0</v>
      </c>
      <c r="AB329" s="21"/>
      <c r="AC329" s="21"/>
      <c r="AD329" s="21"/>
      <c r="AE329" s="21"/>
    </row>
    <row r="330" spans="1:31" ht="12.75" x14ac:dyDescent="0.2">
      <c r="A330" s="37" t="str">
        <f t="shared" si="103"/>
        <v>Construction</v>
      </c>
      <c r="B330" s="37" t="s">
        <v>1093</v>
      </c>
      <c r="C330" s="37" t="s">
        <v>326</v>
      </c>
      <c r="D330" s="40"/>
      <c r="E330" s="46"/>
      <c r="F330" s="46"/>
      <c r="G330" s="46"/>
      <c r="H330" s="46"/>
      <c r="I330" s="47">
        <f t="shared" si="104"/>
        <v>0</v>
      </c>
      <c r="J330" s="22">
        <f t="shared" si="99"/>
        <v>0</v>
      </c>
      <c r="K330" s="22">
        <f t="shared" si="100"/>
        <v>0</v>
      </c>
      <c r="L330" s="22">
        <f t="shared" si="101"/>
        <v>0</v>
      </c>
      <c r="M330" s="22">
        <f t="shared" si="102"/>
        <v>0</v>
      </c>
      <c r="N330" s="25">
        <f t="shared" si="105"/>
        <v>0</v>
      </c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20">
        <f t="shared" si="106"/>
        <v>0</v>
      </c>
      <c r="AB330" s="21"/>
      <c r="AC330" s="21"/>
      <c r="AD330" s="21"/>
      <c r="AE330" s="21"/>
    </row>
    <row r="331" spans="1:31" ht="12.75" x14ac:dyDescent="0.2">
      <c r="A331" s="37" t="str">
        <f t="shared" si="103"/>
        <v>Construction</v>
      </c>
      <c r="B331" s="37" t="s">
        <v>1094</v>
      </c>
      <c r="C331" s="37" t="s">
        <v>327</v>
      </c>
      <c r="D331" s="40"/>
      <c r="E331" s="46"/>
      <c r="F331" s="46"/>
      <c r="G331" s="46"/>
      <c r="H331" s="46"/>
      <c r="I331" s="47">
        <f t="shared" si="104"/>
        <v>0</v>
      </c>
      <c r="J331" s="22">
        <f t="shared" si="99"/>
        <v>0</v>
      </c>
      <c r="K331" s="22">
        <f t="shared" si="100"/>
        <v>0</v>
      </c>
      <c r="L331" s="22">
        <f t="shared" si="101"/>
        <v>0</v>
      </c>
      <c r="M331" s="22">
        <f t="shared" si="102"/>
        <v>0</v>
      </c>
      <c r="N331" s="25">
        <f t="shared" si="105"/>
        <v>0</v>
      </c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20">
        <f t="shared" si="106"/>
        <v>0</v>
      </c>
      <c r="AB331" s="21"/>
      <c r="AC331" s="21"/>
      <c r="AD331" s="21"/>
      <c r="AE331" s="21"/>
    </row>
    <row r="332" spans="1:31" ht="12.75" x14ac:dyDescent="0.2">
      <c r="A332" s="37" t="str">
        <f t="shared" si="103"/>
        <v>Construction</v>
      </c>
      <c r="B332" s="37" t="s">
        <v>1095</v>
      </c>
      <c r="C332" s="37" t="s">
        <v>328</v>
      </c>
      <c r="D332" s="40"/>
      <c r="E332" s="46"/>
      <c r="F332" s="46"/>
      <c r="G332" s="46"/>
      <c r="H332" s="46"/>
      <c r="I332" s="47">
        <f t="shared" si="104"/>
        <v>0</v>
      </c>
      <c r="J332" s="22">
        <f t="shared" si="99"/>
        <v>0</v>
      </c>
      <c r="K332" s="22">
        <f t="shared" si="100"/>
        <v>0</v>
      </c>
      <c r="L332" s="22">
        <f t="shared" si="101"/>
        <v>0</v>
      </c>
      <c r="M332" s="22">
        <f t="shared" si="102"/>
        <v>0</v>
      </c>
      <c r="N332" s="25">
        <f t="shared" si="105"/>
        <v>0</v>
      </c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20">
        <f t="shared" si="106"/>
        <v>0</v>
      </c>
      <c r="AB332" s="21"/>
      <c r="AC332" s="21"/>
      <c r="AD332" s="21"/>
      <c r="AE332" s="21"/>
    </row>
    <row r="333" spans="1:31" ht="12.75" x14ac:dyDescent="0.2">
      <c r="A333" s="37" t="str">
        <f t="shared" si="103"/>
        <v>Construction</v>
      </c>
      <c r="B333" s="37" t="s">
        <v>1096</v>
      </c>
      <c r="C333" s="37" t="s">
        <v>329</v>
      </c>
      <c r="D333" s="40"/>
      <c r="E333" s="46"/>
      <c r="F333" s="46"/>
      <c r="G333" s="46"/>
      <c r="H333" s="46"/>
      <c r="I333" s="47">
        <f t="shared" si="104"/>
        <v>0</v>
      </c>
      <c r="J333" s="22">
        <f t="shared" si="99"/>
        <v>0</v>
      </c>
      <c r="K333" s="22">
        <f t="shared" si="100"/>
        <v>0</v>
      </c>
      <c r="L333" s="22">
        <f t="shared" si="101"/>
        <v>0</v>
      </c>
      <c r="M333" s="22">
        <f t="shared" si="102"/>
        <v>0</v>
      </c>
      <c r="N333" s="25">
        <f t="shared" si="105"/>
        <v>0</v>
      </c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20">
        <f t="shared" si="106"/>
        <v>0</v>
      </c>
      <c r="AB333" s="21"/>
      <c r="AC333" s="21"/>
      <c r="AD333" s="21"/>
      <c r="AE333" s="21"/>
    </row>
    <row r="334" spans="1:31" ht="12.75" x14ac:dyDescent="0.2">
      <c r="A334" s="37" t="str">
        <f t="shared" si="103"/>
        <v>Construction</v>
      </c>
      <c r="B334" s="37" t="s">
        <v>1097</v>
      </c>
      <c r="C334" s="37" t="s">
        <v>330</v>
      </c>
      <c r="D334" s="40"/>
      <c r="E334" s="46"/>
      <c r="F334" s="46"/>
      <c r="G334" s="46"/>
      <c r="H334" s="46"/>
      <c r="I334" s="47">
        <f t="shared" si="104"/>
        <v>0</v>
      </c>
      <c r="J334" s="22">
        <f t="shared" si="99"/>
        <v>0</v>
      </c>
      <c r="K334" s="22">
        <f t="shared" si="100"/>
        <v>0</v>
      </c>
      <c r="L334" s="22">
        <f t="shared" si="101"/>
        <v>0</v>
      </c>
      <c r="M334" s="22">
        <f t="shared" si="102"/>
        <v>0</v>
      </c>
      <c r="N334" s="25">
        <f t="shared" si="105"/>
        <v>0</v>
      </c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20">
        <f t="shared" si="106"/>
        <v>0</v>
      </c>
      <c r="AB334" s="21"/>
      <c r="AC334" s="21"/>
      <c r="AD334" s="21"/>
      <c r="AE334" s="21"/>
    </row>
    <row r="335" spans="1:31" ht="12.75" x14ac:dyDescent="0.2">
      <c r="A335" s="37" t="str">
        <f t="shared" si="103"/>
        <v>Construction</v>
      </c>
      <c r="B335" s="37" t="s">
        <v>1098</v>
      </c>
      <c r="C335" s="37" t="s">
        <v>331</v>
      </c>
      <c r="D335" s="40"/>
      <c r="E335" s="46"/>
      <c r="F335" s="46"/>
      <c r="G335" s="46"/>
      <c r="H335" s="46"/>
      <c r="I335" s="47">
        <f t="shared" si="104"/>
        <v>0</v>
      </c>
      <c r="J335" s="22">
        <f t="shared" si="99"/>
        <v>0</v>
      </c>
      <c r="K335" s="22">
        <f t="shared" si="100"/>
        <v>0</v>
      </c>
      <c r="L335" s="22">
        <f t="shared" si="101"/>
        <v>0</v>
      </c>
      <c r="M335" s="22">
        <f t="shared" si="102"/>
        <v>0</v>
      </c>
      <c r="N335" s="25">
        <f t="shared" si="105"/>
        <v>0</v>
      </c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20">
        <f t="shared" si="106"/>
        <v>0</v>
      </c>
      <c r="AB335" s="21"/>
      <c r="AC335" s="21"/>
      <c r="AD335" s="21"/>
      <c r="AE335" s="21"/>
    </row>
    <row r="336" spans="1:31" ht="12.75" x14ac:dyDescent="0.2">
      <c r="A336" s="37" t="str">
        <f t="shared" si="103"/>
        <v>Construction</v>
      </c>
      <c r="B336" s="37" t="s">
        <v>1099</v>
      </c>
      <c r="C336" s="37" t="s">
        <v>332</v>
      </c>
      <c r="D336" s="40"/>
      <c r="E336" s="46"/>
      <c r="F336" s="46"/>
      <c r="G336" s="46"/>
      <c r="H336" s="46"/>
      <c r="I336" s="47">
        <f t="shared" si="104"/>
        <v>0</v>
      </c>
      <c r="J336" s="22">
        <f t="shared" si="99"/>
        <v>0</v>
      </c>
      <c r="K336" s="22">
        <f t="shared" si="100"/>
        <v>0</v>
      </c>
      <c r="L336" s="22">
        <f t="shared" si="101"/>
        <v>0</v>
      </c>
      <c r="M336" s="22">
        <f t="shared" si="102"/>
        <v>0</v>
      </c>
      <c r="N336" s="25">
        <f t="shared" si="105"/>
        <v>0</v>
      </c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20">
        <f t="shared" si="106"/>
        <v>0</v>
      </c>
      <c r="AB336" s="21"/>
      <c r="AC336" s="21"/>
      <c r="AD336" s="21"/>
      <c r="AE336" s="21"/>
    </row>
    <row r="337" spans="1:31" ht="12.75" x14ac:dyDescent="0.2">
      <c r="A337" s="37" t="str">
        <f t="shared" si="103"/>
        <v>Construction</v>
      </c>
      <c r="B337" s="37" t="s">
        <v>1100</v>
      </c>
      <c r="C337" s="37" t="s">
        <v>333</v>
      </c>
      <c r="D337" s="40"/>
      <c r="E337" s="46"/>
      <c r="F337" s="46"/>
      <c r="G337" s="46"/>
      <c r="H337" s="46"/>
      <c r="I337" s="47">
        <f t="shared" si="104"/>
        <v>0</v>
      </c>
      <c r="J337" s="22">
        <f t="shared" si="99"/>
        <v>0</v>
      </c>
      <c r="K337" s="22">
        <f t="shared" si="100"/>
        <v>0</v>
      </c>
      <c r="L337" s="22">
        <f t="shared" si="101"/>
        <v>0</v>
      </c>
      <c r="M337" s="22">
        <f t="shared" si="102"/>
        <v>0</v>
      </c>
      <c r="N337" s="25">
        <f t="shared" si="105"/>
        <v>0</v>
      </c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20">
        <f t="shared" si="106"/>
        <v>0</v>
      </c>
      <c r="AB337" s="21"/>
      <c r="AC337" s="21"/>
      <c r="AD337" s="21"/>
      <c r="AE337" s="21"/>
    </row>
    <row r="338" spans="1:31" ht="12.75" x14ac:dyDescent="0.2">
      <c r="A338" s="37" t="str">
        <f t="shared" si="103"/>
        <v>Construction</v>
      </c>
      <c r="B338" s="37" t="s">
        <v>1101</v>
      </c>
      <c r="C338" s="37" t="s">
        <v>334</v>
      </c>
      <c r="D338" s="40"/>
      <c r="E338" s="46"/>
      <c r="F338" s="46"/>
      <c r="G338" s="46"/>
      <c r="H338" s="46"/>
      <c r="I338" s="47">
        <f t="shared" si="104"/>
        <v>0</v>
      </c>
      <c r="J338" s="22">
        <f t="shared" si="99"/>
        <v>0</v>
      </c>
      <c r="K338" s="22">
        <f t="shared" si="100"/>
        <v>0</v>
      </c>
      <c r="L338" s="22">
        <f t="shared" si="101"/>
        <v>0</v>
      </c>
      <c r="M338" s="22">
        <f t="shared" si="102"/>
        <v>0</v>
      </c>
      <c r="N338" s="25">
        <f t="shared" si="105"/>
        <v>0</v>
      </c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20">
        <f t="shared" si="106"/>
        <v>0</v>
      </c>
      <c r="AB338" s="21"/>
      <c r="AC338" s="21"/>
      <c r="AD338" s="21"/>
      <c r="AE338" s="21"/>
    </row>
    <row r="339" spans="1:31" ht="12.75" x14ac:dyDescent="0.2">
      <c r="A339" s="37" t="str">
        <f t="shared" si="103"/>
        <v>Construction</v>
      </c>
      <c r="B339" s="37" t="s">
        <v>1102</v>
      </c>
      <c r="C339" s="37" t="s">
        <v>335</v>
      </c>
      <c r="D339" s="40"/>
      <c r="E339" s="46"/>
      <c r="F339" s="46"/>
      <c r="G339" s="46"/>
      <c r="H339" s="46"/>
      <c r="I339" s="47">
        <f t="shared" si="104"/>
        <v>0</v>
      </c>
      <c r="J339" s="22">
        <f t="shared" si="99"/>
        <v>0</v>
      </c>
      <c r="K339" s="22">
        <f t="shared" si="100"/>
        <v>0</v>
      </c>
      <c r="L339" s="22">
        <f t="shared" si="101"/>
        <v>0</v>
      </c>
      <c r="M339" s="22">
        <f t="shared" si="102"/>
        <v>0</v>
      </c>
      <c r="N339" s="25">
        <f t="shared" si="105"/>
        <v>0</v>
      </c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20">
        <f t="shared" si="106"/>
        <v>0</v>
      </c>
      <c r="AB339" s="21"/>
      <c r="AC339" s="21"/>
      <c r="AD339" s="21"/>
      <c r="AE339" s="21"/>
    </row>
    <row r="340" spans="1:31" ht="12.75" x14ac:dyDescent="0.2">
      <c r="A340" s="37" t="str">
        <f t="shared" si="103"/>
        <v>Construction</v>
      </c>
      <c r="B340" s="37" t="s">
        <v>1103</v>
      </c>
      <c r="C340" s="37" t="s">
        <v>336</v>
      </c>
      <c r="D340" s="40"/>
      <c r="E340" s="46"/>
      <c r="F340" s="46"/>
      <c r="G340" s="46"/>
      <c r="H340" s="46"/>
      <c r="I340" s="47">
        <f t="shared" si="104"/>
        <v>0</v>
      </c>
      <c r="J340" s="22">
        <f t="shared" si="99"/>
        <v>0</v>
      </c>
      <c r="K340" s="22">
        <f t="shared" si="100"/>
        <v>0</v>
      </c>
      <c r="L340" s="22">
        <f t="shared" si="101"/>
        <v>0</v>
      </c>
      <c r="M340" s="22">
        <f t="shared" si="102"/>
        <v>0</v>
      </c>
      <c r="N340" s="25">
        <f t="shared" si="105"/>
        <v>0</v>
      </c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20">
        <f t="shared" si="106"/>
        <v>0</v>
      </c>
      <c r="AB340" s="21"/>
      <c r="AC340" s="21"/>
      <c r="AD340" s="21"/>
      <c r="AE340" s="21"/>
    </row>
    <row r="341" spans="1:31" ht="12.75" x14ac:dyDescent="0.2">
      <c r="A341" s="37" t="str">
        <f t="shared" si="103"/>
        <v>Construction</v>
      </c>
      <c r="B341" s="37" t="s">
        <v>1104</v>
      </c>
      <c r="C341" s="37" t="s">
        <v>337</v>
      </c>
      <c r="D341" s="40"/>
      <c r="E341" s="46"/>
      <c r="F341" s="46"/>
      <c r="G341" s="46"/>
      <c r="H341" s="46"/>
      <c r="I341" s="47">
        <f t="shared" si="104"/>
        <v>0</v>
      </c>
      <c r="J341" s="22">
        <f t="shared" si="99"/>
        <v>0</v>
      </c>
      <c r="K341" s="22">
        <f t="shared" si="100"/>
        <v>0</v>
      </c>
      <c r="L341" s="22">
        <f t="shared" si="101"/>
        <v>0</v>
      </c>
      <c r="M341" s="22">
        <f t="shared" si="102"/>
        <v>0</v>
      </c>
      <c r="N341" s="25">
        <f t="shared" si="105"/>
        <v>0</v>
      </c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20">
        <f t="shared" si="106"/>
        <v>0</v>
      </c>
      <c r="AB341" s="21"/>
      <c r="AC341" s="21"/>
      <c r="AD341" s="21"/>
      <c r="AE341" s="21"/>
    </row>
    <row r="342" spans="1:31" ht="12.75" x14ac:dyDescent="0.2">
      <c r="A342" s="37" t="str">
        <f t="shared" si="103"/>
        <v>Construction</v>
      </c>
      <c r="B342" s="37" t="s">
        <v>1105</v>
      </c>
      <c r="C342" s="37" t="s">
        <v>338</v>
      </c>
      <c r="D342" s="40"/>
      <c r="E342" s="46"/>
      <c r="F342" s="46"/>
      <c r="G342" s="46"/>
      <c r="H342" s="46"/>
      <c r="I342" s="47">
        <f t="shared" si="104"/>
        <v>0</v>
      </c>
      <c r="J342" s="22">
        <f t="shared" si="99"/>
        <v>0</v>
      </c>
      <c r="K342" s="22">
        <f t="shared" si="100"/>
        <v>0</v>
      </c>
      <c r="L342" s="22">
        <f t="shared" si="101"/>
        <v>0</v>
      </c>
      <c r="M342" s="22">
        <f t="shared" si="102"/>
        <v>0</v>
      </c>
      <c r="N342" s="25">
        <f t="shared" si="105"/>
        <v>0</v>
      </c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20">
        <f t="shared" si="106"/>
        <v>0</v>
      </c>
      <c r="AB342" s="21"/>
      <c r="AC342" s="21"/>
      <c r="AD342" s="21"/>
      <c r="AE342" s="21"/>
    </row>
    <row r="343" spans="1:31" ht="12.75" x14ac:dyDescent="0.2">
      <c r="A343" s="37" t="str">
        <f t="shared" si="103"/>
        <v>Construction</v>
      </c>
      <c r="B343" s="37" t="s">
        <v>1106</v>
      </c>
      <c r="C343" s="37" t="s">
        <v>339</v>
      </c>
      <c r="D343" s="40"/>
      <c r="E343" s="46"/>
      <c r="F343" s="46"/>
      <c r="G343" s="46"/>
      <c r="H343" s="46"/>
      <c r="I343" s="47">
        <f t="shared" si="104"/>
        <v>0</v>
      </c>
      <c r="J343" s="22">
        <f t="shared" si="99"/>
        <v>0</v>
      </c>
      <c r="K343" s="22">
        <f t="shared" si="100"/>
        <v>0</v>
      </c>
      <c r="L343" s="22">
        <f t="shared" si="101"/>
        <v>0</v>
      </c>
      <c r="M343" s="22">
        <f t="shared" si="102"/>
        <v>0</v>
      </c>
      <c r="N343" s="25">
        <f t="shared" si="105"/>
        <v>0</v>
      </c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20">
        <f t="shared" si="106"/>
        <v>0</v>
      </c>
      <c r="AB343" s="21"/>
      <c r="AC343" s="21"/>
      <c r="AD343" s="21"/>
      <c r="AE343" s="21"/>
    </row>
    <row r="344" spans="1:31" ht="12.75" x14ac:dyDescent="0.2">
      <c r="A344" s="37" t="str">
        <f t="shared" si="103"/>
        <v>Construction</v>
      </c>
      <c r="B344" s="37" t="s">
        <v>1107</v>
      </c>
      <c r="C344" s="37" t="s">
        <v>340</v>
      </c>
      <c r="D344" s="40"/>
      <c r="E344" s="46"/>
      <c r="F344" s="46"/>
      <c r="G344" s="46"/>
      <c r="H344" s="46"/>
      <c r="I344" s="47">
        <f t="shared" si="104"/>
        <v>0</v>
      </c>
      <c r="J344" s="22">
        <f t="shared" si="99"/>
        <v>0</v>
      </c>
      <c r="K344" s="22">
        <f t="shared" si="100"/>
        <v>0</v>
      </c>
      <c r="L344" s="22">
        <f t="shared" si="101"/>
        <v>0</v>
      </c>
      <c r="M344" s="22">
        <f t="shared" si="102"/>
        <v>0</v>
      </c>
      <c r="N344" s="25">
        <f t="shared" si="105"/>
        <v>0</v>
      </c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20">
        <f t="shared" si="106"/>
        <v>0</v>
      </c>
      <c r="AB344" s="21"/>
      <c r="AC344" s="21"/>
      <c r="AD344" s="21"/>
      <c r="AE344" s="21"/>
    </row>
    <row r="345" spans="1:31" ht="12.75" x14ac:dyDescent="0.2">
      <c r="A345" s="37" t="str">
        <f t="shared" si="103"/>
        <v>Construction</v>
      </c>
      <c r="B345" s="37" t="s">
        <v>1108</v>
      </c>
      <c r="C345" s="37" t="s">
        <v>341</v>
      </c>
      <c r="D345" s="40"/>
      <c r="E345" s="46"/>
      <c r="F345" s="46"/>
      <c r="G345" s="46"/>
      <c r="H345" s="46"/>
      <c r="I345" s="47">
        <f t="shared" si="104"/>
        <v>0</v>
      </c>
      <c r="J345" s="22">
        <f t="shared" si="99"/>
        <v>0</v>
      </c>
      <c r="K345" s="22">
        <f t="shared" si="100"/>
        <v>0</v>
      </c>
      <c r="L345" s="22">
        <f t="shared" si="101"/>
        <v>0</v>
      </c>
      <c r="M345" s="22">
        <f t="shared" si="102"/>
        <v>0</v>
      </c>
      <c r="N345" s="25">
        <f t="shared" si="105"/>
        <v>0</v>
      </c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20">
        <f t="shared" si="106"/>
        <v>0</v>
      </c>
      <c r="AB345" s="21"/>
      <c r="AC345" s="21"/>
      <c r="AD345" s="21"/>
      <c r="AE345" s="21"/>
    </row>
    <row r="346" spans="1:31" ht="12.75" x14ac:dyDescent="0.2">
      <c r="A346" s="37" t="str">
        <f t="shared" si="103"/>
        <v>Construction</v>
      </c>
      <c r="B346" s="37" t="s">
        <v>1109</v>
      </c>
      <c r="C346" s="37" t="s">
        <v>342</v>
      </c>
      <c r="D346" s="40"/>
      <c r="E346" s="46"/>
      <c r="F346" s="46"/>
      <c r="G346" s="46"/>
      <c r="H346" s="46"/>
      <c r="I346" s="47">
        <f t="shared" si="104"/>
        <v>0</v>
      </c>
      <c r="J346" s="22">
        <f t="shared" si="99"/>
        <v>0</v>
      </c>
      <c r="K346" s="22">
        <f t="shared" si="100"/>
        <v>0</v>
      </c>
      <c r="L346" s="22">
        <f t="shared" si="101"/>
        <v>0</v>
      </c>
      <c r="M346" s="22">
        <f t="shared" si="102"/>
        <v>0</v>
      </c>
      <c r="N346" s="25">
        <f t="shared" si="105"/>
        <v>0</v>
      </c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20">
        <f t="shared" si="106"/>
        <v>0</v>
      </c>
      <c r="AB346" s="21"/>
      <c r="AC346" s="21"/>
      <c r="AD346" s="21"/>
      <c r="AE346" s="21"/>
    </row>
    <row r="347" spans="1:31" ht="12.75" x14ac:dyDescent="0.2">
      <c r="A347" s="37" t="str">
        <f t="shared" si="103"/>
        <v>Construction</v>
      </c>
      <c r="B347" s="37" t="s">
        <v>1110</v>
      </c>
      <c r="C347" s="37" t="s">
        <v>343</v>
      </c>
      <c r="D347" s="40"/>
      <c r="E347" s="46"/>
      <c r="F347" s="46"/>
      <c r="G347" s="46"/>
      <c r="H347" s="46"/>
      <c r="I347" s="47">
        <f t="shared" si="104"/>
        <v>0</v>
      </c>
      <c r="J347" s="22">
        <f t="shared" si="99"/>
        <v>0</v>
      </c>
      <c r="K347" s="22">
        <f t="shared" si="100"/>
        <v>0</v>
      </c>
      <c r="L347" s="22">
        <f t="shared" si="101"/>
        <v>0</v>
      </c>
      <c r="M347" s="22">
        <f t="shared" si="102"/>
        <v>0</v>
      </c>
      <c r="N347" s="25">
        <f t="shared" si="105"/>
        <v>0</v>
      </c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20">
        <f t="shared" si="106"/>
        <v>0</v>
      </c>
      <c r="AB347" s="21"/>
      <c r="AC347" s="21"/>
      <c r="AD347" s="21"/>
      <c r="AE347" s="21"/>
    </row>
    <row r="348" spans="1:31" ht="12.75" x14ac:dyDescent="0.2">
      <c r="A348" s="37" t="str">
        <f t="shared" si="103"/>
        <v>Construction</v>
      </c>
      <c r="B348" s="37" t="s">
        <v>1111</v>
      </c>
      <c r="C348" s="37" t="s">
        <v>344</v>
      </c>
      <c r="D348" s="40"/>
      <c r="E348" s="46"/>
      <c r="F348" s="46"/>
      <c r="G348" s="46"/>
      <c r="H348" s="46"/>
      <c r="I348" s="47">
        <f t="shared" si="104"/>
        <v>0</v>
      </c>
      <c r="J348" s="22">
        <f t="shared" si="99"/>
        <v>0</v>
      </c>
      <c r="K348" s="22">
        <f t="shared" si="100"/>
        <v>0</v>
      </c>
      <c r="L348" s="22">
        <f t="shared" si="101"/>
        <v>0</v>
      </c>
      <c r="M348" s="22">
        <f t="shared" si="102"/>
        <v>0</v>
      </c>
      <c r="N348" s="25">
        <f t="shared" si="105"/>
        <v>0</v>
      </c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20">
        <f t="shared" si="106"/>
        <v>0</v>
      </c>
      <c r="AB348" s="21"/>
      <c r="AC348" s="21"/>
      <c r="AD348" s="21"/>
      <c r="AE348" s="21"/>
    </row>
    <row r="349" spans="1:31" ht="12.75" x14ac:dyDescent="0.2">
      <c r="A349" s="37" t="str">
        <f t="shared" si="103"/>
        <v>Construction</v>
      </c>
      <c r="B349" s="37" t="s">
        <v>1112</v>
      </c>
      <c r="C349" s="37" t="s">
        <v>163</v>
      </c>
      <c r="D349" s="40"/>
      <c r="E349" s="46"/>
      <c r="F349" s="46"/>
      <c r="G349" s="46"/>
      <c r="H349" s="46"/>
      <c r="I349" s="47">
        <f t="shared" si="104"/>
        <v>0</v>
      </c>
      <c r="J349" s="22">
        <f t="shared" si="99"/>
        <v>0</v>
      </c>
      <c r="K349" s="22">
        <f t="shared" si="100"/>
        <v>0</v>
      </c>
      <c r="L349" s="22">
        <f t="shared" si="101"/>
        <v>0</v>
      </c>
      <c r="M349" s="22">
        <f t="shared" si="102"/>
        <v>0</v>
      </c>
      <c r="N349" s="25">
        <f t="shared" si="105"/>
        <v>0</v>
      </c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20">
        <f t="shared" si="106"/>
        <v>0</v>
      </c>
      <c r="AB349" s="21"/>
      <c r="AC349" s="21"/>
      <c r="AD349" s="21"/>
      <c r="AE349" s="21"/>
    </row>
    <row r="350" spans="1:31" ht="12.75" x14ac:dyDescent="0.2">
      <c r="A350" s="37" t="str">
        <f t="shared" si="103"/>
        <v>Construction</v>
      </c>
      <c r="B350" s="37" t="s">
        <v>1113</v>
      </c>
      <c r="C350" s="37" t="s">
        <v>345</v>
      </c>
      <c r="D350" s="40"/>
      <c r="E350" s="46"/>
      <c r="F350" s="46"/>
      <c r="G350" s="46"/>
      <c r="H350" s="46"/>
      <c r="I350" s="47">
        <f t="shared" si="104"/>
        <v>0</v>
      </c>
      <c r="J350" s="22">
        <f t="shared" si="99"/>
        <v>0</v>
      </c>
      <c r="K350" s="22">
        <f t="shared" si="100"/>
        <v>0</v>
      </c>
      <c r="L350" s="22">
        <f t="shared" si="101"/>
        <v>0</v>
      </c>
      <c r="M350" s="22">
        <f t="shared" si="102"/>
        <v>0</v>
      </c>
      <c r="N350" s="25">
        <f t="shared" si="105"/>
        <v>0</v>
      </c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20">
        <f t="shared" si="106"/>
        <v>0</v>
      </c>
      <c r="AB350" s="21"/>
      <c r="AC350" s="21"/>
      <c r="AD350" s="21"/>
      <c r="AE350" s="21"/>
    </row>
    <row r="351" spans="1:31" ht="12.75" x14ac:dyDescent="0.2">
      <c r="A351" s="37" t="str">
        <f t="shared" ref="A351:A382" si="107">A350</f>
        <v>Construction</v>
      </c>
      <c r="B351" s="37" t="s">
        <v>1114</v>
      </c>
      <c r="C351" s="37" t="s">
        <v>346</v>
      </c>
      <c r="D351" s="40"/>
      <c r="E351" s="46"/>
      <c r="F351" s="46"/>
      <c r="G351" s="46"/>
      <c r="H351" s="46"/>
      <c r="I351" s="47">
        <f t="shared" si="104"/>
        <v>0</v>
      </c>
      <c r="J351" s="22">
        <f t="shared" si="99"/>
        <v>0</v>
      </c>
      <c r="K351" s="22">
        <f t="shared" si="100"/>
        <v>0</v>
      </c>
      <c r="L351" s="22">
        <f t="shared" si="101"/>
        <v>0</v>
      </c>
      <c r="M351" s="22">
        <f t="shared" si="102"/>
        <v>0</v>
      </c>
      <c r="N351" s="25">
        <f t="shared" si="105"/>
        <v>0</v>
      </c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20">
        <f t="shared" si="106"/>
        <v>0</v>
      </c>
      <c r="AB351" s="21"/>
      <c r="AC351" s="21"/>
      <c r="AD351" s="21"/>
      <c r="AE351" s="21"/>
    </row>
    <row r="352" spans="1:31" ht="12.75" x14ac:dyDescent="0.2">
      <c r="A352" s="37" t="str">
        <f t="shared" si="107"/>
        <v>Construction</v>
      </c>
      <c r="B352" s="37" t="s">
        <v>1115</v>
      </c>
      <c r="C352" s="37" t="s">
        <v>347</v>
      </c>
      <c r="D352" s="40"/>
      <c r="E352" s="46"/>
      <c r="F352" s="46"/>
      <c r="G352" s="46"/>
      <c r="H352" s="46"/>
      <c r="I352" s="47">
        <f t="shared" si="104"/>
        <v>0</v>
      </c>
      <c r="J352" s="22">
        <f t="shared" si="99"/>
        <v>0</v>
      </c>
      <c r="K352" s="22">
        <f t="shared" si="100"/>
        <v>0</v>
      </c>
      <c r="L352" s="22">
        <f t="shared" si="101"/>
        <v>0</v>
      </c>
      <c r="M352" s="22">
        <f t="shared" si="102"/>
        <v>0</v>
      </c>
      <c r="N352" s="25">
        <f t="shared" si="105"/>
        <v>0</v>
      </c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20">
        <f t="shared" si="106"/>
        <v>0</v>
      </c>
      <c r="AB352" s="21"/>
      <c r="AC352" s="21"/>
      <c r="AD352" s="21"/>
      <c r="AE352" s="21"/>
    </row>
    <row r="353" spans="1:31" ht="12.75" x14ac:dyDescent="0.2">
      <c r="A353" s="37" t="str">
        <f t="shared" si="107"/>
        <v>Construction</v>
      </c>
      <c r="B353" s="37" t="s">
        <v>1116</v>
      </c>
      <c r="C353" s="37" t="s">
        <v>348</v>
      </c>
      <c r="D353" s="40"/>
      <c r="E353" s="46"/>
      <c r="F353" s="46"/>
      <c r="G353" s="46"/>
      <c r="H353" s="46"/>
      <c r="I353" s="47">
        <f t="shared" si="104"/>
        <v>0</v>
      </c>
      <c r="J353" s="22">
        <f t="shared" si="99"/>
        <v>0</v>
      </c>
      <c r="K353" s="22">
        <f t="shared" si="100"/>
        <v>0</v>
      </c>
      <c r="L353" s="22">
        <f t="shared" si="101"/>
        <v>0</v>
      </c>
      <c r="M353" s="22">
        <f t="shared" si="102"/>
        <v>0</v>
      </c>
      <c r="N353" s="25">
        <f t="shared" si="105"/>
        <v>0</v>
      </c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20">
        <f t="shared" si="106"/>
        <v>0</v>
      </c>
      <c r="AB353" s="21"/>
      <c r="AC353" s="21"/>
      <c r="AD353" s="21"/>
      <c r="AE353" s="21"/>
    </row>
    <row r="354" spans="1:31" ht="12.75" x14ac:dyDescent="0.2">
      <c r="A354" s="37" t="str">
        <f t="shared" si="107"/>
        <v>Construction</v>
      </c>
      <c r="B354" s="37" t="s">
        <v>1117</v>
      </c>
      <c r="C354" s="37" t="s">
        <v>349</v>
      </c>
      <c r="D354" s="40"/>
      <c r="E354" s="46"/>
      <c r="F354" s="46"/>
      <c r="G354" s="46"/>
      <c r="H354" s="46"/>
      <c r="I354" s="47">
        <f t="shared" si="104"/>
        <v>0</v>
      </c>
      <c r="J354" s="22">
        <f t="shared" si="99"/>
        <v>0</v>
      </c>
      <c r="K354" s="22">
        <f t="shared" si="100"/>
        <v>0</v>
      </c>
      <c r="L354" s="22">
        <f t="shared" si="101"/>
        <v>0</v>
      </c>
      <c r="M354" s="22">
        <f t="shared" si="102"/>
        <v>0</v>
      </c>
      <c r="N354" s="25">
        <f t="shared" si="105"/>
        <v>0</v>
      </c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20">
        <f t="shared" si="106"/>
        <v>0</v>
      </c>
      <c r="AB354" s="21"/>
      <c r="AC354" s="21"/>
      <c r="AD354" s="21"/>
      <c r="AE354" s="21"/>
    </row>
    <row r="355" spans="1:31" ht="12.75" x14ac:dyDescent="0.2">
      <c r="A355" s="37" t="str">
        <f t="shared" si="107"/>
        <v>Construction</v>
      </c>
      <c r="B355" s="37" t="s">
        <v>1118</v>
      </c>
      <c r="C355" s="37" t="s">
        <v>350</v>
      </c>
      <c r="D355" s="40"/>
      <c r="E355" s="46"/>
      <c r="F355" s="46"/>
      <c r="G355" s="46"/>
      <c r="H355" s="46"/>
      <c r="I355" s="47">
        <f t="shared" si="104"/>
        <v>0</v>
      </c>
      <c r="J355" s="22">
        <f t="shared" si="99"/>
        <v>0</v>
      </c>
      <c r="K355" s="22">
        <f t="shared" si="100"/>
        <v>0</v>
      </c>
      <c r="L355" s="22">
        <f t="shared" si="101"/>
        <v>0</v>
      </c>
      <c r="M355" s="22">
        <f t="shared" si="102"/>
        <v>0</v>
      </c>
      <c r="N355" s="25">
        <f t="shared" si="105"/>
        <v>0</v>
      </c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20">
        <f t="shared" si="106"/>
        <v>0</v>
      </c>
      <c r="AB355" s="21"/>
      <c r="AC355" s="21"/>
      <c r="AD355" s="21"/>
      <c r="AE355" s="21"/>
    </row>
    <row r="356" spans="1:31" ht="12.75" x14ac:dyDescent="0.2">
      <c r="A356" s="37" t="str">
        <f t="shared" si="107"/>
        <v>Construction</v>
      </c>
      <c r="B356" s="37" t="s">
        <v>1119</v>
      </c>
      <c r="C356" s="37" t="s">
        <v>351</v>
      </c>
      <c r="D356" s="40"/>
      <c r="E356" s="46"/>
      <c r="F356" s="46"/>
      <c r="G356" s="46"/>
      <c r="H356" s="46"/>
      <c r="I356" s="47">
        <f t="shared" si="104"/>
        <v>0</v>
      </c>
      <c r="J356" s="22">
        <f t="shared" si="99"/>
        <v>0</v>
      </c>
      <c r="K356" s="22">
        <f t="shared" si="100"/>
        <v>0</v>
      </c>
      <c r="L356" s="22">
        <f t="shared" si="101"/>
        <v>0</v>
      </c>
      <c r="M356" s="22">
        <f t="shared" si="102"/>
        <v>0</v>
      </c>
      <c r="N356" s="25">
        <f t="shared" si="105"/>
        <v>0</v>
      </c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20">
        <f t="shared" si="106"/>
        <v>0</v>
      </c>
      <c r="AB356" s="21"/>
      <c r="AC356" s="21"/>
      <c r="AD356" s="21"/>
      <c r="AE356" s="21"/>
    </row>
    <row r="357" spans="1:31" ht="12.75" x14ac:dyDescent="0.2">
      <c r="A357" s="37" t="str">
        <f t="shared" si="107"/>
        <v>Construction</v>
      </c>
      <c r="B357" s="37" t="s">
        <v>1120</v>
      </c>
      <c r="C357" s="37" t="s">
        <v>352</v>
      </c>
      <c r="D357" s="40"/>
      <c r="E357" s="46"/>
      <c r="F357" s="46"/>
      <c r="G357" s="46"/>
      <c r="H357" s="46"/>
      <c r="I357" s="47">
        <f t="shared" si="104"/>
        <v>0</v>
      </c>
      <c r="J357" s="22">
        <f t="shared" si="99"/>
        <v>0</v>
      </c>
      <c r="K357" s="22">
        <f t="shared" si="100"/>
        <v>0</v>
      </c>
      <c r="L357" s="22">
        <f t="shared" si="101"/>
        <v>0</v>
      </c>
      <c r="M357" s="22">
        <f t="shared" si="102"/>
        <v>0</v>
      </c>
      <c r="N357" s="25">
        <f t="shared" si="105"/>
        <v>0</v>
      </c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20">
        <f t="shared" si="106"/>
        <v>0</v>
      </c>
      <c r="AB357" s="21"/>
      <c r="AC357" s="21"/>
      <c r="AD357" s="21"/>
      <c r="AE357" s="21"/>
    </row>
    <row r="358" spans="1:31" ht="12.75" x14ac:dyDescent="0.2">
      <c r="A358" s="37" t="str">
        <f t="shared" si="107"/>
        <v>Construction</v>
      </c>
      <c r="B358" s="37" t="s">
        <v>1121</v>
      </c>
      <c r="C358" s="37" t="s">
        <v>353</v>
      </c>
      <c r="D358" s="40"/>
      <c r="E358" s="46"/>
      <c r="F358" s="46"/>
      <c r="G358" s="46"/>
      <c r="H358" s="46"/>
      <c r="I358" s="47">
        <f t="shared" si="104"/>
        <v>0</v>
      </c>
      <c r="J358" s="22">
        <f t="shared" si="99"/>
        <v>0</v>
      </c>
      <c r="K358" s="22">
        <f t="shared" si="100"/>
        <v>0</v>
      </c>
      <c r="L358" s="22">
        <f t="shared" si="101"/>
        <v>0</v>
      </c>
      <c r="M358" s="22">
        <f t="shared" si="102"/>
        <v>0</v>
      </c>
      <c r="N358" s="25">
        <f t="shared" si="105"/>
        <v>0</v>
      </c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20">
        <f t="shared" si="106"/>
        <v>0</v>
      </c>
      <c r="AB358" s="21"/>
      <c r="AC358" s="21"/>
      <c r="AD358" s="21"/>
      <c r="AE358" s="21"/>
    </row>
    <row r="359" spans="1:31" ht="12.75" x14ac:dyDescent="0.2">
      <c r="A359" s="37" t="str">
        <f t="shared" si="107"/>
        <v>Construction</v>
      </c>
      <c r="B359" s="37" t="s">
        <v>1122</v>
      </c>
      <c r="C359" s="37" t="s">
        <v>354</v>
      </c>
      <c r="D359" s="40"/>
      <c r="E359" s="46"/>
      <c r="F359" s="46"/>
      <c r="G359" s="46"/>
      <c r="H359" s="46"/>
      <c r="I359" s="47">
        <f t="shared" si="104"/>
        <v>0</v>
      </c>
      <c r="J359" s="22">
        <f t="shared" si="99"/>
        <v>0</v>
      </c>
      <c r="K359" s="22">
        <f t="shared" si="100"/>
        <v>0</v>
      </c>
      <c r="L359" s="22">
        <f t="shared" si="101"/>
        <v>0</v>
      </c>
      <c r="M359" s="22">
        <f t="shared" si="102"/>
        <v>0</v>
      </c>
      <c r="N359" s="25">
        <f t="shared" si="105"/>
        <v>0</v>
      </c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20">
        <f t="shared" si="106"/>
        <v>0</v>
      </c>
      <c r="AB359" s="21"/>
      <c r="AC359" s="21"/>
      <c r="AD359" s="21"/>
      <c r="AE359" s="21"/>
    </row>
    <row r="360" spans="1:31" ht="12.75" x14ac:dyDescent="0.2">
      <c r="A360" s="37" t="str">
        <f t="shared" si="107"/>
        <v>Construction</v>
      </c>
      <c r="B360" s="37" t="s">
        <v>1123</v>
      </c>
      <c r="C360" s="37" t="s">
        <v>355</v>
      </c>
      <c r="D360" s="40"/>
      <c r="E360" s="46"/>
      <c r="F360" s="46"/>
      <c r="G360" s="46"/>
      <c r="H360" s="46"/>
      <c r="I360" s="47">
        <f t="shared" si="104"/>
        <v>0</v>
      </c>
      <c r="J360" s="22">
        <f t="shared" si="99"/>
        <v>0</v>
      </c>
      <c r="K360" s="22">
        <f t="shared" si="100"/>
        <v>0</v>
      </c>
      <c r="L360" s="22">
        <f t="shared" si="101"/>
        <v>0</v>
      </c>
      <c r="M360" s="22">
        <f t="shared" si="102"/>
        <v>0</v>
      </c>
      <c r="N360" s="25">
        <f t="shared" si="105"/>
        <v>0</v>
      </c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20">
        <f t="shared" si="106"/>
        <v>0</v>
      </c>
      <c r="AB360" s="21"/>
      <c r="AC360" s="21"/>
      <c r="AD360" s="21"/>
      <c r="AE360" s="21"/>
    </row>
    <row r="361" spans="1:31" ht="12.75" x14ac:dyDescent="0.2">
      <c r="A361" s="37" t="str">
        <f t="shared" si="107"/>
        <v>Construction</v>
      </c>
      <c r="B361" s="37" t="s">
        <v>1124</v>
      </c>
      <c r="C361" s="37" t="s">
        <v>356</v>
      </c>
      <c r="D361" s="40"/>
      <c r="E361" s="46"/>
      <c r="F361" s="46"/>
      <c r="G361" s="46"/>
      <c r="H361" s="46"/>
      <c r="I361" s="47">
        <f t="shared" si="104"/>
        <v>0</v>
      </c>
      <c r="J361" s="22">
        <f t="shared" si="99"/>
        <v>0</v>
      </c>
      <c r="K361" s="22">
        <f t="shared" si="100"/>
        <v>0</v>
      </c>
      <c r="L361" s="22">
        <f t="shared" si="101"/>
        <v>0</v>
      </c>
      <c r="M361" s="22">
        <f t="shared" si="102"/>
        <v>0</v>
      </c>
      <c r="N361" s="25">
        <f t="shared" si="105"/>
        <v>0</v>
      </c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20">
        <f t="shared" si="106"/>
        <v>0</v>
      </c>
      <c r="AB361" s="21"/>
      <c r="AC361" s="21"/>
      <c r="AD361" s="21"/>
      <c r="AE361" s="21"/>
    </row>
    <row r="362" spans="1:31" ht="12.75" x14ac:dyDescent="0.2">
      <c r="A362" s="37" t="str">
        <f t="shared" si="107"/>
        <v>Construction</v>
      </c>
      <c r="B362" s="37" t="s">
        <v>1125</v>
      </c>
      <c r="C362" s="37" t="s">
        <v>357</v>
      </c>
      <c r="D362" s="40"/>
      <c r="E362" s="46"/>
      <c r="F362" s="46"/>
      <c r="G362" s="46"/>
      <c r="H362" s="46"/>
      <c r="I362" s="47">
        <f t="shared" si="104"/>
        <v>0</v>
      </c>
      <c r="J362" s="22">
        <f t="shared" si="99"/>
        <v>0</v>
      </c>
      <c r="K362" s="22">
        <f t="shared" si="100"/>
        <v>0</v>
      </c>
      <c r="L362" s="22">
        <f t="shared" si="101"/>
        <v>0</v>
      </c>
      <c r="M362" s="22">
        <f t="shared" si="102"/>
        <v>0</v>
      </c>
      <c r="N362" s="25">
        <f t="shared" si="105"/>
        <v>0</v>
      </c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20">
        <f t="shared" si="106"/>
        <v>0</v>
      </c>
      <c r="AB362" s="21"/>
      <c r="AC362" s="21"/>
      <c r="AD362" s="21"/>
      <c r="AE362" s="21"/>
    </row>
    <row r="363" spans="1:31" ht="12.75" x14ac:dyDescent="0.2">
      <c r="A363" s="37" t="str">
        <f t="shared" si="107"/>
        <v>Construction</v>
      </c>
      <c r="B363" s="37" t="s">
        <v>1126</v>
      </c>
      <c r="C363" s="37" t="s">
        <v>358</v>
      </c>
      <c r="D363" s="40"/>
      <c r="E363" s="46"/>
      <c r="F363" s="46"/>
      <c r="G363" s="46"/>
      <c r="H363" s="46"/>
      <c r="I363" s="47">
        <f t="shared" si="104"/>
        <v>0</v>
      </c>
      <c r="J363" s="22">
        <f t="shared" si="99"/>
        <v>0</v>
      </c>
      <c r="K363" s="22">
        <f t="shared" si="100"/>
        <v>0</v>
      </c>
      <c r="L363" s="22">
        <f t="shared" si="101"/>
        <v>0</v>
      </c>
      <c r="M363" s="22">
        <f t="shared" si="102"/>
        <v>0</v>
      </c>
      <c r="N363" s="25">
        <f t="shared" si="105"/>
        <v>0</v>
      </c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20">
        <f t="shared" si="106"/>
        <v>0</v>
      </c>
      <c r="AB363" s="21"/>
      <c r="AC363" s="21"/>
      <c r="AD363" s="21"/>
      <c r="AE363" s="21"/>
    </row>
    <row r="364" spans="1:31" ht="12.75" x14ac:dyDescent="0.2">
      <c r="A364" s="37" t="str">
        <f t="shared" si="107"/>
        <v>Construction</v>
      </c>
      <c r="B364" s="37" t="s">
        <v>1127</v>
      </c>
      <c r="C364" s="37" t="s">
        <v>359</v>
      </c>
      <c r="D364" s="40"/>
      <c r="E364" s="46"/>
      <c r="F364" s="46"/>
      <c r="G364" s="46"/>
      <c r="H364" s="46"/>
      <c r="I364" s="47">
        <f t="shared" si="104"/>
        <v>0</v>
      </c>
      <c r="J364" s="22">
        <f t="shared" si="99"/>
        <v>0</v>
      </c>
      <c r="K364" s="22">
        <f t="shared" si="100"/>
        <v>0</v>
      </c>
      <c r="L364" s="22">
        <f t="shared" si="101"/>
        <v>0</v>
      </c>
      <c r="M364" s="22">
        <f t="shared" si="102"/>
        <v>0</v>
      </c>
      <c r="N364" s="25">
        <f t="shared" si="105"/>
        <v>0</v>
      </c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20">
        <f t="shared" si="106"/>
        <v>0</v>
      </c>
      <c r="AB364" s="21"/>
      <c r="AC364" s="21"/>
      <c r="AD364" s="21"/>
      <c r="AE364" s="21"/>
    </row>
    <row r="365" spans="1:31" ht="12.75" x14ac:dyDescent="0.2">
      <c r="A365" s="37" t="str">
        <f t="shared" si="107"/>
        <v>Construction</v>
      </c>
      <c r="B365" s="37" t="s">
        <v>1128</v>
      </c>
      <c r="C365" s="37" t="s">
        <v>360</v>
      </c>
      <c r="D365" s="40"/>
      <c r="E365" s="46"/>
      <c r="F365" s="46"/>
      <c r="G365" s="46"/>
      <c r="H365" s="46"/>
      <c r="I365" s="47">
        <f t="shared" si="104"/>
        <v>0</v>
      </c>
      <c r="J365" s="22">
        <f t="shared" si="99"/>
        <v>0</v>
      </c>
      <c r="K365" s="22">
        <f t="shared" si="100"/>
        <v>0</v>
      </c>
      <c r="L365" s="22">
        <f t="shared" si="101"/>
        <v>0</v>
      </c>
      <c r="M365" s="22">
        <f t="shared" si="102"/>
        <v>0</v>
      </c>
      <c r="N365" s="25">
        <f t="shared" si="105"/>
        <v>0</v>
      </c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20">
        <f t="shared" si="106"/>
        <v>0</v>
      </c>
      <c r="AB365" s="21"/>
      <c r="AC365" s="21"/>
      <c r="AD365" s="21"/>
      <c r="AE365" s="21"/>
    </row>
    <row r="366" spans="1:31" ht="12.75" x14ac:dyDescent="0.2">
      <c r="A366" s="37" t="str">
        <f t="shared" si="107"/>
        <v>Construction</v>
      </c>
      <c r="B366" s="37" t="s">
        <v>1129</v>
      </c>
      <c r="C366" s="37" t="s">
        <v>361</v>
      </c>
      <c r="D366" s="40"/>
      <c r="E366" s="46"/>
      <c r="F366" s="46"/>
      <c r="G366" s="46"/>
      <c r="H366" s="46"/>
      <c r="I366" s="47">
        <f t="shared" si="104"/>
        <v>0</v>
      </c>
      <c r="J366" s="22">
        <f t="shared" si="99"/>
        <v>0</v>
      </c>
      <c r="K366" s="22">
        <f t="shared" si="100"/>
        <v>0</v>
      </c>
      <c r="L366" s="22">
        <f t="shared" si="101"/>
        <v>0</v>
      </c>
      <c r="M366" s="22">
        <f t="shared" si="102"/>
        <v>0</v>
      </c>
      <c r="N366" s="25">
        <f t="shared" si="105"/>
        <v>0</v>
      </c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20">
        <f t="shared" si="106"/>
        <v>0</v>
      </c>
      <c r="AB366" s="21"/>
      <c r="AC366" s="21"/>
      <c r="AD366" s="21"/>
      <c r="AE366" s="21"/>
    </row>
    <row r="367" spans="1:31" ht="12.75" x14ac:dyDescent="0.2">
      <c r="A367" s="37" t="str">
        <f t="shared" si="107"/>
        <v>Construction</v>
      </c>
      <c r="B367" s="37" t="s">
        <v>1130</v>
      </c>
      <c r="C367" s="37" t="s">
        <v>362</v>
      </c>
      <c r="D367" s="40"/>
      <c r="E367" s="46"/>
      <c r="F367" s="46"/>
      <c r="G367" s="46"/>
      <c r="H367" s="46"/>
      <c r="I367" s="47">
        <f t="shared" si="104"/>
        <v>0</v>
      </c>
      <c r="J367" s="22">
        <f t="shared" si="99"/>
        <v>0</v>
      </c>
      <c r="K367" s="22">
        <f t="shared" si="100"/>
        <v>0</v>
      </c>
      <c r="L367" s="22">
        <f t="shared" si="101"/>
        <v>0</v>
      </c>
      <c r="M367" s="22">
        <f t="shared" si="102"/>
        <v>0</v>
      </c>
      <c r="N367" s="25">
        <f t="shared" si="105"/>
        <v>0</v>
      </c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20">
        <f t="shared" si="106"/>
        <v>0</v>
      </c>
      <c r="AB367" s="21"/>
      <c r="AC367" s="21"/>
      <c r="AD367" s="21"/>
      <c r="AE367" s="21"/>
    </row>
    <row r="368" spans="1:31" ht="12.75" x14ac:dyDescent="0.2">
      <c r="A368" s="37" t="str">
        <f t="shared" si="107"/>
        <v>Construction</v>
      </c>
      <c r="B368" s="37" t="s">
        <v>1131</v>
      </c>
      <c r="C368" s="37" t="s">
        <v>363</v>
      </c>
      <c r="D368" s="40"/>
      <c r="E368" s="46"/>
      <c r="F368" s="46"/>
      <c r="G368" s="46"/>
      <c r="H368" s="46"/>
      <c r="I368" s="47">
        <f t="shared" si="104"/>
        <v>0</v>
      </c>
      <c r="J368" s="22">
        <f t="shared" si="99"/>
        <v>0</v>
      </c>
      <c r="K368" s="22">
        <f t="shared" si="100"/>
        <v>0</v>
      </c>
      <c r="L368" s="22">
        <f t="shared" si="101"/>
        <v>0</v>
      </c>
      <c r="M368" s="22">
        <f t="shared" si="102"/>
        <v>0</v>
      </c>
      <c r="N368" s="25">
        <f t="shared" si="105"/>
        <v>0</v>
      </c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20">
        <f t="shared" si="106"/>
        <v>0</v>
      </c>
      <c r="AB368" s="21"/>
      <c r="AC368" s="21"/>
      <c r="AD368" s="21"/>
      <c r="AE368" s="21"/>
    </row>
    <row r="369" spans="1:31" ht="12.75" x14ac:dyDescent="0.2">
      <c r="A369" s="37" t="str">
        <f t="shared" si="107"/>
        <v>Construction</v>
      </c>
      <c r="B369" s="37" t="s">
        <v>1132</v>
      </c>
      <c r="C369" s="37" t="s">
        <v>364</v>
      </c>
      <c r="D369" s="40"/>
      <c r="E369" s="46"/>
      <c r="F369" s="46"/>
      <c r="G369" s="46"/>
      <c r="H369" s="46"/>
      <c r="I369" s="47">
        <f t="shared" si="104"/>
        <v>0</v>
      </c>
      <c r="J369" s="22">
        <f t="shared" si="99"/>
        <v>0</v>
      </c>
      <c r="K369" s="22">
        <f t="shared" si="100"/>
        <v>0</v>
      </c>
      <c r="L369" s="22">
        <f t="shared" si="101"/>
        <v>0</v>
      </c>
      <c r="M369" s="22">
        <f t="shared" si="102"/>
        <v>0</v>
      </c>
      <c r="N369" s="25">
        <f t="shared" si="105"/>
        <v>0</v>
      </c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20">
        <f t="shared" si="106"/>
        <v>0</v>
      </c>
      <c r="AB369" s="21"/>
      <c r="AC369" s="21"/>
      <c r="AD369" s="21"/>
      <c r="AE369" s="21"/>
    </row>
    <row r="370" spans="1:31" ht="12.75" x14ac:dyDescent="0.2">
      <c r="A370" s="37" t="str">
        <f t="shared" si="107"/>
        <v>Construction</v>
      </c>
      <c r="B370" s="37" t="s">
        <v>1133</v>
      </c>
      <c r="C370" s="37" t="s">
        <v>365</v>
      </c>
      <c r="D370" s="40"/>
      <c r="E370" s="46"/>
      <c r="F370" s="46"/>
      <c r="G370" s="46"/>
      <c r="H370" s="46"/>
      <c r="I370" s="47">
        <f t="shared" si="104"/>
        <v>0</v>
      </c>
      <c r="J370" s="22">
        <f t="shared" si="99"/>
        <v>0</v>
      </c>
      <c r="K370" s="22">
        <f t="shared" si="100"/>
        <v>0</v>
      </c>
      <c r="L370" s="22">
        <f t="shared" si="101"/>
        <v>0</v>
      </c>
      <c r="M370" s="22">
        <f t="shared" si="102"/>
        <v>0</v>
      </c>
      <c r="N370" s="25">
        <f t="shared" si="105"/>
        <v>0</v>
      </c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20">
        <f t="shared" si="106"/>
        <v>0</v>
      </c>
      <c r="AB370" s="21"/>
      <c r="AC370" s="21"/>
      <c r="AD370" s="21"/>
      <c r="AE370" s="21"/>
    </row>
    <row r="371" spans="1:31" ht="12.75" x14ac:dyDescent="0.2">
      <c r="A371" s="37" t="str">
        <f t="shared" si="107"/>
        <v>Construction</v>
      </c>
      <c r="B371" s="37" t="s">
        <v>1134</v>
      </c>
      <c r="C371" s="37" t="s">
        <v>366</v>
      </c>
      <c r="D371" s="40"/>
      <c r="E371" s="46"/>
      <c r="F371" s="46"/>
      <c r="G371" s="46"/>
      <c r="H371" s="46"/>
      <c r="I371" s="47">
        <f t="shared" si="104"/>
        <v>0</v>
      </c>
      <c r="J371" s="22">
        <f t="shared" si="99"/>
        <v>0</v>
      </c>
      <c r="K371" s="22">
        <f t="shared" si="100"/>
        <v>0</v>
      </c>
      <c r="L371" s="22">
        <f t="shared" si="101"/>
        <v>0</v>
      </c>
      <c r="M371" s="22">
        <f t="shared" si="102"/>
        <v>0</v>
      </c>
      <c r="N371" s="25">
        <f t="shared" si="105"/>
        <v>0</v>
      </c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20">
        <f t="shared" si="106"/>
        <v>0</v>
      </c>
      <c r="AB371" s="21"/>
      <c r="AC371" s="21"/>
      <c r="AD371" s="21"/>
      <c r="AE371" s="21"/>
    </row>
    <row r="372" spans="1:31" ht="12.75" x14ac:dyDescent="0.2">
      <c r="A372" s="37" t="str">
        <f t="shared" si="107"/>
        <v>Construction</v>
      </c>
      <c r="B372" s="37" t="s">
        <v>1135</v>
      </c>
      <c r="C372" s="37" t="s">
        <v>367</v>
      </c>
      <c r="D372" s="40"/>
      <c r="E372" s="46"/>
      <c r="F372" s="46"/>
      <c r="G372" s="46"/>
      <c r="H372" s="46"/>
      <c r="I372" s="47">
        <f t="shared" si="104"/>
        <v>0</v>
      </c>
      <c r="J372" s="22">
        <f t="shared" si="99"/>
        <v>0</v>
      </c>
      <c r="K372" s="22">
        <f t="shared" si="100"/>
        <v>0</v>
      </c>
      <c r="L372" s="22">
        <f t="shared" si="101"/>
        <v>0</v>
      </c>
      <c r="M372" s="22">
        <f t="shared" si="102"/>
        <v>0</v>
      </c>
      <c r="N372" s="25">
        <f t="shared" si="105"/>
        <v>0</v>
      </c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20">
        <f t="shared" si="106"/>
        <v>0</v>
      </c>
      <c r="AB372" s="21"/>
      <c r="AC372" s="21"/>
      <c r="AD372" s="21"/>
      <c r="AE372" s="21"/>
    </row>
    <row r="373" spans="1:31" ht="12.75" x14ac:dyDescent="0.2">
      <c r="A373" s="37" t="str">
        <f t="shared" si="107"/>
        <v>Construction</v>
      </c>
      <c r="B373" s="37" t="s">
        <v>1136</v>
      </c>
      <c r="C373" s="37" t="s">
        <v>368</v>
      </c>
      <c r="D373" s="40"/>
      <c r="E373" s="46"/>
      <c r="F373" s="46"/>
      <c r="G373" s="46"/>
      <c r="H373" s="46"/>
      <c r="I373" s="47">
        <f t="shared" si="104"/>
        <v>0</v>
      </c>
      <c r="J373" s="22">
        <f t="shared" si="99"/>
        <v>0</v>
      </c>
      <c r="K373" s="22">
        <f t="shared" si="100"/>
        <v>0</v>
      </c>
      <c r="L373" s="22">
        <f t="shared" si="101"/>
        <v>0</v>
      </c>
      <c r="M373" s="22">
        <f t="shared" si="102"/>
        <v>0</v>
      </c>
      <c r="N373" s="25">
        <f t="shared" si="105"/>
        <v>0</v>
      </c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20">
        <f t="shared" si="106"/>
        <v>0</v>
      </c>
      <c r="AB373" s="21"/>
      <c r="AC373" s="21"/>
      <c r="AD373" s="21"/>
      <c r="AE373" s="21"/>
    </row>
    <row r="374" spans="1:31" ht="12.75" x14ac:dyDescent="0.2">
      <c r="A374" s="37" t="str">
        <f t="shared" si="107"/>
        <v>Construction</v>
      </c>
      <c r="B374" s="37" t="s">
        <v>1137</v>
      </c>
      <c r="C374" s="37" t="s">
        <v>369</v>
      </c>
      <c r="D374" s="40"/>
      <c r="E374" s="46"/>
      <c r="F374" s="46"/>
      <c r="G374" s="46"/>
      <c r="H374" s="46"/>
      <c r="I374" s="47">
        <f t="shared" si="104"/>
        <v>0</v>
      </c>
      <c r="J374" s="22">
        <f t="shared" si="99"/>
        <v>0</v>
      </c>
      <c r="K374" s="22">
        <f t="shared" si="100"/>
        <v>0</v>
      </c>
      <c r="L374" s="22">
        <f t="shared" si="101"/>
        <v>0</v>
      </c>
      <c r="M374" s="22">
        <f t="shared" si="102"/>
        <v>0</v>
      </c>
      <c r="N374" s="25">
        <f t="shared" si="105"/>
        <v>0</v>
      </c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20">
        <f t="shared" si="106"/>
        <v>0</v>
      </c>
      <c r="AB374" s="21"/>
      <c r="AC374" s="21"/>
      <c r="AD374" s="21"/>
      <c r="AE374" s="21"/>
    </row>
    <row r="375" spans="1:31" ht="12.75" x14ac:dyDescent="0.2">
      <c r="A375" s="37" t="str">
        <f t="shared" si="107"/>
        <v>Construction</v>
      </c>
      <c r="B375" s="37" t="s">
        <v>1138</v>
      </c>
      <c r="C375" s="37" t="s">
        <v>370</v>
      </c>
      <c r="D375" s="40"/>
      <c r="E375" s="46"/>
      <c r="F375" s="46"/>
      <c r="G375" s="46"/>
      <c r="H375" s="46"/>
      <c r="I375" s="47">
        <f t="shared" si="104"/>
        <v>0</v>
      </c>
      <c r="J375" s="22">
        <f t="shared" si="99"/>
        <v>0</v>
      </c>
      <c r="K375" s="22">
        <f t="shared" si="100"/>
        <v>0</v>
      </c>
      <c r="L375" s="22">
        <f t="shared" si="101"/>
        <v>0</v>
      </c>
      <c r="M375" s="22">
        <f t="shared" si="102"/>
        <v>0</v>
      </c>
      <c r="N375" s="25">
        <f t="shared" si="105"/>
        <v>0</v>
      </c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20">
        <f t="shared" si="106"/>
        <v>0</v>
      </c>
      <c r="AB375" s="21"/>
      <c r="AC375" s="21"/>
      <c r="AD375" s="21"/>
      <c r="AE375" s="21"/>
    </row>
    <row r="376" spans="1:31" ht="12.75" x14ac:dyDescent="0.2">
      <c r="A376" s="37" t="str">
        <f t="shared" si="107"/>
        <v>Construction</v>
      </c>
      <c r="B376" s="37" t="s">
        <v>1139</v>
      </c>
      <c r="C376" s="37" t="s">
        <v>371</v>
      </c>
      <c r="D376" s="40"/>
      <c r="E376" s="46"/>
      <c r="F376" s="46"/>
      <c r="G376" s="46"/>
      <c r="H376" s="46"/>
      <c r="I376" s="47">
        <f t="shared" si="104"/>
        <v>0</v>
      </c>
      <c r="J376" s="22">
        <f t="shared" si="99"/>
        <v>0</v>
      </c>
      <c r="K376" s="22">
        <f t="shared" si="100"/>
        <v>0</v>
      </c>
      <c r="L376" s="22">
        <f t="shared" si="101"/>
        <v>0</v>
      </c>
      <c r="M376" s="22">
        <f t="shared" si="102"/>
        <v>0</v>
      </c>
      <c r="N376" s="25">
        <f t="shared" si="105"/>
        <v>0</v>
      </c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20">
        <f t="shared" si="106"/>
        <v>0</v>
      </c>
      <c r="AB376" s="21"/>
      <c r="AC376" s="21"/>
      <c r="AD376" s="21"/>
      <c r="AE376" s="21"/>
    </row>
    <row r="377" spans="1:31" ht="12.75" x14ac:dyDescent="0.2">
      <c r="A377" s="37" t="str">
        <f t="shared" si="107"/>
        <v>Construction</v>
      </c>
      <c r="B377" s="37" t="s">
        <v>1140</v>
      </c>
      <c r="C377" s="37" t="s">
        <v>372</v>
      </c>
      <c r="D377" s="40"/>
      <c r="E377" s="46"/>
      <c r="F377" s="46"/>
      <c r="G377" s="46"/>
      <c r="H377" s="46"/>
      <c r="I377" s="47">
        <f t="shared" si="104"/>
        <v>0</v>
      </c>
      <c r="J377" s="22">
        <f t="shared" si="99"/>
        <v>0</v>
      </c>
      <c r="K377" s="22">
        <f t="shared" si="100"/>
        <v>0</v>
      </c>
      <c r="L377" s="22">
        <f t="shared" si="101"/>
        <v>0</v>
      </c>
      <c r="M377" s="22">
        <f t="shared" si="102"/>
        <v>0</v>
      </c>
      <c r="N377" s="25">
        <f t="shared" si="105"/>
        <v>0</v>
      </c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20">
        <f t="shared" si="106"/>
        <v>0</v>
      </c>
      <c r="AB377" s="21"/>
      <c r="AC377" s="21"/>
      <c r="AD377" s="21"/>
      <c r="AE377" s="21"/>
    </row>
    <row r="378" spans="1:31" ht="12.75" x14ac:dyDescent="0.2">
      <c r="A378" s="37" t="str">
        <f t="shared" si="107"/>
        <v>Construction</v>
      </c>
      <c r="B378" s="37" t="s">
        <v>1141</v>
      </c>
      <c r="C378" s="37" t="s">
        <v>373</v>
      </c>
      <c r="D378" s="40"/>
      <c r="E378" s="46"/>
      <c r="F378" s="46"/>
      <c r="G378" s="46"/>
      <c r="H378" s="46"/>
      <c r="I378" s="47">
        <f t="shared" si="104"/>
        <v>0</v>
      </c>
      <c r="J378" s="22">
        <f t="shared" si="99"/>
        <v>0</v>
      </c>
      <c r="K378" s="22">
        <f t="shared" si="100"/>
        <v>0</v>
      </c>
      <c r="L378" s="22">
        <f t="shared" si="101"/>
        <v>0</v>
      </c>
      <c r="M378" s="22">
        <f t="shared" si="102"/>
        <v>0</v>
      </c>
      <c r="N378" s="25">
        <f t="shared" si="105"/>
        <v>0</v>
      </c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20">
        <f t="shared" si="106"/>
        <v>0</v>
      </c>
      <c r="AB378" s="21"/>
      <c r="AC378" s="21"/>
      <c r="AD378" s="21"/>
      <c r="AE378" s="21"/>
    </row>
    <row r="379" spans="1:31" ht="12.75" x14ac:dyDescent="0.2">
      <c r="A379" s="37" t="str">
        <f t="shared" si="107"/>
        <v>Construction</v>
      </c>
      <c r="B379" s="37" t="s">
        <v>1142</v>
      </c>
      <c r="C379" s="37" t="s">
        <v>374</v>
      </c>
      <c r="D379" s="40"/>
      <c r="E379" s="46"/>
      <c r="F379" s="46"/>
      <c r="G379" s="46"/>
      <c r="H379" s="46"/>
      <c r="I379" s="47">
        <f t="shared" si="104"/>
        <v>0</v>
      </c>
      <c r="J379" s="22">
        <f t="shared" si="99"/>
        <v>0</v>
      </c>
      <c r="K379" s="22">
        <f t="shared" si="100"/>
        <v>0</v>
      </c>
      <c r="L379" s="22">
        <f t="shared" si="101"/>
        <v>0</v>
      </c>
      <c r="M379" s="22">
        <f t="shared" si="102"/>
        <v>0</v>
      </c>
      <c r="N379" s="25">
        <f t="shared" si="105"/>
        <v>0</v>
      </c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20">
        <f t="shared" si="106"/>
        <v>0</v>
      </c>
      <c r="AB379" s="21"/>
      <c r="AC379" s="21"/>
      <c r="AD379" s="21"/>
      <c r="AE379" s="21"/>
    </row>
    <row r="380" spans="1:31" ht="12.75" x14ac:dyDescent="0.2">
      <c r="A380" s="37" t="str">
        <f t="shared" si="107"/>
        <v>Construction</v>
      </c>
      <c r="B380" s="37" t="s">
        <v>1143</v>
      </c>
      <c r="C380" s="37" t="s">
        <v>375</v>
      </c>
      <c r="D380" s="40"/>
      <c r="E380" s="46"/>
      <c r="F380" s="46"/>
      <c r="G380" s="46"/>
      <c r="H380" s="46"/>
      <c r="I380" s="47">
        <f t="shared" si="104"/>
        <v>0</v>
      </c>
      <c r="J380" s="22">
        <f t="shared" si="99"/>
        <v>0</v>
      </c>
      <c r="K380" s="22">
        <f t="shared" si="100"/>
        <v>0</v>
      </c>
      <c r="L380" s="22">
        <f t="shared" si="101"/>
        <v>0</v>
      </c>
      <c r="M380" s="22">
        <f t="shared" si="102"/>
        <v>0</v>
      </c>
      <c r="N380" s="25">
        <f t="shared" si="105"/>
        <v>0</v>
      </c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20">
        <f t="shared" si="106"/>
        <v>0</v>
      </c>
      <c r="AB380" s="21"/>
      <c r="AC380" s="21"/>
      <c r="AD380" s="21"/>
      <c r="AE380" s="21"/>
    </row>
    <row r="381" spans="1:31" ht="12.75" x14ac:dyDescent="0.2">
      <c r="A381" s="37" t="str">
        <f t="shared" si="107"/>
        <v>Construction</v>
      </c>
      <c r="B381" s="37" t="s">
        <v>1144</v>
      </c>
      <c r="C381" s="37" t="s">
        <v>376</v>
      </c>
      <c r="D381" s="40"/>
      <c r="E381" s="46"/>
      <c r="F381" s="46"/>
      <c r="G381" s="46"/>
      <c r="H381" s="46"/>
      <c r="I381" s="47">
        <f t="shared" si="104"/>
        <v>0</v>
      </c>
      <c r="J381" s="22">
        <f t="shared" si="99"/>
        <v>0</v>
      </c>
      <c r="K381" s="22">
        <f t="shared" si="100"/>
        <v>0</v>
      </c>
      <c r="L381" s="22">
        <f t="shared" si="101"/>
        <v>0</v>
      </c>
      <c r="M381" s="22">
        <f t="shared" si="102"/>
        <v>0</v>
      </c>
      <c r="N381" s="25">
        <f t="shared" si="105"/>
        <v>0</v>
      </c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20">
        <f t="shared" si="106"/>
        <v>0</v>
      </c>
      <c r="AB381" s="21"/>
      <c r="AC381" s="21"/>
      <c r="AD381" s="21"/>
      <c r="AE381" s="21"/>
    </row>
    <row r="382" spans="1:31" ht="12.75" x14ac:dyDescent="0.2">
      <c r="A382" s="37" t="str">
        <f t="shared" si="107"/>
        <v>Construction</v>
      </c>
      <c r="B382" s="37" t="s">
        <v>1145</v>
      </c>
      <c r="C382" s="37" t="s">
        <v>86</v>
      </c>
      <c r="D382" s="40"/>
      <c r="E382" s="46"/>
      <c r="F382" s="46"/>
      <c r="G382" s="46"/>
      <c r="H382" s="46"/>
      <c r="I382" s="47">
        <f t="shared" si="104"/>
        <v>0</v>
      </c>
      <c r="J382" s="22">
        <f t="shared" ref="J382:J445" si="108">SUM(O382:Q382)</f>
        <v>0</v>
      </c>
      <c r="K382" s="22">
        <f t="shared" ref="K382:K445" si="109">SUM(R382:T382)</f>
        <v>0</v>
      </c>
      <c r="L382" s="22">
        <f t="shared" ref="L382:L445" si="110">SUM(U382:W382)</f>
        <v>0</v>
      </c>
      <c r="M382" s="22">
        <f t="shared" ref="M382:M445" si="111">SUM(X382:Z382)</f>
        <v>0</v>
      </c>
      <c r="N382" s="25">
        <f t="shared" si="105"/>
        <v>0</v>
      </c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20">
        <f t="shared" si="106"/>
        <v>0</v>
      </c>
      <c r="AB382" s="21"/>
      <c r="AC382" s="21"/>
      <c r="AD382" s="21"/>
      <c r="AE382" s="21"/>
    </row>
    <row r="383" spans="1:31" ht="12.75" x14ac:dyDescent="0.2">
      <c r="A383" s="37" t="str">
        <f t="shared" ref="A383:A414" si="112">A382</f>
        <v>Construction</v>
      </c>
      <c r="B383" s="37" t="s">
        <v>1146</v>
      </c>
      <c r="C383" s="37" t="s">
        <v>377</v>
      </c>
      <c r="D383" s="40"/>
      <c r="E383" s="46"/>
      <c r="F383" s="46"/>
      <c r="G383" s="46"/>
      <c r="H383" s="46"/>
      <c r="I383" s="47">
        <f t="shared" si="104"/>
        <v>0</v>
      </c>
      <c r="J383" s="22">
        <f t="shared" si="108"/>
        <v>0</v>
      </c>
      <c r="K383" s="22">
        <f t="shared" si="109"/>
        <v>0</v>
      </c>
      <c r="L383" s="22">
        <f t="shared" si="110"/>
        <v>0</v>
      </c>
      <c r="M383" s="22">
        <f t="shared" si="111"/>
        <v>0</v>
      </c>
      <c r="N383" s="25">
        <f t="shared" si="105"/>
        <v>0</v>
      </c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20">
        <f t="shared" si="106"/>
        <v>0</v>
      </c>
      <c r="AB383" s="21"/>
      <c r="AC383" s="21"/>
      <c r="AD383" s="21"/>
      <c r="AE383" s="21"/>
    </row>
    <row r="384" spans="1:31" ht="12.75" x14ac:dyDescent="0.2">
      <c r="A384" s="37" t="str">
        <f t="shared" si="112"/>
        <v>Construction</v>
      </c>
      <c r="B384" s="37" t="s">
        <v>1147</v>
      </c>
      <c r="C384" s="37" t="s">
        <v>378</v>
      </c>
      <c r="D384" s="40"/>
      <c r="E384" s="46"/>
      <c r="F384" s="46"/>
      <c r="G384" s="46"/>
      <c r="H384" s="46"/>
      <c r="I384" s="47">
        <f t="shared" si="104"/>
        <v>0</v>
      </c>
      <c r="J384" s="22">
        <f t="shared" si="108"/>
        <v>0</v>
      </c>
      <c r="K384" s="22">
        <f t="shared" si="109"/>
        <v>0</v>
      </c>
      <c r="L384" s="22">
        <f t="shared" si="110"/>
        <v>0</v>
      </c>
      <c r="M384" s="22">
        <f t="shared" si="111"/>
        <v>0</v>
      </c>
      <c r="N384" s="25">
        <f t="shared" si="105"/>
        <v>0</v>
      </c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20">
        <f t="shared" si="106"/>
        <v>0</v>
      </c>
      <c r="AB384" s="21"/>
      <c r="AC384" s="21"/>
      <c r="AD384" s="21"/>
      <c r="AE384" s="21"/>
    </row>
    <row r="385" spans="1:31" ht="12.75" x14ac:dyDescent="0.2">
      <c r="A385" s="37" t="str">
        <f t="shared" si="112"/>
        <v>Construction</v>
      </c>
      <c r="B385" s="37" t="s">
        <v>1148</v>
      </c>
      <c r="C385" s="37" t="s">
        <v>379</v>
      </c>
      <c r="D385" s="40"/>
      <c r="E385" s="46"/>
      <c r="F385" s="46"/>
      <c r="G385" s="46"/>
      <c r="H385" s="46"/>
      <c r="I385" s="47">
        <f t="shared" si="104"/>
        <v>0</v>
      </c>
      <c r="J385" s="22">
        <f t="shared" si="108"/>
        <v>0</v>
      </c>
      <c r="K385" s="22">
        <f t="shared" si="109"/>
        <v>0</v>
      </c>
      <c r="L385" s="22">
        <f t="shared" si="110"/>
        <v>0</v>
      </c>
      <c r="M385" s="22">
        <f t="shared" si="111"/>
        <v>0</v>
      </c>
      <c r="N385" s="25">
        <f t="shared" si="105"/>
        <v>0</v>
      </c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20">
        <f t="shared" si="106"/>
        <v>0</v>
      </c>
      <c r="AB385" s="21"/>
      <c r="AC385" s="21"/>
      <c r="AD385" s="21"/>
      <c r="AE385" s="21"/>
    </row>
    <row r="386" spans="1:31" ht="12.75" x14ac:dyDescent="0.2">
      <c r="A386" s="37" t="str">
        <f t="shared" si="112"/>
        <v>Construction</v>
      </c>
      <c r="B386" s="37" t="s">
        <v>1149</v>
      </c>
      <c r="C386" s="37" t="s">
        <v>380</v>
      </c>
      <c r="D386" s="40"/>
      <c r="E386" s="46"/>
      <c r="F386" s="46"/>
      <c r="G386" s="46"/>
      <c r="H386" s="46"/>
      <c r="I386" s="47">
        <f t="shared" si="104"/>
        <v>0</v>
      </c>
      <c r="J386" s="22">
        <f t="shared" si="108"/>
        <v>0</v>
      </c>
      <c r="K386" s="22">
        <f t="shared" si="109"/>
        <v>0</v>
      </c>
      <c r="L386" s="22">
        <f t="shared" si="110"/>
        <v>0</v>
      </c>
      <c r="M386" s="22">
        <f t="shared" si="111"/>
        <v>0</v>
      </c>
      <c r="N386" s="25">
        <f t="shared" si="105"/>
        <v>0</v>
      </c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20">
        <f t="shared" si="106"/>
        <v>0</v>
      </c>
      <c r="AB386" s="21"/>
      <c r="AC386" s="21"/>
      <c r="AD386" s="21"/>
      <c r="AE386" s="21"/>
    </row>
    <row r="387" spans="1:31" ht="12.75" x14ac:dyDescent="0.2">
      <c r="A387" s="37" t="str">
        <f t="shared" si="112"/>
        <v>Construction</v>
      </c>
      <c r="B387" s="37" t="s">
        <v>1150</v>
      </c>
      <c r="C387" s="37" t="s">
        <v>381</v>
      </c>
      <c r="D387" s="40"/>
      <c r="E387" s="46"/>
      <c r="F387" s="46"/>
      <c r="G387" s="46"/>
      <c r="H387" s="46"/>
      <c r="I387" s="47">
        <f t="shared" si="104"/>
        <v>0</v>
      </c>
      <c r="J387" s="22">
        <f t="shared" si="108"/>
        <v>0</v>
      </c>
      <c r="K387" s="22">
        <f t="shared" si="109"/>
        <v>0</v>
      </c>
      <c r="L387" s="22">
        <f t="shared" si="110"/>
        <v>0</v>
      </c>
      <c r="M387" s="22">
        <f t="shared" si="111"/>
        <v>0</v>
      </c>
      <c r="N387" s="25">
        <f t="shared" si="105"/>
        <v>0</v>
      </c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20">
        <f t="shared" si="106"/>
        <v>0</v>
      </c>
      <c r="AB387" s="21"/>
      <c r="AC387" s="21"/>
      <c r="AD387" s="21"/>
      <c r="AE387" s="21"/>
    </row>
    <row r="388" spans="1:31" ht="12.75" x14ac:dyDescent="0.2">
      <c r="A388" s="37" t="str">
        <f t="shared" si="112"/>
        <v>Construction</v>
      </c>
      <c r="B388" s="37" t="s">
        <v>1151</v>
      </c>
      <c r="C388" s="37" t="s">
        <v>382</v>
      </c>
      <c r="D388" s="40"/>
      <c r="E388" s="46"/>
      <c r="F388" s="46"/>
      <c r="G388" s="46"/>
      <c r="H388" s="46"/>
      <c r="I388" s="47">
        <f t="shared" si="104"/>
        <v>0</v>
      </c>
      <c r="J388" s="22">
        <f t="shared" si="108"/>
        <v>0</v>
      </c>
      <c r="K388" s="22">
        <f t="shared" si="109"/>
        <v>0</v>
      </c>
      <c r="L388" s="22">
        <f t="shared" si="110"/>
        <v>0</v>
      </c>
      <c r="M388" s="22">
        <f t="shared" si="111"/>
        <v>0</v>
      </c>
      <c r="N388" s="25">
        <f t="shared" si="105"/>
        <v>0</v>
      </c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20">
        <f t="shared" si="106"/>
        <v>0</v>
      </c>
      <c r="AB388" s="21"/>
      <c r="AC388" s="21"/>
      <c r="AD388" s="21"/>
      <c r="AE388" s="21"/>
    </row>
    <row r="389" spans="1:31" ht="12.75" x14ac:dyDescent="0.2">
      <c r="A389" s="37" t="str">
        <f t="shared" si="112"/>
        <v>Construction</v>
      </c>
      <c r="B389" s="37" t="s">
        <v>1152</v>
      </c>
      <c r="C389" s="37" t="s">
        <v>383</v>
      </c>
      <c r="D389" s="40"/>
      <c r="E389" s="46"/>
      <c r="F389" s="46"/>
      <c r="G389" s="46"/>
      <c r="H389" s="46"/>
      <c r="I389" s="47">
        <f t="shared" si="104"/>
        <v>0</v>
      </c>
      <c r="J389" s="22">
        <f t="shared" si="108"/>
        <v>0</v>
      </c>
      <c r="K389" s="22">
        <f t="shared" si="109"/>
        <v>0</v>
      </c>
      <c r="L389" s="22">
        <f t="shared" si="110"/>
        <v>0</v>
      </c>
      <c r="M389" s="22">
        <f t="shared" si="111"/>
        <v>0</v>
      </c>
      <c r="N389" s="25">
        <f t="shared" si="105"/>
        <v>0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20">
        <f t="shared" si="106"/>
        <v>0</v>
      </c>
      <c r="AB389" s="21"/>
      <c r="AC389" s="21"/>
      <c r="AD389" s="21"/>
      <c r="AE389" s="21"/>
    </row>
    <row r="390" spans="1:31" ht="12.75" x14ac:dyDescent="0.2">
      <c r="A390" s="37" t="str">
        <f t="shared" si="112"/>
        <v>Construction</v>
      </c>
      <c r="B390" s="37" t="s">
        <v>1153</v>
      </c>
      <c r="C390" s="37" t="s">
        <v>34</v>
      </c>
      <c r="D390" s="40"/>
      <c r="E390" s="46"/>
      <c r="F390" s="46"/>
      <c r="G390" s="46"/>
      <c r="H390" s="46"/>
      <c r="I390" s="47">
        <f t="shared" si="104"/>
        <v>0</v>
      </c>
      <c r="J390" s="22">
        <f t="shared" si="108"/>
        <v>0</v>
      </c>
      <c r="K390" s="22">
        <f t="shared" si="109"/>
        <v>0</v>
      </c>
      <c r="L390" s="22">
        <f t="shared" si="110"/>
        <v>0</v>
      </c>
      <c r="M390" s="22">
        <f t="shared" si="111"/>
        <v>0</v>
      </c>
      <c r="N390" s="25">
        <f t="shared" si="105"/>
        <v>0</v>
      </c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20">
        <f t="shared" si="106"/>
        <v>0</v>
      </c>
      <c r="AB390" s="21"/>
      <c r="AC390" s="21"/>
      <c r="AD390" s="21"/>
      <c r="AE390" s="21"/>
    </row>
    <row r="391" spans="1:31" ht="12.75" x14ac:dyDescent="0.2">
      <c r="A391" s="37" t="str">
        <f t="shared" si="112"/>
        <v>Construction</v>
      </c>
      <c r="B391" s="37" t="s">
        <v>1154</v>
      </c>
      <c r="C391" s="37" t="s">
        <v>384</v>
      </c>
      <c r="D391" s="40"/>
      <c r="E391" s="46"/>
      <c r="F391" s="46"/>
      <c r="G391" s="46"/>
      <c r="H391" s="46"/>
      <c r="I391" s="47">
        <f t="shared" ref="I391:I454" si="113">SUM(E391:H391)</f>
        <v>0</v>
      </c>
      <c r="J391" s="22">
        <f t="shared" si="108"/>
        <v>0</v>
      </c>
      <c r="K391" s="22">
        <f t="shared" si="109"/>
        <v>0</v>
      </c>
      <c r="L391" s="22">
        <f t="shared" si="110"/>
        <v>0</v>
      </c>
      <c r="M391" s="22">
        <f t="shared" si="111"/>
        <v>0</v>
      </c>
      <c r="N391" s="25">
        <f t="shared" ref="N391:N454" si="114">SUM(J391:M391)</f>
        <v>0</v>
      </c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20">
        <f t="shared" ref="AA391:AA454" si="115">SUM(O391:Z391)</f>
        <v>0</v>
      </c>
      <c r="AB391" s="21"/>
      <c r="AC391" s="21"/>
      <c r="AD391" s="21"/>
      <c r="AE391" s="21"/>
    </row>
    <row r="392" spans="1:31" ht="12.75" x14ac:dyDescent="0.2">
      <c r="A392" s="37" t="str">
        <f t="shared" si="112"/>
        <v>Construction</v>
      </c>
      <c r="B392" s="37" t="s">
        <v>1155</v>
      </c>
      <c r="C392" s="37" t="s">
        <v>385</v>
      </c>
      <c r="D392" s="40"/>
      <c r="E392" s="46"/>
      <c r="F392" s="46"/>
      <c r="G392" s="46"/>
      <c r="H392" s="46"/>
      <c r="I392" s="47">
        <f t="shared" si="113"/>
        <v>0</v>
      </c>
      <c r="J392" s="22">
        <f t="shared" si="108"/>
        <v>0</v>
      </c>
      <c r="K392" s="22">
        <f t="shared" si="109"/>
        <v>0</v>
      </c>
      <c r="L392" s="22">
        <f t="shared" si="110"/>
        <v>0</v>
      </c>
      <c r="M392" s="22">
        <f t="shared" si="111"/>
        <v>0</v>
      </c>
      <c r="N392" s="25">
        <f t="shared" si="114"/>
        <v>0</v>
      </c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20">
        <f t="shared" si="115"/>
        <v>0</v>
      </c>
      <c r="AB392" s="21"/>
      <c r="AC392" s="21"/>
      <c r="AD392" s="21"/>
      <c r="AE392" s="21"/>
    </row>
    <row r="393" spans="1:31" ht="12.75" x14ac:dyDescent="0.2">
      <c r="A393" s="37" t="str">
        <f t="shared" si="112"/>
        <v>Construction</v>
      </c>
      <c r="B393" s="37" t="s">
        <v>1156</v>
      </c>
      <c r="C393" s="37" t="s">
        <v>386</v>
      </c>
      <c r="D393" s="40"/>
      <c r="E393" s="46"/>
      <c r="F393" s="46"/>
      <c r="G393" s="46"/>
      <c r="H393" s="46"/>
      <c r="I393" s="47">
        <f t="shared" si="113"/>
        <v>0</v>
      </c>
      <c r="J393" s="22">
        <f t="shared" si="108"/>
        <v>0</v>
      </c>
      <c r="K393" s="22">
        <f t="shared" si="109"/>
        <v>0</v>
      </c>
      <c r="L393" s="22">
        <f t="shared" si="110"/>
        <v>0</v>
      </c>
      <c r="M393" s="22">
        <f t="shared" si="111"/>
        <v>0</v>
      </c>
      <c r="N393" s="25">
        <f t="shared" si="114"/>
        <v>0</v>
      </c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20">
        <f t="shared" si="115"/>
        <v>0</v>
      </c>
      <c r="AB393" s="21"/>
      <c r="AC393" s="21"/>
      <c r="AD393" s="21"/>
      <c r="AE393" s="21"/>
    </row>
    <row r="394" spans="1:31" ht="12.75" x14ac:dyDescent="0.2">
      <c r="A394" s="37" t="str">
        <f t="shared" si="112"/>
        <v>Construction</v>
      </c>
      <c r="B394" s="37" t="s">
        <v>1157</v>
      </c>
      <c r="C394" s="37" t="s">
        <v>387</v>
      </c>
      <c r="D394" s="40"/>
      <c r="E394" s="46"/>
      <c r="F394" s="46"/>
      <c r="G394" s="46"/>
      <c r="H394" s="46"/>
      <c r="I394" s="47">
        <f t="shared" si="113"/>
        <v>0</v>
      </c>
      <c r="J394" s="22">
        <f t="shared" si="108"/>
        <v>0</v>
      </c>
      <c r="K394" s="22">
        <f t="shared" si="109"/>
        <v>0</v>
      </c>
      <c r="L394" s="22">
        <f t="shared" si="110"/>
        <v>0</v>
      </c>
      <c r="M394" s="22">
        <f t="shared" si="111"/>
        <v>0</v>
      </c>
      <c r="N394" s="25">
        <f t="shared" si="114"/>
        <v>0</v>
      </c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20">
        <f t="shared" si="115"/>
        <v>0</v>
      </c>
      <c r="AB394" s="21"/>
      <c r="AC394" s="21"/>
      <c r="AD394" s="21"/>
      <c r="AE394" s="21"/>
    </row>
    <row r="395" spans="1:31" ht="12.75" x14ac:dyDescent="0.2">
      <c r="A395" s="37" t="str">
        <f t="shared" si="112"/>
        <v>Construction</v>
      </c>
      <c r="B395" s="37" t="s">
        <v>1158</v>
      </c>
      <c r="C395" s="37" t="s">
        <v>388</v>
      </c>
      <c r="D395" s="40"/>
      <c r="E395" s="46"/>
      <c r="F395" s="46"/>
      <c r="G395" s="46"/>
      <c r="H395" s="46"/>
      <c r="I395" s="47">
        <f t="shared" si="113"/>
        <v>0</v>
      </c>
      <c r="J395" s="22">
        <f t="shared" si="108"/>
        <v>0</v>
      </c>
      <c r="K395" s="22">
        <f t="shared" si="109"/>
        <v>0</v>
      </c>
      <c r="L395" s="22">
        <f t="shared" si="110"/>
        <v>0</v>
      </c>
      <c r="M395" s="22">
        <f t="shared" si="111"/>
        <v>0</v>
      </c>
      <c r="N395" s="25">
        <f t="shared" si="114"/>
        <v>0</v>
      </c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20">
        <f t="shared" si="115"/>
        <v>0</v>
      </c>
      <c r="AB395" s="21"/>
      <c r="AC395" s="21"/>
      <c r="AD395" s="21"/>
      <c r="AE395" s="21"/>
    </row>
    <row r="396" spans="1:31" ht="12.75" x14ac:dyDescent="0.2">
      <c r="A396" s="37" t="str">
        <f t="shared" si="112"/>
        <v>Construction</v>
      </c>
      <c r="B396" s="37" t="s">
        <v>1159</v>
      </c>
      <c r="C396" s="37" t="s">
        <v>389</v>
      </c>
      <c r="D396" s="40"/>
      <c r="E396" s="46"/>
      <c r="F396" s="46"/>
      <c r="G396" s="46"/>
      <c r="H396" s="46"/>
      <c r="I396" s="47">
        <f t="shared" si="113"/>
        <v>0</v>
      </c>
      <c r="J396" s="22">
        <f t="shared" si="108"/>
        <v>0</v>
      </c>
      <c r="K396" s="22">
        <f t="shared" si="109"/>
        <v>0</v>
      </c>
      <c r="L396" s="22">
        <f t="shared" si="110"/>
        <v>0</v>
      </c>
      <c r="M396" s="22">
        <f t="shared" si="111"/>
        <v>0</v>
      </c>
      <c r="N396" s="25">
        <f t="shared" si="114"/>
        <v>0</v>
      </c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20">
        <f t="shared" si="115"/>
        <v>0</v>
      </c>
      <c r="AB396" s="21"/>
      <c r="AC396" s="21"/>
      <c r="AD396" s="21"/>
      <c r="AE396" s="21"/>
    </row>
    <row r="397" spans="1:31" ht="12.75" x14ac:dyDescent="0.2">
      <c r="A397" s="37" t="str">
        <f t="shared" si="112"/>
        <v>Construction</v>
      </c>
      <c r="B397" s="37" t="s">
        <v>1160</v>
      </c>
      <c r="C397" s="37" t="s">
        <v>390</v>
      </c>
      <c r="D397" s="40"/>
      <c r="E397" s="46"/>
      <c r="F397" s="46"/>
      <c r="G397" s="46"/>
      <c r="H397" s="46"/>
      <c r="I397" s="47">
        <f t="shared" si="113"/>
        <v>0</v>
      </c>
      <c r="J397" s="22">
        <f t="shared" si="108"/>
        <v>0</v>
      </c>
      <c r="K397" s="22">
        <f t="shared" si="109"/>
        <v>0</v>
      </c>
      <c r="L397" s="22">
        <f t="shared" si="110"/>
        <v>0</v>
      </c>
      <c r="M397" s="22">
        <f t="shared" si="111"/>
        <v>0</v>
      </c>
      <c r="N397" s="25">
        <f t="shared" si="114"/>
        <v>0</v>
      </c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20">
        <f t="shared" si="115"/>
        <v>0</v>
      </c>
      <c r="AB397" s="21"/>
      <c r="AC397" s="21"/>
      <c r="AD397" s="21"/>
      <c r="AE397" s="21"/>
    </row>
    <row r="398" spans="1:31" ht="12.75" x14ac:dyDescent="0.2">
      <c r="A398" s="37" t="str">
        <f t="shared" si="112"/>
        <v>Construction</v>
      </c>
      <c r="B398" s="37" t="s">
        <v>1161</v>
      </c>
      <c r="C398" s="37" t="s">
        <v>391</v>
      </c>
      <c r="D398" s="40"/>
      <c r="E398" s="46"/>
      <c r="F398" s="46"/>
      <c r="G398" s="46"/>
      <c r="H398" s="46"/>
      <c r="I398" s="47">
        <f t="shared" si="113"/>
        <v>0</v>
      </c>
      <c r="J398" s="22">
        <f t="shared" si="108"/>
        <v>0</v>
      </c>
      <c r="K398" s="22">
        <f t="shared" si="109"/>
        <v>0</v>
      </c>
      <c r="L398" s="22">
        <f t="shared" si="110"/>
        <v>0</v>
      </c>
      <c r="M398" s="22">
        <f t="shared" si="111"/>
        <v>0</v>
      </c>
      <c r="N398" s="25">
        <f t="shared" si="114"/>
        <v>0</v>
      </c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20">
        <f t="shared" si="115"/>
        <v>0</v>
      </c>
      <c r="AB398" s="21"/>
      <c r="AC398" s="21"/>
      <c r="AD398" s="21"/>
      <c r="AE398" s="21"/>
    </row>
    <row r="399" spans="1:31" ht="12.75" x14ac:dyDescent="0.2">
      <c r="A399" s="37" t="str">
        <f t="shared" si="112"/>
        <v>Construction</v>
      </c>
      <c r="B399" s="37" t="s">
        <v>1162</v>
      </c>
      <c r="C399" s="37" t="s">
        <v>392</v>
      </c>
      <c r="D399" s="40"/>
      <c r="E399" s="46"/>
      <c r="F399" s="46"/>
      <c r="G399" s="46"/>
      <c r="H399" s="46"/>
      <c r="I399" s="47">
        <f t="shared" si="113"/>
        <v>0</v>
      </c>
      <c r="J399" s="22">
        <f t="shared" si="108"/>
        <v>0</v>
      </c>
      <c r="K399" s="22">
        <f t="shared" si="109"/>
        <v>0</v>
      </c>
      <c r="L399" s="22">
        <f t="shared" si="110"/>
        <v>0</v>
      </c>
      <c r="M399" s="22">
        <f t="shared" si="111"/>
        <v>0</v>
      </c>
      <c r="N399" s="25">
        <f t="shared" si="114"/>
        <v>0</v>
      </c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20">
        <f t="shared" si="115"/>
        <v>0</v>
      </c>
      <c r="AB399" s="21"/>
      <c r="AC399" s="21"/>
      <c r="AD399" s="21"/>
      <c r="AE399" s="21"/>
    </row>
    <row r="400" spans="1:31" ht="12.75" x14ac:dyDescent="0.2">
      <c r="A400" s="37" t="str">
        <f t="shared" si="112"/>
        <v>Construction</v>
      </c>
      <c r="B400" s="37" t="s">
        <v>1163</v>
      </c>
      <c r="C400" s="37" t="s">
        <v>393</v>
      </c>
      <c r="D400" s="40"/>
      <c r="E400" s="46"/>
      <c r="F400" s="46"/>
      <c r="G400" s="46"/>
      <c r="H400" s="46"/>
      <c r="I400" s="47">
        <f t="shared" si="113"/>
        <v>0</v>
      </c>
      <c r="J400" s="22">
        <f t="shared" si="108"/>
        <v>0</v>
      </c>
      <c r="K400" s="22">
        <f t="shared" si="109"/>
        <v>0</v>
      </c>
      <c r="L400" s="22">
        <f t="shared" si="110"/>
        <v>0</v>
      </c>
      <c r="M400" s="22">
        <f t="shared" si="111"/>
        <v>0</v>
      </c>
      <c r="N400" s="25">
        <f t="shared" si="114"/>
        <v>0</v>
      </c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20">
        <f t="shared" si="115"/>
        <v>0</v>
      </c>
      <c r="AB400" s="21"/>
      <c r="AC400" s="21"/>
      <c r="AD400" s="21"/>
      <c r="AE400" s="21"/>
    </row>
    <row r="401" spans="1:31" ht="12.75" x14ac:dyDescent="0.2">
      <c r="A401" s="37" t="str">
        <f t="shared" si="112"/>
        <v>Construction</v>
      </c>
      <c r="B401" s="37" t="s">
        <v>1164</v>
      </c>
      <c r="C401" s="37" t="s">
        <v>394</v>
      </c>
      <c r="D401" s="40"/>
      <c r="E401" s="46"/>
      <c r="F401" s="46"/>
      <c r="G401" s="46"/>
      <c r="H401" s="46"/>
      <c r="I401" s="47">
        <f t="shared" si="113"/>
        <v>0</v>
      </c>
      <c r="J401" s="22">
        <f t="shared" si="108"/>
        <v>0</v>
      </c>
      <c r="K401" s="22">
        <f t="shared" si="109"/>
        <v>0</v>
      </c>
      <c r="L401" s="22">
        <f t="shared" si="110"/>
        <v>0</v>
      </c>
      <c r="M401" s="22">
        <f t="shared" si="111"/>
        <v>0</v>
      </c>
      <c r="N401" s="25">
        <f t="shared" si="114"/>
        <v>0</v>
      </c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20">
        <f t="shared" si="115"/>
        <v>0</v>
      </c>
      <c r="AB401" s="21"/>
      <c r="AC401" s="21"/>
      <c r="AD401" s="21"/>
      <c r="AE401" s="21"/>
    </row>
    <row r="402" spans="1:31" ht="12.75" x14ac:dyDescent="0.2">
      <c r="A402" s="37" t="str">
        <f t="shared" si="112"/>
        <v>Construction</v>
      </c>
      <c r="B402" s="37" t="s">
        <v>1165</v>
      </c>
      <c r="C402" s="37" t="s">
        <v>395</v>
      </c>
      <c r="D402" s="40"/>
      <c r="E402" s="46"/>
      <c r="F402" s="46"/>
      <c r="G402" s="46"/>
      <c r="H402" s="46"/>
      <c r="I402" s="47">
        <f t="shared" si="113"/>
        <v>0</v>
      </c>
      <c r="J402" s="22">
        <f t="shared" si="108"/>
        <v>0</v>
      </c>
      <c r="K402" s="22">
        <f t="shared" si="109"/>
        <v>0</v>
      </c>
      <c r="L402" s="22">
        <f t="shared" si="110"/>
        <v>0</v>
      </c>
      <c r="M402" s="22">
        <f t="shared" si="111"/>
        <v>0</v>
      </c>
      <c r="N402" s="25">
        <f t="shared" si="114"/>
        <v>0</v>
      </c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20">
        <f t="shared" si="115"/>
        <v>0</v>
      </c>
      <c r="AB402" s="21"/>
      <c r="AC402" s="21"/>
      <c r="AD402" s="21"/>
      <c r="AE402" s="21"/>
    </row>
    <row r="403" spans="1:31" ht="12.75" x14ac:dyDescent="0.2">
      <c r="A403" s="37" t="str">
        <f t="shared" si="112"/>
        <v>Construction</v>
      </c>
      <c r="B403" s="37" t="s">
        <v>1166</v>
      </c>
      <c r="C403" s="37" t="s">
        <v>396</v>
      </c>
      <c r="D403" s="40"/>
      <c r="E403" s="46"/>
      <c r="F403" s="46"/>
      <c r="G403" s="46"/>
      <c r="H403" s="46"/>
      <c r="I403" s="47">
        <f t="shared" si="113"/>
        <v>0</v>
      </c>
      <c r="J403" s="22">
        <f t="shared" si="108"/>
        <v>0</v>
      </c>
      <c r="K403" s="22">
        <f t="shared" si="109"/>
        <v>0</v>
      </c>
      <c r="L403" s="22">
        <f t="shared" si="110"/>
        <v>0</v>
      </c>
      <c r="M403" s="22">
        <f t="shared" si="111"/>
        <v>0</v>
      </c>
      <c r="N403" s="25">
        <f t="shared" si="114"/>
        <v>0</v>
      </c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20">
        <f t="shared" si="115"/>
        <v>0</v>
      </c>
      <c r="AB403" s="21"/>
      <c r="AC403" s="21"/>
      <c r="AD403" s="21"/>
      <c r="AE403" s="21"/>
    </row>
    <row r="404" spans="1:31" ht="12.75" x14ac:dyDescent="0.2">
      <c r="A404" s="37" t="str">
        <f t="shared" si="112"/>
        <v>Construction</v>
      </c>
      <c r="B404" s="37" t="s">
        <v>1167</v>
      </c>
      <c r="C404" s="37" t="s">
        <v>397</v>
      </c>
      <c r="D404" s="40"/>
      <c r="E404" s="46"/>
      <c r="F404" s="46"/>
      <c r="G404" s="46"/>
      <c r="H404" s="46"/>
      <c r="I404" s="47">
        <f t="shared" si="113"/>
        <v>0</v>
      </c>
      <c r="J404" s="22">
        <f t="shared" si="108"/>
        <v>0</v>
      </c>
      <c r="K404" s="22">
        <f t="shared" si="109"/>
        <v>0</v>
      </c>
      <c r="L404" s="22">
        <f t="shared" si="110"/>
        <v>0</v>
      </c>
      <c r="M404" s="22">
        <f t="shared" si="111"/>
        <v>0</v>
      </c>
      <c r="N404" s="25">
        <f t="shared" si="114"/>
        <v>0</v>
      </c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20">
        <f t="shared" si="115"/>
        <v>0</v>
      </c>
      <c r="AB404" s="21"/>
      <c r="AC404" s="21"/>
      <c r="AD404" s="21"/>
      <c r="AE404" s="21"/>
    </row>
    <row r="405" spans="1:31" ht="12.75" x14ac:dyDescent="0.2">
      <c r="A405" s="37" t="str">
        <f t="shared" si="112"/>
        <v>Construction</v>
      </c>
      <c r="B405" s="37" t="s">
        <v>1168</v>
      </c>
      <c r="C405" s="37" t="s">
        <v>398</v>
      </c>
      <c r="D405" s="40"/>
      <c r="E405" s="46"/>
      <c r="F405" s="46"/>
      <c r="G405" s="46"/>
      <c r="H405" s="46"/>
      <c r="I405" s="47">
        <f t="shared" si="113"/>
        <v>0</v>
      </c>
      <c r="J405" s="22">
        <f t="shared" si="108"/>
        <v>0</v>
      </c>
      <c r="K405" s="22">
        <f t="shared" si="109"/>
        <v>0</v>
      </c>
      <c r="L405" s="22">
        <f t="shared" si="110"/>
        <v>0</v>
      </c>
      <c r="M405" s="22">
        <f t="shared" si="111"/>
        <v>0</v>
      </c>
      <c r="N405" s="25">
        <f t="shared" si="114"/>
        <v>0</v>
      </c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20">
        <f t="shared" si="115"/>
        <v>0</v>
      </c>
      <c r="AB405" s="21"/>
      <c r="AC405" s="21"/>
      <c r="AD405" s="21"/>
      <c r="AE405" s="21"/>
    </row>
    <row r="406" spans="1:31" ht="12.75" x14ac:dyDescent="0.2">
      <c r="A406" s="37" t="str">
        <f t="shared" si="112"/>
        <v>Construction</v>
      </c>
      <c r="B406" s="37" t="s">
        <v>1169</v>
      </c>
      <c r="C406" s="37" t="s">
        <v>399</v>
      </c>
      <c r="D406" s="40"/>
      <c r="E406" s="46"/>
      <c r="F406" s="46"/>
      <c r="G406" s="46"/>
      <c r="H406" s="46"/>
      <c r="I406" s="47">
        <f t="shared" si="113"/>
        <v>0</v>
      </c>
      <c r="J406" s="22">
        <f t="shared" si="108"/>
        <v>0</v>
      </c>
      <c r="K406" s="22">
        <f t="shared" si="109"/>
        <v>0</v>
      </c>
      <c r="L406" s="22">
        <f t="shared" si="110"/>
        <v>0</v>
      </c>
      <c r="M406" s="22">
        <f t="shared" si="111"/>
        <v>0</v>
      </c>
      <c r="N406" s="25">
        <f t="shared" si="114"/>
        <v>0</v>
      </c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20">
        <f t="shared" si="115"/>
        <v>0</v>
      </c>
      <c r="AB406" s="21"/>
      <c r="AC406" s="21"/>
      <c r="AD406" s="21"/>
      <c r="AE406" s="21"/>
    </row>
    <row r="407" spans="1:31" ht="12.75" x14ac:dyDescent="0.2">
      <c r="A407" s="37" t="str">
        <f t="shared" si="112"/>
        <v>Construction</v>
      </c>
      <c r="B407" s="37" t="s">
        <v>1170</v>
      </c>
      <c r="C407" s="37" t="s">
        <v>20</v>
      </c>
      <c r="D407" s="40"/>
      <c r="E407" s="46"/>
      <c r="F407" s="46"/>
      <c r="G407" s="46"/>
      <c r="H407" s="46"/>
      <c r="I407" s="47">
        <f t="shared" si="113"/>
        <v>0</v>
      </c>
      <c r="J407" s="22">
        <f t="shared" si="108"/>
        <v>0</v>
      </c>
      <c r="K407" s="22">
        <f t="shared" si="109"/>
        <v>0</v>
      </c>
      <c r="L407" s="22">
        <f t="shared" si="110"/>
        <v>0</v>
      </c>
      <c r="M407" s="22">
        <f t="shared" si="111"/>
        <v>0</v>
      </c>
      <c r="N407" s="25">
        <f t="shared" si="114"/>
        <v>0</v>
      </c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20">
        <f t="shared" si="115"/>
        <v>0</v>
      </c>
      <c r="AB407" s="21"/>
      <c r="AC407" s="21"/>
      <c r="AD407" s="21"/>
      <c r="AE407" s="21"/>
    </row>
    <row r="408" spans="1:31" ht="12.75" x14ac:dyDescent="0.2">
      <c r="A408" s="37" t="str">
        <f t="shared" si="112"/>
        <v>Construction</v>
      </c>
      <c r="B408" s="37" t="s">
        <v>1171</v>
      </c>
      <c r="C408" s="37" t="s">
        <v>400</v>
      </c>
      <c r="D408" s="40"/>
      <c r="E408" s="46"/>
      <c r="F408" s="46"/>
      <c r="G408" s="46"/>
      <c r="H408" s="46"/>
      <c r="I408" s="47">
        <f t="shared" si="113"/>
        <v>0</v>
      </c>
      <c r="J408" s="22">
        <f t="shared" si="108"/>
        <v>0</v>
      </c>
      <c r="K408" s="22">
        <f t="shared" si="109"/>
        <v>0</v>
      </c>
      <c r="L408" s="22">
        <f t="shared" si="110"/>
        <v>0</v>
      </c>
      <c r="M408" s="22">
        <f t="shared" si="111"/>
        <v>0</v>
      </c>
      <c r="N408" s="25">
        <f t="shared" si="114"/>
        <v>0</v>
      </c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20">
        <f t="shared" si="115"/>
        <v>0</v>
      </c>
      <c r="AB408" s="21"/>
      <c r="AC408" s="21"/>
      <c r="AD408" s="21"/>
      <c r="AE408" s="21"/>
    </row>
    <row r="409" spans="1:31" ht="12.75" x14ac:dyDescent="0.2">
      <c r="A409" s="37" t="str">
        <f t="shared" si="112"/>
        <v>Construction</v>
      </c>
      <c r="B409" s="37" t="s">
        <v>1172</v>
      </c>
      <c r="C409" s="37" t="s">
        <v>401</v>
      </c>
      <c r="D409" s="40"/>
      <c r="E409" s="46"/>
      <c r="F409" s="46"/>
      <c r="G409" s="46"/>
      <c r="H409" s="46"/>
      <c r="I409" s="47">
        <f t="shared" si="113"/>
        <v>0</v>
      </c>
      <c r="J409" s="22">
        <f t="shared" si="108"/>
        <v>0</v>
      </c>
      <c r="K409" s="22">
        <f t="shared" si="109"/>
        <v>0</v>
      </c>
      <c r="L409" s="22">
        <f t="shared" si="110"/>
        <v>0</v>
      </c>
      <c r="M409" s="22">
        <f t="shared" si="111"/>
        <v>0</v>
      </c>
      <c r="N409" s="25">
        <f t="shared" si="114"/>
        <v>0</v>
      </c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20">
        <f t="shared" si="115"/>
        <v>0</v>
      </c>
      <c r="AB409" s="21"/>
      <c r="AC409" s="21"/>
      <c r="AD409" s="21"/>
      <c r="AE409" s="21"/>
    </row>
    <row r="410" spans="1:31" ht="12.75" x14ac:dyDescent="0.2">
      <c r="A410" s="37" t="str">
        <f t="shared" si="112"/>
        <v>Construction</v>
      </c>
      <c r="B410" s="37" t="s">
        <v>1173</v>
      </c>
      <c r="C410" s="37" t="s">
        <v>402</v>
      </c>
      <c r="D410" s="40"/>
      <c r="E410" s="46"/>
      <c r="F410" s="46"/>
      <c r="G410" s="46"/>
      <c r="H410" s="46"/>
      <c r="I410" s="47">
        <f t="shared" si="113"/>
        <v>0</v>
      </c>
      <c r="J410" s="22">
        <f t="shared" si="108"/>
        <v>0</v>
      </c>
      <c r="K410" s="22">
        <f t="shared" si="109"/>
        <v>0</v>
      </c>
      <c r="L410" s="22">
        <f t="shared" si="110"/>
        <v>0</v>
      </c>
      <c r="M410" s="22">
        <f t="shared" si="111"/>
        <v>0</v>
      </c>
      <c r="N410" s="25">
        <f t="shared" si="114"/>
        <v>0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20">
        <f t="shared" si="115"/>
        <v>0</v>
      </c>
      <c r="AB410" s="21"/>
      <c r="AC410" s="21"/>
      <c r="AD410" s="21"/>
      <c r="AE410" s="21"/>
    </row>
    <row r="411" spans="1:31" ht="12.75" x14ac:dyDescent="0.2">
      <c r="A411" s="37" t="str">
        <f t="shared" si="112"/>
        <v>Construction</v>
      </c>
      <c r="B411" s="37" t="s">
        <v>1174</v>
      </c>
      <c r="C411" s="37" t="s">
        <v>403</v>
      </c>
      <c r="D411" s="40"/>
      <c r="E411" s="46"/>
      <c r="F411" s="46"/>
      <c r="G411" s="46"/>
      <c r="H411" s="46"/>
      <c r="I411" s="47">
        <f t="shared" si="113"/>
        <v>0</v>
      </c>
      <c r="J411" s="22">
        <f t="shared" si="108"/>
        <v>0</v>
      </c>
      <c r="K411" s="22">
        <f t="shared" si="109"/>
        <v>0</v>
      </c>
      <c r="L411" s="22">
        <f t="shared" si="110"/>
        <v>0</v>
      </c>
      <c r="M411" s="22">
        <f t="shared" si="111"/>
        <v>0</v>
      </c>
      <c r="N411" s="25">
        <f t="shared" si="114"/>
        <v>0</v>
      </c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20">
        <f t="shared" si="115"/>
        <v>0</v>
      </c>
      <c r="AB411" s="21"/>
      <c r="AC411" s="21"/>
      <c r="AD411" s="21"/>
      <c r="AE411" s="21"/>
    </row>
    <row r="412" spans="1:31" ht="12.75" x14ac:dyDescent="0.2">
      <c r="A412" s="37" t="str">
        <f t="shared" si="112"/>
        <v>Construction</v>
      </c>
      <c r="B412" s="37" t="s">
        <v>1175</v>
      </c>
      <c r="C412" s="37" t="s">
        <v>90</v>
      </c>
      <c r="D412" s="40"/>
      <c r="E412" s="46"/>
      <c r="F412" s="46"/>
      <c r="G412" s="46"/>
      <c r="H412" s="46"/>
      <c r="I412" s="47">
        <f t="shared" si="113"/>
        <v>0</v>
      </c>
      <c r="J412" s="22">
        <f t="shared" si="108"/>
        <v>0</v>
      </c>
      <c r="K412" s="22">
        <f t="shared" si="109"/>
        <v>0</v>
      </c>
      <c r="L412" s="22">
        <f t="shared" si="110"/>
        <v>0</v>
      </c>
      <c r="M412" s="22">
        <f t="shared" si="111"/>
        <v>0</v>
      </c>
      <c r="N412" s="25">
        <f t="shared" si="114"/>
        <v>0</v>
      </c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20">
        <f t="shared" si="115"/>
        <v>0</v>
      </c>
      <c r="AB412" s="21"/>
      <c r="AC412" s="21"/>
      <c r="AD412" s="21"/>
      <c r="AE412" s="21"/>
    </row>
    <row r="413" spans="1:31" ht="12.75" x14ac:dyDescent="0.2">
      <c r="A413" s="37" t="str">
        <f t="shared" si="112"/>
        <v>Construction</v>
      </c>
      <c r="B413" s="37" t="s">
        <v>1176</v>
      </c>
      <c r="C413" s="37" t="s">
        <v>36</v>
      </c>
      <c r="D413" s="40"/>
      <c r="E413" s="46"/>
      <c r="F413" s="46"/>
      <c r="G413" s="46"/>
      <c r="H413" s="46"/>
      <c r="I413" s="47">
        <f t="shared" si="113"/>
        <v>0</v>
      </c>
      <c r="J413" s="22">
        <f t="shared" si="108"/>
        <v>0</v>
      </c>
      <c r="K413" s="22">
        <f t="shared" si="109"/>
        <v>0</v>
      </c>
      <c r="L413" s="22">
        <f t="shared" si="110"/>
        <v>0</v>
      </c>
      <c r="M413" s="22">
        <f t="shared" si="111"/>
        <v>0</v>
      </c>
      <c r="N413" s="25">
        <f t="shared" si="114"/>
        <v>0</v>
      </c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20">
        <f t="shared" si="115"/>
        <v>0</v>
      </c>
      <c r="AB413" s="21"/>
      <c r="AC413" s="21"/>
      <c r="AD413" s="21"/>
      <c r="AE413" s="21"/>
    </row>
    <row r="414" spans="1:31" ht="12.75" x14ac:dyDescent="0.2">
      <c r="A414" s="37" t="str">
        <f t="shared" si="112"/>
        <v>Construction</v>
      </c>
      <c r="B414" s="37" t="s">
        <v>1177</v>
      </c>
      <c r="C414" s="37" t="s">
        <v>404</v>
      </c>
      <c r="D414" s="40"/>
      <c r="E414" s="46"/>
      <c r="F414" s="46"/>
      <c r="G414" s="46"/>
      <c r="H414" s="46"/>
      <c r="I414" s="47">
        <f t="shared" si="113"/>
        <v>0</v>
      </c>
      <c r="J414" s="22">
        <f t="shared" si="108"/>
        <v>0</v>
      </c>
      <c r="K414" s="22">
        <f t="shared" si="109"/>
        <v>0</v>
      </c>
      <c r="L414" s="22">
        <f t="shared" si="110"/>
        <v>0</v>
      </c>
      <c r="M414" s="22">
        <f t="shared" si="111"/>
        <v>0</v>
      </c>
      <c r="N414" s="25">
        <f t="shared" si="114"/>
        <v>0</v>
      </c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20">
        <f t="shared" si="115"/>
        <v>0</v>
      </c>
      <c r="AB414" s="21"/>
      <c r="AC414" s="21"/>
      <c r="AD414" s="21"/>
      <c r="AE414" s="21"/>
    </row>
    <row r="415" spans="1:31" ht="12.75" x14ac:dyDescent="0.2">
      <c r="A415" s="37" t="str">
        <f t="shared" ref="A415:A449" si="116">A414</f>
        <v>Construction</v>
      </c>
      <c r="B415" s="37" t="s">
        <v>1178</v>
      </c>
      <c r="C415" s="37" t="s">
        <v>405</v>
      </c>
      <c r="D415" s="40"/>
      <c r="E415" s="46"/>
      <c r="F415" s="46"/>
      <c r="G415" s="46"/>
      <c r="H415" s="46"/>
      <c r="I415" s="47">
        <f t="shared" si="113"/>
        <v>0</v>
      </c>
      <c r="J415" s="22">
        <f t="shared" si="108"/>
        <v>0</v>
      </c>
      <c r="K415" s="22">
        <f t="shared" si="109"/>
        <v>0</v>
      </c>
      <c r="L415" s="22">
        <f t="shared" si="110"/>
        <v>0</v>
      </c>
      <c r="M415" s="22">
        <f t="shared" si="111"/>
        <v>0</v>
      </c>
      <c r="N415" s="25">
        <f t="shared" si="114"/>
        <v>0</v>
      </c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20">
        <f t="shared" si="115"/>
        <v>0</v>
      </c>
      <c r="AB415" s="21"/>
      <c r="AC415" s="21"/>
      <c r="AD415" s="21"/>
      <c r="AE415" s="21"/>
    </row>
    <row r="416" spans="1:31" ht="12.75" x14ac:dyDescent="0.2">
      <c r="A416" s="37" t="str">
        <f t="shared" si="116"/>
        <v>Construction</v>
      </c>
      <c r="B416" s="37" t="s">
        <v>1179</v>
      </c>
      <c r="C416" s="37" t="s">
        <v>406</v>
      </c>
      <c r="D416" s="40"/>
      <c r="E416" s="46"/>
      <c r="F416" s="46"/>
      <c r="G416" s="46"/>
      <c r="H416" s="46"/>
      <c r="I416" s="47">
        <f t="shared" si="113"/>
        <v>0</v>
      </c>
      <c r="J416" s="22">
        <f t="shared" si="108"/>
        <v>0</v>
      </c>
      <c r="K416" s="22">
        <f t="shared" si="109"/>
        <v>0</v>
      </c>
      <c r="L416" s="22">
        <f t="shared" si="110"/>
        <v>0</v>
      </c>
      <c r="M416" s="22">
        <f t="shared" si="111"/>
        <v>0</v>
      </c>
      <c r="N416" s="25">
        <f t="shared" si="114"/>
        <v>0</v>
      </c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20">
        <f t="shared" si="115"/>
        <v>0</v>
      </c>
      <c r="AB416" s="21"/>
      <c r="AC416" s="21"/>
      <c r="AD416" s="21"/>
      <c r="AE416" s="21"/>
    </row>
    <row r="417" spans="1:31" ht="12.75" x14ac:dyDescent="0.2">
      <c r="A417" s="37" t="str">
        <f t="shared" si="116"/>
        <v>Construction</v>
      </c>
      <c r="B417" s="37" t="s">
        <v>1180</v>
      </c>
      <c r="C417" s="37" t="s">
        <v>407</v>
      </c>
      <c r="D417" s="40"/>
      <c r="E417" s="46"/>
      <c r="F417" s="46"/>
      <c r="G417" s="46"/>
      <c r="H417" s="46"/>
      <c r="I417" s="47">
        <f t="shared" si="113"/>
        <v>0</v>
      </c>
      <c r="J417" s="22">
        <f t="shared" si="108"/>
        <v>0</v>
      </c>
      <c r="K417" s="22">
        <f t="shared" si="109"/>
        <v>0</v>
      </c>
      <c r="L417" s="22">
        <f t="shared" si="110"/>
        <v>0</v>
      </c>
      <c r="M417" s="22">
        <f t="shared" si="111"/>
        <v>0</v>
      </c>
      <c r="N417" s="25">
        <f t="shared" si="114"/>
        <v>0</v>
      </c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20">
        <f t="shared" si="115"/>
        <v>0</v>
      </c>
      <c r="AB417" s="21"/>
      <c r="AC417" s="21"/>
      <c r="AD417" s="21"/>
      <c r="AE417" s="21"/>
    </row>
    <row r="418" spans="1:31" ht="12.75" x14ac:dyDescent="0.2">
      <c r="A418" s="37" t="str">
        <f t="shared" si="116"/>
        <v>Construction</v>
      </c>
      <c r="B418" s="37" t="s">
        <v>1181</v>
      </c>
      <c r="C418" s="37" t="s">
        <v>408</v>
      </c>
      <c r="D418" s="40"/>
      <c r="E418" s="46"/>
      <c r="F418" s="46"/>
      <c r="G418" s="46"/>
      <c r="H418" s="46"/>
      <c r="I418" s="47">
        <f t="shared" si="113"/>
        <v>0</v>
      </c>
      <c r="J418" s="22">
        <f t="shared" si="108"/>
        <v>0</v>
      </c>
      <c r="K418" s="22">
        <f t="shared" si="109"/>
        <v>0</v>
      </c>
      <c r="L418" s="22">
        <f t="shared" si="110"/>
        <v>0</v>
      </c>
      <c r="M418" s="22">
        <f t="shared" si="111"/>
        <v>0</v>
      </c>
      <c r="N418" s="25">
        <f t="shared" si="114"/>
        <v>0</v>
      </c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20">
        <f t="shared" si="115"/>
        <v>0</v>
      </c>
      <c r="AB418" s="21"/>
      <c r="AC418" s="21"/>
      <c r="AD418" s="21"/>
      <c r="AE418" s="21"/>
    </row>
    <row r="419" spans="1:31" ht="12.75" x14ac:dyDescent="0.2">
      <c r="A419" s="37" t="str">
        <f t="shared" si="116"/>
        <v>Construction</v>
      </c>
      <c r="B419" s="37" t="s">
        <v>1182</v>
      </c>
      <c r="C419" s="37" t="s">
        <v>409</v>
      </c>
      <c r="D419" s="40"/>
      <c r="E419" s="46"/>
      <c r="F419" s="46"/>
      <c r="G419" s="46"/>
      <c r="H419" s="46"/>
      <c r="I419" s="47">
        <f t="shared" si="113"/>
        <v>0</v>
      </c>
      <c r="J419" s="22">
        <f t="shared" si="108"/>
        <v>0</v>
      </c>
      <c r="K419" s="22">
        <f t="shared" si="109"/>
        <v>0</v>
      </c>
      <c r="L419" s="22">
        <f t="shared" si="110"/>
        <v>0</v>
      </c>
      <c r="M419" s="22">
        <f t="shared" si="111"/>
        <v>0</v>
      </c>
      <c r="N419" s="25">
        <f t="shared" si="114"/>
        <v>0</v>
      </c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20">
        <f t="shared" si="115"/>
        <v>0</v>
      </c>
      <c r="AB419" s="21"/>
      <c r="AC419" s="21"/>
      <c r="AD419" s="21"/>
      <c r="AE419" s="21"/>
    </row>
    <row r="420" spans="1:31" ht="12.75" x14ac:dyDescent="0.2">
      <c r="A420" s="37" t="str">
        <f t="shared" si="116"/>
        <v>Construction</v>
      </c>
      <c r="B420" s="37" t="s">
        <v>1183</v>
      </c>
      <c r="C420" s="37" t="s">
        <v>410</v>
      </c>
      <c r="D420" s="40"/>
      <c r="E420" s="46"/>
      <c r="F420" s="46"/>
      <c r="G420" s="46"/>
      <c r="H420" s="46"/>
      <c r="I420" s="47">
        <f t="shared" si="113"/>
        <v>0</v>
      </c>
      <c r="J420" s="22">
        <f t="shared" si="108"/>
        <v>0</v>
      </c>
      <c r="K420" s="22">
        <f t="shared" si="109"/>
        <v>0</v>
      </c>
      <c r="L420" s="22">
        <f t="shared" si="110"/>
        <v>0</v>
      </c>
      <c r="M420" s="22">
        <f t="shared" si="111"/>
        <v>0</v>
      </c>
      <c r="N420" s="25">
        <f t="shared" si="114"/>
        <v>0</v>
      </c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20">
        <f t="shared" si="115"/>
        <v>0</v>
      </c>
      <c r="AB420" s="21"/>
      <c r="AC420" s="21"/>
      <c r="AD420" s="21"/>
      <c r="AE420" s="21"/>
    </row>
    <row r="421" spans="1:31" ht="12.75" x14ac:dyDescent="0.2">
      <c r="A421" s="37" t="str">
        <f t="shared" si="116"/>
        <v>Construction</v>
      </c>
      <c r="B421" s="37" t="s">
        <v>1184</v>
      </c>
      <c r="C421" s="37" t="s">
        <v>411</v>
      </c>
      <c r="D421" s="40"/>
      <c r="E421" s="46"/>
      <c r="F421" s="46"/>
      <c r="G421" s="46"/>
      <c r="H421" s="46"/>
      <c r="I421" s="47">
        <f t="shared" si="113"/>
        <v>0</v>
      </c>
      <c r="J421" s="22">
        <f t="shared" si="108"/>
        <v>0</v>
      </c>
      <c r="K421" s="22">
        <f t="shared" si="109"/>
        <v>0</v>
      </c>
      <c r="L421" s="22">
        <f t="shared" si="110"/>
        <v>0</v>
      </c>
      <c r="M421" s="22">
        <f t="shared" si="111"/>
        <v>0</v>
      </c>
      <c r="N421" s="25">
        <f t="shared" si="114"/>
        <v>0</v>
      </c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20">
        <f t="shared" si="115"/>
        <v>0</v>
      </c>
      <c r="AB421" s="21"/>
      <c r="AC421" s="21"/>
      <c r="AD421" s="21"/>
      <c r="AE421" s="21"/>
    </row>
    <row r="422" spans="1:31" ht="12.75" x14ac:dyDescent="0.2">
      <c r="A422" s="37" t="str">
        <f t="shared" si="116"/>
        <v>Construction</v>
      </c>
      <c r="B422" s="37" t="s">
        <v>1185</v>
      </c>
      <c r="C422" s="37" t="s">
        <v>412</v>
      </c>
      <c r="D422" s="40"/>
      <c r="E422" s="46"/>
      <c r="F422" s="46"/>
      <c r="G422" s="46"/>
      <c r="H422" s="46"/>
      <c r="I422" s="47">
        <f t="shared" si="113"/>
        <v>0</v>
      </c>
      <c r="J422" s="22">
        <f t="shared" si="108"/>
        <v>0</v>
      </c>
      <c r="K422" s="22">
        <f t="shared" si="109"/>
        <v>0</v>
      </c>
      <c r="L422" s="22">
        <f t="shared" si="110"/>
        <v>0</v>
      </c>
      <c r="M422" s="22">
        <f t="shared" si="111"/>
        <v>0</v>
      </c>
      <c r="N422" s="25">
        <f t="shared" si="114"/>
        <v>0</v>
      </c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20">
        <f t="shared" si="115"/>
        <v>0</v>
      </c>
      <c r="AB422" s="21"/>
      <c r="AC422" s="21"/>
      <c r="AD422" s="21"/>
      <c r="AE422" s="21"/>
    </row>
    <row r="423" spans="1:31" ht="12.75" x14ac:dyDescent="0.2">
      <c r="A423" s="37" t="str">
        <f t="shared" si="116"/>
        <v>Construction</v>
      </c>
      <c r="B423" s="37" t="s">
        <v>1186</v>
      </c>
      <c r="C423" s="37" t="s">
        <v>413</v>
      </c>
      <c r="D423" s="40"/>
      <c r="E423" s="46"/>
      <c r="F423" s="46"/>
      <c r="G423" s="46"/>
      <c r="H423" s="46"/>
      <c r="I423" s="47">
        <f t="shared" si="113"/>
        <v>0</v>
      </c>
      <c r="J423" s="22">
        <f t="shared" si="108"/>
        <v>0</v>
      </c>
      <c r="K423" s="22">
        <f t="shared" si="109"/>
        <v>0</v>
      </c>
      <c r="L423" s="22">
        <f t="shared" si="110"/>
        <v>0</v>
      </c>
      <c r="M423" s="22">
        <f t="shared" si="111"/>
        <v>0</v>
      </c>
      <c r="N423" s="25">
        <f t="shared" si="114"/>
        <v>0</v>
      </c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20">
        <f t="shared" si="115"/>
        <v>0</v>
      </c>
      <c r="AB423" s="21"/>
      <c r="AC423" s="21"/>
      <c r="AD423" s="21"/>
      <c r="AE423" s="21"/>
    </row>
    <row r="424" spans="1:31" ht="12.75" x14ac:dyDescent="0.2">
      <c r="A424" s="37" t="str">
        <f t="shared" si="116"/>
        <v>Construction</v>
      </c>
      <c r="B424" s="37" t="s">
        <v>1187</v>
      </c>
      <c r="C424" s="37" t="s">
        <v>414</v>
      </c>
      <c r="D424" s="40"/>
      <c r="E424" s="46"/>
      <c r="F424" s="46"/>
      <c r="G424" s="46"/>
      <c r="H424" s="46"/>
      <c r="I424" s="47">
        <f t="shared" si="113"/>
        <v>0</v>
      </c>
      <c r="J424" s="22">
        <f t="shared" si="108"/>
        <v>0</v>
      </c>
      <c r="K424" s="22">
        <f t="shared" si="109"/>
        <v>0</v>
      </c>
      <c r="L424" s="22">
        <f t="shared" si="110"/>
        <v>0</v>
      </c>
      <c r="M424" s="22">
        <f t="shared" si="111"/>
        <v>0</v>
      </c>
      <c r="N424" s="25">
        <f t="shared" si="114"/>
        <v>0</v>
      </c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20">
        <f t="shared" si="115"/>
        <v>0</v>
      </c>
      <c r="AB424" s="21"/>
      <c r="AC424" s="21"/>
      <c r="AD424" s="21"/>
      <c r="AE424" s="21"/>
    </row>
    <row r="425" spans="1:31" ht="12.75" x14ac:dyDescent="0.2">
      <c r="A425" s="37" t="str">
        <f t="shared" si="116"/>
        <v>Construction</v>
      </c>
      <c r="B425" s="37" t="s">
        <v>1188</v>
      </c>
      <c r="C425" s="37" t="s">
        <v>415</v>
      </c>
      <c r="D425" s="40"/>
      <c r="E425" s="46"/>
      <c r="F425" s="46"/>
      <c r="G425" s="46"/>
      <c r="H425" s="46"/>
      <c r="I425" s="47">
        <f t="shared" si="113"/>
        <v>0</v>
      </c>
      <c r="J425" s="22">
        <f t="shared" si="108"/>
        <v>0</v>
      </c>
      <c r="K425" s="22">
        <f t="shared" si="109"/>
        <v>0</v>
      </c>
      <c r="L425" s="22">
        <f t="shared" si="110"/>
        <v>0</v>
      </c>
      <c r="M425" s="22">
        <f t="shared" si="111"/>
        <v>0</v>
      </c>
      <c r="N425" s="25">
        <f t="shared" si="114"/>
        <v>0</v>
      </c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20">
        <f t="shared" si="115"/>
        <v>0</v>
      </c>
      <c r="AB425" s="21"/>
      <c r="AC425" s="21"/>
      <c r="AD425" s="21"/>
      <c r="AE425" s="21"/>
    </row>
    <row r="426" spans="1:31" ht="12.75" x14ac:dyDescent="0.2">
      <c r="A426" s="37" t="str">
        <f t="shared" si="116"/>
        <v>Construction</v>
      </c>
      <c r="B426" s="37" t="s">
        <v>1189</v>
      </c>
      <c r="C426" s="37" t="s">
        <v>416</v>
      </c>
      <c r="D426" s="40"/>
      <c r="E426" s="46"/>
      <c r="F426" s="46"/>
      <c r="G426" s="46"/>
      <c r="H426" s="46"/>
      <c r="I426" s="47">
        <f t="shared" si="113"/>
        <v>0</v>
      </c>
      <c r="J426" s="22">
        <f t="shared" si="108"/>
        <v>0</v>
      </c>
      <c r="K426" s="22">
        <f t="shared" si="109"/>
        <v>0</v>
      </c>
      <c r="L426" s="22">
        <f t="shared" si="110"/>
        <v>0</v>
      </c>
      <c r="M426" s="22">
        <f t="shared" si="111"/>
        <v>0</v>
      </c>
      <c r="N426" s="25">
        <f t="shared" si="114"/>
        <v>0</v>
      </c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20">
        <f t="shared" si="115"/>
        <v>0</v>
      </c>
      <c r="AB426" s="21"/>
      <c r="AC426" s="21"/>
      <c r="AD426" s="21"/>
      <c r="AE426" s="21"/>
    </row>
    <row r="427" spans="1:31" ht="12.75" x14ac:dyDescent="0.2">
      <c r="A427" s="37" t="str">
        <f t="shared" si="116"/>
        <v>Construction</v>
      </c>
      <c r="B427" s="37" t="s">
        <v>1190</v>
      </c>
      <c r="C427" s="37" t="s">
        <v>417</v>
      </c>
      <c r="D427" s="40"/>
      <c r="E427" s="46"/>
      <c r="F427" s="46"/>
      <c r="G427" s="46"/>
      <c r="H427" s="46"/>
      <c r="I427" s="47">
        <f t="shared" si="113"/>
        <v>0</v>
      </c>
      <c r="J427" s="22">
        <f t="shared" si="108"/>
        <v>0</v>
      </c>
      <c r="K427" s="22">
        <f t="shared" si="109"/>
        <v>0</v>
      </c>
      <c r="L427" s="22">
        <f t="shared" si="110"/>
        <v>0</v>
      </c>
      <c r="M427" s="22">
        <f t="shared" si="111"/>
        <v>0</v>
      </c>
      <c r="N427" s="25">
        <f t="shared" si="114"/>
        <v>0</v>
      </c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20">
        <f t="shared" si="115"/>
        <v>0</v>
      </c>
      <c r="AB427" s="21"/>
      <c r="AC427" s="21"/>
      <c r="AD427" s="21"/>
      <c r="AE427" s="21"/>
    </row>
    <row r="428" spans="1:31" ht="12.75" x14ac:dyDescent="0.2">
      <c r="A428" s="37" t="str">
        <f t="shared" si="116"/>
        <v>Construction</v>
      </c>
      <c r="B428" s="37" t="s">
        <v>1191</v>
      </c>
      <c r="C428" s="37" t="s">
        <v>418</v>
      </c>
      <c r="D428" s="40"/>
      <c r="E428" s="46"/>
      <c r="F428" s="46"/>
      <c r="G428" s="46"/>
      <c r="H428" s="46"/>
      <c r="I428" s="47">
        <f t="shared" si="113"/>
        <v>0</v>
      </c>
      <c r="J428" s="22">
        <f t="shared" si="108"/>
        <v>0</v>
      </c>
      <c r="K428" s="22">
        <f t="shared" si="109"/>
        <v>0</v>
      </c>
      <c r="L428" s="22">
        <f t="shared" si="110"/>
        <v>0</v>
      </c>
      <c r="M428" s="22">
        <f t="shared" si="111"/>
        <v>0</v>
      </c>
      <c r="N428" s="25">
        <f t="shared" si="114"/>
        <v>0</v>
      </c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20">
        <f t="shared" si="115"/>
        <v>0</v>
      </c>
      <c r="AB428" s="21"/>
      <c r="AC428" s="21"/>
      <c r="AD428" s="21"/>
      <c r="AE428" s="21"/>
    </row>
    <row r="429" spans="1:31" ht="12.75" x14ac:dyDescent="0.2">
      <c r="A429" s="37" t="str">
        <f t="shared" si="116"/>
        <v>Construction</v>
      </c>
      <c r="B429" s="37" t="s">
        <v>1192</v>
      </c>
      <c r="C429" s="37" t="s">
        <v>419</v>
      </c>
      <c r="D429" s="40"/>
      <c r="E429" s="46"/>
      <c r="F429" s="46"/>
      <c r="G429" s="46"/>
      <c r="H429" s="46"/>
      <c r="I429" s="47">
        <f t="shared" si="113"/>
        <v>0</v>
      </c>
      <c r="J429" s="22">
        <f t="shared" si="108"/>
        <v>0</v>
      </c>
      <c r="K429" s="22">
        <f t="shared" si="109"/>
        <v>0</v>
      </c>
      <c r="L429" s="22">
        <f t="shared" si="110"/>
        <v>0</v>
      </c>
      <c r="M429" s="22">
        <f t="shared" si="111"/>
        <v>0</v>
      </c>
      <c r="N429" s="25">
        <f t="shared" si="114"/>
        <v>0</v>
      </c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20">
        <f t="shared" si="115"/>
        <v>0</v>
      </c>
      <c r="AB429" s="21"/>
      <c r="AC429" s="21"/>
      <c r="AD429" s="21"/>
      <c r="AE429" s="21"/>
    </row>
    <row r="430" spans="1:31" ht="12.75" x14ac:dyDescent="0.2">
      <c r="A430" s="37" t="str">
        <f t="shared" si="116"/>
        <v>Construction</v>
      </c>
      <c r="B430" s="37" t="s">
        <v>1193</v>
      </c>
      <c r="C430" s="37" t="s">
        <v>420</v>
      </c>
      <c r="D430" s="40"/>
      <c r="E430" s="46"/>
      <c r="F430" s="46"/>
      <c r="G430" s="46"/>
      <c r="H430" s="46"/>
      <c r="I430" s="47">
        <f t="shared" si="113"/>
        <v>0</v>
      </c>
      <c r="J430" s="22">
        <f t="shared" si="108"/>
        <v>0</v>
      </c>
      <c r="K430" s="22">
        <f t="shared" si="109"/>
        <v>0</v>
      </c>
      <c r="L430" s="22">
        <f t="shared" si="110"/>
        <v>0</v>
      </c>
      <c r="M430" s="22">
        <f t="shared" si="111"/>
        <v>0</v>
      </c>
      <c r="N430" s="25">
        <f t="shared" si="114"/>
        <v>0</v>
      </c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20">
        <f t="shared" si="115"/>
        <v>0</v>
      </c>
      <c r="AB430" s="21"/>
      <c r="AC430" s="21"/>
      <c r="AD430" s="21"/>
      <c r="AE430" s="21"/>
    </row>
    <row r="431" spans="1:31" ht="12.75" x14ac:dyDescent="0.2">
      <c r="A431" s="37" t="str">
        <f t="shared" si="116"/>
        <v>Construction</v>
      </c>
      <c r="B431" s="37" t="s">
        <v>1194</v>
      </c>
      <c r="C431" s="37" t="s">
        <v>421</v>
      </c>
      <c r="D431" s="40"/>
      <c r="E431" s="46"/>
      <c r="F431" s="46"/>
      <c r="G431" s="46"/>
      <c r="H431" s="46"/>
      <c r="I431" s="47">
        <f t="shared" si="113"/>
        <v>0</v>
      </c>
      <c r="J431" s="22">
        <f t="shared" si="108"/>
        <v>0</v>
      </c>
      <c r="K431" s="22">
        <f t="shared" si="109"/>
        <v>0</v>
      </c>
      <c r="L431" s="22">
        <f t="shared" si="110"/>
        <v>0</v>
      </c>
      <c r="M431" s="22">
        <f t="shared" si="111"/>
        <v>0</v>
      </c>
      <c r="N431" s="25">
        <f t="shared" si="114"/>
        <v>0</v>
      </c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20">
        <f t="shared" si="115"/>
        <v>0</v>
      </c>
      <c r="AB431" s="21"/>
      <c r="AC431" s="21"/>
      <c r="AD431" s="21"/>
      <c r="AE431" s="21"/>
    </row>
    <row r="432" spans="1:31" ht="12.75" x14ac:dyDescent="0.2">
      <c r="A432" s="37" t="str">
        <f t="shared" si="116"/>
        <v>Construction</v>
      </c>
      <c r="B432" s="37" t="s">
        <v>1195</v>
      </c>
      <c r="C432" s="37" t="s">
        <v>422</v>
      </c>
      <c r="D432" s="40"/>
      <c r="E432" s="46"/>
      <c r="F432" s="46"/>
      <c r="G432" s="46"/>
      <c r="H432" s="46"/>
      <c r="I432" s="47">
        <f t="shared" si="113"/>
        <v>0</v>
      </c>
      <c r="J432" s="22">
        <f t="shared" si="108"/>
        <v>0</v>
      </c>
      <c r="K432" s="22">
        <f t="shared" si="109"/>
        <v>0</v>
      </c>
      <c r="L432" s="22">
        <f t="shared" si="110"/>
        <v>0</v>
      </c>
      <c r="M432" s="22">
        <f t="shared" si="111"/>
        <v>0</v>
      </c>
      <c r="N432" s="25">
        <f t="shared" si="114"/>
        <v>0</v>
      </c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20">
        <f t="shared" si="115"/>
        <v>0</v>
      </c>
      <c r="AB432" s="21"/>
      <c r="AC432" s="21"/>
      <c r="AD432" s="21"/>
      <c r="AE432" s="21"/>
    </row>
    <row r="433" spans="1:31" ht="12.75" x14ac:dyDescent="0.2">
      <c r="A433" s="37" t="str">
        <f t="shared" si="116"/>
        <v>Construction</v>
      </c>
      <c r="B433" s="37" t="s">
        <v>1196</v>
      </c>
      <c r="C433" s="37" t="s">
        <v>423</v>
      </c>
      <c r="D433" s="40"/>
      <c r="E433" s="46"/>
      <c r="F433" s="46"/>
      <c r="G433" s="46"/>
      <c r="H433" s="46"/>
      <c r="I433" s="47">
        <f t="shared" si="113"/>
        <v>0</v>
      </c>
      <c r="J433" s="22">
        <f t="shared" si="108"/>
        <v>0</v>
      </c>
      <c r="K433" s="22">
        <f t="shared" si="109"/>
        <v>0</v>
      </c>
      <c r="L433" s="22">
        <f t="shared" si="110"/>
        <v>0</v>
      </c>
      <c r="M433" s="22">
        <f t="shared" si="111"/>
        <v>0</v>
      </c>
      <c r="N433" s="25">
        <f t="shared" si="114"/>
        <v>0</v>
      </c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20">
        <f t="shared" si="115"/>
        <v>0</v>
      </c>
      <c r="AB433" s="21"/>
      <c r="AC433" s="21"/>
      <c r="AD433" s="21"/>
      <c r="AE433" s="21"/>
    </row>
    <row r="434" spans="1:31" ht="12.75" x14ac:dyDescent="0.2">
      <c r="A434" s="37" t="str">
        <f t="shared" si="116"/>
        <v>Construction</v>
      </c>
      <c r="B434" s="37" t="s">
        <v>1197</v>
      </c>
      <c r="C434" s="37" t="s">
        <v>424</v>
      </c>
      <c r="D434" s="40"/>
      <c r="E434" s="46"/>
      <c r="F434" s="46"/>
      <c r="G434" s="46"/>
      <c r="H434" s="46"/>
      <c r="I434" s="47">
        <f t="shared" si="113"/>
        <v>0</v>
      </c>
      <c r="J434" s="22">
        <f t="shared" si="108"/>
        <v>0</v>
      </c>
      <c r="K434" s="22">
        <f t="shared" si="109"/>
        <v>0</v>
      </c>
      <c r="L434" s="22">
        <f t="shared" si="110"/>
        <v>0</v>
      </c>
      <c r="M434" s="22">
        <f t="shared" si="111"/>
        <v>0</v>
      </c>
      <c r="N434" s="25">
        <f t="shared" si="114"/>
        <v>0</v>
      </c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20">
        <f t="shared" si="115"/>
        <v>0</v>
      </c>
      <c r="AB434" s="21"/>
      <c r="AC434" s="21"/>
      <c r="AD434" s="21"/>
      <c r="AE434" s="21"/>
    </row>
    <row r="435" spans="1:31" ht="12.75" x14ac:dyDescent="0.2">
      <c r="A435" s="37" t="str">
        <f t="shared" si="116"/>
        <v>Construction</v>
      </c>
      <c r="B435" s="37" t="s">
        <v>1198</v>
      </c>
      <c r="C435" s="37" t="s">
        <v>425</v>
      </c>
      <c r="D435" s="40"/>
      <c r="E435" s="46"/>
      <c r="F435" s="46"/>
      <c r="G435" s="46"/>
      <c r="H435" s="46"/>
      <c r="I435" s="47">
        <f t="shared" si="113"/>
        <v>0</v>
      </c>
      <c r="J435" s="22">
        <f t="shared" si="108"/>
        <v>0</v>
      </c>
      <c r="K435" s="22">
        <f t="shared" si="109"/>
        <v>0</v>
      </c>
      <c r="L435" s="22">
        <f t="shared" si="110"/>
        <v>0</v>
      </c>
      <c r="M435" s="22">
        <f t="shared" si="111"/>
        <v>0</v>
      </c>
      <c r="N435" s="25">
        <f t="shared" si="114"/>
        <v>0</v>
      </c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20">
        <f t="shared" si="115"/>
        <v>0</v>
      </c>
      <c r="AB435" s="21"/>
      <c r="AC435" s="21"/>
      <c r="AD435" s="21"/>
      <c r="AE435" s="21"/>
    </row>
    <row r="436" spans="1:31" ht="12.75" x14ac:dyDescent="0.2">
      <c r="A436" s="37" t="str">
        <f t="shared" si="116"/>
        <v>Construction</v>
      </c>
      <c r="B436" s="37" t="s">
        <v>1199</v>
      </c>
      <c r="C436" s="37" t="s">
        <v>426</v>
      </c>
      <c r="D436" s="40"/>
      <c r="E436" s="46"/>
      <c r="F436" s="46"/>
      <c r="G436" s="46"/>
      <c r="H436" s="46"/>
      <c r="I436" s="47">
        <f t="shared" si="113"/>
        <v>0</v>
      </c>
      <c r="J436" s="22">
        <f t="shared" si="108"/>
        <v>0</v>
      </c>
      <c r="K436" s="22">
        <f t="shared" si="109"/>
        <v>0</v>
      </c>
      <c r="L436" s="22">
        <f t="shared" si="110"/>
        <v>0</v>
      </c>
      <c r="M436" s="22">
        <f t="shared" si="111"/>
        <v>0</v>
      </c>
      <c r="N436" s="25">
        <f t="shared" si="114"/>
        <v>0</v>
      </c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20">
        <f t="shared" si="115"/>
        <v>0</v>
      </c>
      <c r="AB436" s="21"/>
      <c r="AC436" s="21"/>
      <c r="AD436" s="21"/>
      <c r="AE436" s="21"/>
    </row>
    <row r="437" spans="1:31" ht="12.75" x14ac:dyDescent="0.2">
      <c r="A437" s="37" t="str">
        <f t="shared" si="116"/>
        <v>Construction</v>
      </c>
      <c r="B437" s="37" t="s">
        <v>1200</v>
      </c>
      <c r="C437" s="37" t="s">
        <v>427</v>
      </c>
      <c r="D437" s="40"/>
      <c r="E437" s="46"/>
      <c r="F437" s="46"/>
      <c r="G437" s="46"/>
      <c r="H437" s="46"/>
      <c r="I437" s="47">
        <f t="shared" si="113"/>
        <v>0</v>
      </c>
      <c r="J437" s="22">
        <f t="shared" si="108"/>
        <v>0</v>
      </c>
      <c r="K437" s="22">
        <f t="shared" si="109"/>
        <v>0</v>
      </c>
      <c r="L437" s="22">
        <f t="shared" si="110"/>
        <v>0</v>
      </c>
      <c r="M437" s="22">
        <f t="shared" si="111"/>
        <v>0</v>
      </c>
      <c r="N437" s="25">
        <f t="shared" si="114"/>
        <v>0</v>
      </c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20">
        <f t="shared" si="115"/>
        <v>0</v>
      </c>
      <c r="AB437" s="21"/>
      <c r="AC437" s="21"/>
      <c r="AD437" s="21"/>
      <c r="AE437" s="21"/>
    </row>
    <row r="438" spans="1:31" ht="12.75" x14ac:dyDescent="0.2">
      <c r="A438" s="37" t="str">
        <f t="shared" si="116"/>
        <v>Construction</v>
      </c>
      <c r="B438" s="37" t="s">
        <v>1201</v>
      </c>
      <c r="C438" s="37" t="s">
        <v>428</v>
      </c>
      <c r="D438" s="40"/>
      <c r="E438" s="46"/>
      <c r="F438" s="46"/>
      <c r="G438" s="46"/>
      <c r="H438" s="46"/>
      <c r="I438" s="47">
        <f t="shared" si="113"/>
        <v>0</v>
      </c>
      <c r="J438" s="22">
        <f t="shared" si="108"/>
        <v>0</v>
      </c>
      <c r="K438" s="22">
        <f t="shared" si="109"/>
        <v>0</v>
      </c>
      <c r="L438" s="22">
        <f t="shared" si="110"/>
        <v>0</v>
      </c>
      <c r="M438" s="22">
        <f t="shared" si="111"/>
        <v>0</v>
      </c>
      <c r="N438" s="25">
        <f t="shared" si="114"/>
        <v>0</v>
      </c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20">
        <f t="shared" si="115"/>
        <v>0</v>
      </c>
      <c r="AB438" s="21"/>
      <c r="AC438" s="21"/>
      <c r="AD438" s="21"/>
      <c r="AE438" s="21"/>
    </row>
    <row r="439" spans="1:31" ht="12.75" x14ac:dyDescent="0.2">
      <c r="A439" s="37" t="str">
        <f t="shared" si="116"/>
        <v>Construction</v>
      </c>
      <c r="B439" s="37" t="s">
        <v>1202</v>
      </c>
      <c r="C439" s="37" t="s">
        <v>429</v>
      </c>
      <c r="D439" s="40"/>
      <c r="E439" s="46"/>
      <c r="F439" s="46"/>
      <c r="G439" s="46"/>
      <c r="H439" s="46"/>
      <c r="I439" s="47">
        <f t="shared" si="113"/>
        <v>0</v>
      </c>
      <c r="J439" s="22">
        <f t="shared" si="108"/>
        <v>0</v>
      </c>
      <c r="K439" s="22">
        <f t="shared" si="109"/>
        <v>0</v>
      </c>
      <c r="L439" s="22">
        <f t="shared" si="110"/>
        <v>0</v>
      </c>
      <c r="M439" s="22">
        <f t="shared" si="111"/>
        <v>0</v>
      </c>
      <c r="N439" s="25">
        <f t="shared" si="114"/>
        <v>0</v>
      </c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20">
        <f t="shared" si="115"/>
        <v>0</v>
      </c>
      <c r="AB439" s="21"/>
      <c r="AC439" s="21"/>
      <c r="AD439" s="21"/>
      <c r="AE439" s="21"/>
    </row>
    <row r="440" spans="1:31" ht="12.75" x14ac:dyDescent="0.2">
      <c r="A440" s="37" t="str">
        <f t="shared" si="116"/>
        <v>Construction</v>
      </c>
      <c r="B440" s="37" t="s">
        <v>1203</v>
      </c>
      <c r="C440" s="37" t="s">
        <v>430</v>
      </c>
      <c r="D440" s="40"/>
      <c r="E440" s="46"/>
      <c r="F440" s="46"/>
      <c r="G440" s="46"/>
      <c r="H440" s="46"/>
      <c r="I440" s="47">
        <f t="shared" si="113"/>
        <v>0</v>
      </c>
      <c r="J440" s="22">
        <f t="shared" si="108"/>
        <v>0</v>
      </c>
      <c r="K440" s="22">
        <f t="shared" si="109"/>
        <v>0</v>
      </c>
      <c r="L440" s="22">
        <f t="shared" si="110"/>
        <v>0</v>
      </c>
      <c r="M440" s="22">
        <f t="shared" si="111"/>
        <v>0</v>
      </c>
      <c r="N440" s="25">
        <f t="shared" si="114"/>
        <v>0</v>
      </c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20">
        <f t="shared" si="115"/>
        <v>0</v>
      </c>
      <c r="AB440" s="21"/>
      <c r="AC440" s="21"/>
      <c r="AD440" s="21"/>
      <c r="AE440" s="21"/>
    </row>
    <row r="441" spans="1:31" ht="12.75" x14ac:dyDescent="0.2">
      <c r="A441" s="37" t="str">
        <f t="shared" si="116"/>
        <v>Construction</v>
      </c>
      <c r="B441" s="37" t="s">
        <v>1204</v>
      </c>
      <c r="C441" s="37" t="s">
        <v>431</v>
      </c>
      <c r="D441" s="40"/>
      <c r="E441" s="46"/>
      <c r="F441" s="46"/>
      <c r="G441" s="46"/>
      <c r="H441" s="46"/>
      <c r="I441" s="47">
        <f t="shared" si="113"/>
        <v>0</v>
      </c>
      <c r="J441" s="22">
        <f t="shared" si="108"/>
        <v>0</v>
      </c>
      <c r="K441" s="22">
        <f t="shared" si="109"/>
        <v>0</v>
      </c>
      <c r="L441" s="22">
        <f t="shared" si="110"/>
        <v>0</v>
      </c>
      <c r="M441" s="22">
        <f t="shared" si="111"/>
        <v>0</v>
      </c>
      <c r="N441" s="25">
        <f t="shared" si="114"/>
        <v>0</v>
      </c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20">
        <f t="shared" si="115"/>
        <v>0</v>
      </c>
      <c r="AB441" s="21"/>
      <c r="AC441" s="21"/>
      <c r="AD441" s="21"/>
      <c r="AE441" s="21"/>
    </row>
    <row r="442" spans="1:31" ht="12.75" x14ac:dyDescent="0.2">
      <c r="A442" s="37" t="str">
        <f t="shared" si="116"/>
        <v>Construction</v>
      </c>
      <c r="B442" s="37" t="s">
        <v>1205</v>
      </c>
      <c r="C442" s="37" t="s">
        <v>432</v>
      </c>
      <c r="D442" s="40"/>
      <c r="E442" s="46"/>
      <c r="F442" s="46"/>
      <c r="G442" s="46"/>
      <c r="H442" s="46"/>
      <c r="I442" s="47">
        <f t="shared" si="113"/>
        <v>0</v>
      </c>
      <c r="J442" s="22">
        <f t="shared" si="108"/>
        <v>0</v>
      </c>
      <c r="K442" s="22">
        <f t="shared" si="109"/>
        <v>0</v>
      </c>
      <c r="L442" s="22">
        <f t="shared" si="110"/>
        <v>0</v>
      </c>
      <c r="M442" s="22">
        <f t="shared" si="111"/>
        <v>0</v>
      </c>
      <c r="N442" s="25">
        <f t="shared" si="114"/>
        <v>0</v>
      </c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20">
        <f t="shared" si="115"/>
        <v>0</v>
      </c>
      <c r="AB442" s="21"/>
      <c r="AC442" s="21"/>
      <c r="AD442" s="21"/>
      <c r="AE442" s="21"/>
    </row>
    <row r="443" spans="1:31" ht="12.75" x14ac:dyDescent="0.2">
      <c r="A443" s="37" t="str">
        <f t="shared" si="116"/>
        <v>Construction</v>
      </c>
      <c r="B443" s="37" t="s">
        <v>1206</v>
      </c>
      <c r="C443" s="37" t="s">
        <v>433</v>
      </c>
      <c r="D443" s="40"/>
      <c r="E443" s="46"/>
      <c r="F443" s="46"/>
      <c r="G443" s="46"/>
      <c r="H443" s="46"/>
      <c r="I443" s="47">
        <f t="shared" si="113"/>
        <v>0</v>
      </c>
      <c r="J443" s="22">
        <f t="shared" si="108"/>
        <v>0</v>
      </c>
      <c r="K443" s="22">
        <f t="shared" si="109"/>
        <v>0</v>
      </c>
      <c r="L443" s="22">
        <f t="shared" si="110"/>
        <v>0</v>
      </c>
      <c r="M443" s="22">
        <f t="shared" si="111"/>
        <v>0</v>
      </c>
      <c r="N443" s="25">
        <f t="shared" si="114"/>
        <v>0</v>
      </c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20">
        <f t="shared" si="115"/>
        <v>0</v>
      </c>
      <c r="AB443" s="21"/>
      <c r="AC443" s="21"/>
      <c r="AD443" s="21"/>
      <c r="AE443" s="21"/>
    </row>
    <row r="444" spans="1:31" ht="12.75" x14ac:dyDescent="0.2">
      <c r="A444" s="37" t="str">
        <f t="shared" si="116"/>
        <v>Construction</v>
      </c>
      <c r="B444" s="37" t="s">
        <v>1207</v>
      </c>
      <c r="C444" s="37" t="s">
        <v>434</v>
      </c>
      <c r="D444" s="40"/>
      <c r="E444" s="46"/>
      <c r="F444" s="46"/>
      <c r="G444" s="46"/>
      <c r="H444" s="46"/>
      <c r="I444" s="47">
        <f t="shared" si="113"/>
        <v>0</v>
      </c>
      <c r="J444" s="22">
        <f t="shared" si="108"/>
        <v>0</v>
      </c>
      <c r="K444" s="22">
        <f t="shared" si="109"/>
        <v>0</v>
      </c>
      <c r="L444" s="22">
        <f t="shared" si="110"/>
        <v>0</v>
      </c>
      <c r="M444" s="22">
        <f t="shared" si="111"/>
        <v>0</v>
      </c>
      <c r="N444" s="25">
        <f t="shared" si="114"/>
        <v>0</v>
      </c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20">
        <f t="shared" si="115"/>
        <v>0</v>
      </c>
      <c r="AB444" s="21"/>
      <c r="AC444" s="21"/>
      <c r="AD444" s="21"/>
      <c r="AE444" s="21"/>
    </row>
    <row r="445" spans="1:31" ht="12.75" x14ac:dyDescent="0.2">
      <c r="A445" s="37" t="str">
        <f t="shared" si="116"/>
        <v>Construction</v>
      </c>
      <c r="B445" s="37" t="s">
        <v>1208</v>
      </c>
      <c r="C445" s="37" t="s">
        <v>435</v>
      </c>
      <c r="D445" s="40"/>
      <c r="E445" s="46"/>
      <c r="F445" s="46"/>
      <c r="G445" s="46"/>
      <c r="H445" s="46"/>
      <c r="I445" s="47">
        <f t="shared" si="113"/>
        <v>0</v>
      </c>
      <c r="J445" s="22">
        <f t="shared" si="108"/>
        <v>0</v>
      </c>
      <c r="K445" s="22">
        <f t="shared" si="109"/>
        <v>0</v>
      </c>
      <c r="L445" s="22">
        <f t="shared" si="110"/>
        <v>0</v>
      </c>
      <c r="M445" s="22">
        <f t="shared" si="111"/>
        <v>0</v>
      </c>
      <c r="N445" s="25">
        <f t="shared" si="114"/>
        <v>0</v>
      </c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20">
        <f t="shared" si="115"/>
        <v>0</v>
      </c>
      <c r="AB445" s="21"/>
      <c r="AC445" s="21"/>
      <c r="AD445" s="21"/>
      <c r="AE445" s="21"/>
    </row>
    <row r="446" spans="1:31" ht="12.75" x14ac:dyDescent="0.2">
      <c r="A446" s="37" t="str">
        <f t="shared" si="116"/>
        <v>Construction</v>
      </c>
      <c r="B446" s="37" t="s">
        <v>1209</v>
      </c>
      <c r="C446" s="37" t="s">
        <v>436</v>
      </c>
      <c r="D446" s="40"/>
      <c r="E446" s="46"/>
      <c r="F446" s="46"/>
      <c r="G446" s="46"/>
      <c r="H446" s="46"/>
      <c r="I446" s="47">
        <f t="shared" si="113"/>
        <v>0</v>
      </c>
      <c r="J446" s="22">
        <f t="shared" ref="J446:J449" si="117">SUM(O446:Q446)</f>
        <v>0</v>
      </c>
      <c r="K446" s="22">
        <f t="shared" ref="K446:K449" si="118">SUM(R446:T446)</f>
        <v>0</v>
      </c>
      <c r="L446" s="22">
        <f t="shared" ref="L446:L449" si="119">SUM(U446:W446)</f>
        <v>0</v>
      </c>
      <c r="M446" s="22">
        <f t="shared" ref="M446:M449" si="120">SUM(X446:Z446)</f>
        <v>0</v>
      </c>
      <c r="N446" s="25">
        <f t="shared" si="114"/>
        <v>0</v>
      </c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20">
        <f t="shared" si="115"/>
        <v>0</v>
      </c>
      <c r="AB446" s="21"/>
      <c r="AC446" s="21"/>
      <c r="AD446" s="21"/>
      <c r="AE446" s="21"/>
    </row>
    <row r="447" spans="1:31" ht="12.75" x14ac:dyDescent="0.2">
      <c r="A447" s="37" t="str">
        <f t="shared" si="116"/>
        <v>Construction</v>
      </c>
      <c r="B447" s="37" t="s">
        <v>1210</v>
      </c>
      <c r="C447" s="37" t="s">
        <v>437</v>
      </c>
      <c r="D447" s="40"/>
      <c r="E447" s="46"/>
      <c r="F447" s="46"/>
      <c r="G447" s="46"/>
      <c r="H447" s="46"/>
      <c r="I447" s="47">
        <f t="shared" si="113"/>
        <v>0</v>
      </c>
      <c r="J447" s="22">
        <f t="shared" si="117"/>
        <v>0</v>
      </c>
      <c r="K447" s="22">
        <f t="shared" si="118"/>
        <v>0</v>
      </c>
      <c r="L447" s="22">
        <f t="shared" si="119"/>
        <v>0</v>
      </c>
      <c r="M447" s="22">
        <f t="shared" si="120"/>
        <v>0</v>
      </c>
      <c r="N447" s="25">
        <f t="shared" si="114"/>
        <v>0</v>
      </c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20">
        <f t="shared" si="115"/>
        <v>0</v>
      </c>
      <c r="AB447" s="21"/>
      <c r="AC447" s="21"/>
      <c r="AD447" s="21"/>
      <c r="AE447" s="21"/>
    </row>
    <row r="448" spans="1:31" ht="12.75" x14ac:dyDescent="0.2">
      <c r="A448" s="37" t="str">
        <f t="shared" si="116"/>
        <v>Construction</v>
      </c>
      <c r="B448" s="37" t="s">
        <v>1211</v>
      </c>
      <c r="C448" s="37" t="s">
        <v>438</v>
      </c>
      <c r="D448" s="40"/>
      <c r="E448" s="46"/>
      <c r="F448" s="46"/>
      <c r="G448" s="46"/>
      <c r="H448" s="46"/>
      <c r="I448" s="47">
        <f t="shared" si="113"/>
        <v>0</v>
      </c>
      <c r="J448" s="22">
        <f t="shared" si="117"/>
        <v>0</v>
      </c>
      <c r="K448" s="22">
        <f t="shared" si="118"/>
        <v>0</v>
      </c>
      <c r="L448" s="22">
        <f t="shared" si="119"/>
        <v>0</v>
      </c>
      <c r="M448" s="22">
        <f t="shared" si="120"/>
        <v>0</v>
      </c>
      <c r="N448" s="25">
        <f t="shared" si="114"/>
        <v>0</v>
      </c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20">
        <f t="shared" si="115"/>
        <v>0</v>
      </c>
      <c r="AB448" s="21"/>
      <c r="AC448" s="21"/>
      <c r="AD448" s="21"/>
      <c r="AE448" s="21"/>
    </row>
    <row r="449" spans="1:31" ht="12.75" x14ac:dyDescent="0.2">
      <c r="A449" s="37" t="str">
        <f t="shared" si="116"/>
        <v>Construction</v>
      </c>
      <c r="B449" s="37" t="s">
        <v>1212</v>
      </c>
      <c r="C449" s="37" t="s">
        <v>439</v>
      </c>
      <c r="D449" s="40"/>
      <c r="E449" s="46"/>
      <c r="F449" s="46"/>
      <c r="G449" s="46"/>
      <c r="H449" s="46"/>
      <c r="I449" s="47">
        <f t="shared" si="113"/>
        <v>0</v>
      </c>
      <c r="J449" s="22">
        <f t="shared" si="117"/>
        <v>0</v>
      </c>
      <c r="K449" s="22">
        <f t="shared" si="118"/>
        <v>0</v>
      </c>
      <c r="L449" s="22">
        <f t="shared" si="119"/>
        <v>0</v>
      </c>
      <c r="M449" s="22">
        <f t="shared" si="120"/>
        <v>0</v>
      </c>
      <c r="N449" s="25">
        <f t="shared" si="114"/>
        <v>0</v>
      </c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20">
        <f t="shared" si="115"/>
        <v>0</v>
      </c>
      <c r="AB449" s="21"/>
      <c r="AC449" s="21"/>
      <c r="AD449" s="21"/>
      <c r="AE449" s="21"/>
    </row>
    <row r="450" spans="1:31" ht="12.75" x14ac:dyDescent="0.2">
      <c r="A450" s="38" t="s">
        <v>440</v>
      </c>
      <c r="B450" s="38"/>
      <c r="C450" s="38"/>
      <c r="D450" s="31">
        <v>214703</v>
      </c>
      <c r="E450" s="31">
        <v>375000</v>
      </c>
      <c r="F450" s="31">
        <v>375000</v>
      </c>
      <c r="G450" s="31">
        <v>375000</v>
      </c>
      <c r="H450" s="31">
        <v>375000</v>
      </c>
      <c r="I450" s="31">
        <f t="shared" si="113"/>
        <v>1500000</v>
      </c>
      <c r="J450" s="23">
        <f>SUM(J254:J449)</f>
        <v>0</v>
      </c>
      <c r="K450" s="23">
        <f t="shared" ref="K450" si="121">SUM(K254:K449)</f>
        <v>0</v>
      </c>
      <c r="L450" s="23">
        <f t="shared" ref="L450" si="122">SUM(L254:L449)</f>
        <v>0</v>
      </c>
      <c r="M450" s="23">
        <f t="shared" ref="M450" si="123">SUM(M254:M449)</f>
        <v>0</v>
      </c>
      <c r="N450" s="23">
        <f t="shared" si="114"/>
        <v>0</v>
      </c>
      <c r="O450" s="23">
        <f t="shared" ref="O450:Z450" si="124">SUM(O254:O449)</f>
        <v>0</v>
      </c>
      <c r="P450" s="23">
        <f t="shared" si="124"/>
        <v>0</v>
      </c>
      <c r="Q450" s="23">
        <f t="shared" si="124"/>
        <v>0</v>
      </c>
      <c r="R450" s="23">
        <f t="shared" si="124"/>
        <v>0</v>
      </c>
      <c r="S450" s="23">
        <f t="shared" si="124"/>
        <v>0</v>
      </c>
      <c r="T450" s="23">
        <f t="shared" si="124"/>
        <v>0</v>
      </c>
      <c r="U450" s="23">
        <f t="shared" si="124"/>
        <v>0</v>
      </c>
      <c r="V450" s="23">
        <f t="shared" si="124"/>
        <v>0</v>
      </c>
      <c r="W450" s="23">
        <f t="shared" si="124"/>
        <v>0</v>
      </c>
      <c r="X450" s="23">
        <f t="shared" si="124"/>
        <v>0</v>
      </c>
      <c r="Y450" s="23">
        <f t="shared" si="124"/>
        <v>0</v>
      </c>
      <c r="Z450" s="23">
        <f t="shared" si="124"/>
        <v>0</v>
      </c>
      <c r="AA450" s="24">
        <f t="shared" si="115"/>
        <v>0</v>
      </c>
      <c r="AB450" s="21"/>
      <c r="AC450" s="21"/>
      <c r="AD450" s="21"/>
      <c r="AE450" s="21"/>
    </row>
    <row r="451" spans="1:31" ht="12.75" x14ac:dyDescent="0.2">
      <c r="A451" s="37" t="s">
        <v>441</v>
      </c>
      <c r="B451" s="37" t="s">
        <v>1213</v>
      </c>
      <c r="C451" s="37" t="s">
        <v>442</v>
      </c>
      <c r="D451" s="40"/>
      <c r="E451" s="46"/>
      <c r="F451" s="46"/>
      <c r="G451" s="46"/>
      <c r="H451" s="46"/>
      <c r="I451" s="47">
        <f t="shared" si="113"/>
        <v>0</v>
      </c>
      <c r="J451" s="22">
        <f t="shared" ref="J451:J470" si="125">SUM(O451:Q451)</f>
        <v>0</v>
      </c>
      <c r="K451" s="22">
        <f t="shared" ref="K451:K470" si="126">SUM(R451:T451)</f>
        <v>0</v>
      </c>
      <c r="L451" s="22">
        <f t="shared" ref="L451:L470" si="127">SUM(U451:W451)</f>
        <v>0</v>
      </c>
      <c r="M451" s="22">
        <f t="shared" ref="M451:M470" si="128">SUM(X451:Z451)</f>
        <v>0</v>
      </c>
      <c r="N451" s="25">
        <f t="shared" si="114"/>
        <v>0</v>
      </c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20">
        <f t="shared" si="115"/>
        <v>0</v>
      </c>
      <c r="AB451" s="21"/>
      <c r="AC451" s="21"/>
      <c r="AD451" s="21"/>
      <c r="AE451" s="21"/>
    </row>
    <row r="452" spans="1:31" ht="12.75" x14ac:dyDescent="0.2">
      <c r="A452" s="37" t="str">
        <f t="shared" ref="A452:A470" si="129">A451</f>
        <v>CP</v>
      </c>
      <c r="B452" s="37" t="s">
        <v>1214</v>
      </c>
      <c r="C452" s="37" t="s">
        <v>443</v>
      </c>
      <c r="D452" s="40"/>
      <c r="E452" s="46"/>
      <c r="F452" s="46"/>
      <c r="G452" s="46"/>
      <c r="H452" s="46"/>
      <c r="I452" s="47">
        <f t="shared" si="113"/>
        <v>0</v>
      </c>
      <c r="J452" s="22">
        <f t="shared" si="125"/>
        <v>0</v>
      </c>
      <c r="K452" s="22">
        <f t="shared" si="126"/>
        <v>0</v>
      </c>
      <c r="L452" s="22">
        <f t="shared" si="127"/>
        <v>0</v>
      </c>
      <c r="M452" s="22">
        <f t="shared" si="128"/>
        <v>0</v>
      </c>
      <c r="N452" s="25">
        <f t="shared" si="114"/>
        <v>0</v>
      </c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20">
        <f t="shared" si="115"/>
        <v>0</v>
      </c>
      <c r="AB452" s="21"/>
      <c r="AC452" s="21"/>
      <c r="AD452" s="21"/>
      <c r="AE452" s="21"/>
    </row>
    <row r="453" spans="1:31" ht="12.75" x14ac:dyDescent="0.2">
      <c r="A453" s="37" t="str">
        <f t="shared" si="129"/>
        <v>CP</v>
      </c>
      <c r="B453" s="37" t="s">
        <v>1215</v>
      </c>
      <c r="C453" s="37" t="s">
        <v>444</v>
      </c>
      <c r="D453" s="40"/>
      <c r="E453" s="46"/>
      <c r="F453" s="46"/>
      <c r="G453" s="46"/>
      <c r="H453" s="46"/>
      <c r="I453" s="47">
        <f t="shared" si="113"/>
        <v>0</v>
      </c>
      <c r="J453" s="22">
        <f t="shared" si="125"/>
        <v>0</v>
      </c>
      <c r="K453" s="22">
        <f t="shared" si="126"/>
        <v>0</v>
      </c>
      <c r="L453" s="22">
        <f t="shared" si="127"/>
        <v>0</v>
      </c>
      <c r="M453" s="22">
        <f t="shared" si="128"/>
        <v>0</v>
      </c>
      <c r="N453" s="25">
        <f t="shared" si="114"/>
        <v>0</v>
      </c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20">
        <f t="shared" si="115"/>
        <v>0</v>
      </c>
      <c r="AB453" s="21"/>
      <c r="AC453" s="21"/>
      <c r="AD453" s="21"/>
      <c r="AE453" s="21"/>
    </row>
    <row r="454" spans="1:31" ht="12.75" x14ac:dyDescent="0.2">
      <c r="A454" s="37" t="str">
        <f t="shared" si="129"/>
        <v>CP</v>
      </c>
      <c r="B454" s="37" t="s">
        <v>1216</v>
      </c>
      <c r="C454" s="37" t="s">
        <v>445</v>
      </c>
      <c r="D454" s="40"/>
      <c r="E454" s="46"/>
      <c r="F454" s="46"/>
      <c r="G454" s="46"/>
      <c r="H454" s="46"/>
      <c r="I454" s="47">
        <f t="shared" si="113"/>
        <v>0</v>
      </c>
      <c r="J454" s="22">
        <f t="shared" si="125"/>
        <v>0</v>
      </c>
      <c r="K454" s="22">
        <f t="shared" si="126"/>
        <v>0</v>
      </c>
      <c r="L454" s="22">
        <f t="shared" si="127"/>
        <v>0</v>
      </c>
      <c r="M454" s="22">
        <f t="shared" si="128"/>
        <v>0</v>
      </c>
      <c r="N454" s="25">
        <f t="shared" si="114"/>
        <v>0</v>
      </c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20">
        <f t="shared" si="115"/>
        <v>0</v>
      </c>
      <c r="AB454" s="21"/>
      <c r="AC454" s="21"/>
      <c r="AD454" s="21"/>
      <c r="AE454" s="21"/>
    </row>
    <row r="455" spans="1:31" ht="12.75" x14ac:dyDescent="0.2">
      <c r="A455" s="37" t="str">
        <f t="shared" si="129"/>
        <v>CP</v>
      </c>
      <c r="B455" s="37" t="s">
        <v>1217</v>
      </c>
      <c r="C455" s="37" t="s">
        <v>446</v>
      </c>
      <c r="D455" s="40"/>
      <c r="E455" s="46"/>
      <c r="F455" s="46"/>
      <c r="G455" s="46"/>
      <c r="H455" s="46"/>
      <c r="I455" s="47">
        <f t="shared" ref="I455:I518" si="130">SUM(E455:H455)</f>
        <v>0</v>
      </c>
      <c r="J455" s="22">
        <f t="shared" si="125"/>
        <v>0</v>
      </c>
      <c r="K455" s="22">
        <f t="shared" si="126"/>
        <v>0</v>
      </c>
      <c r="L455" s="22">
        <f t="shared" si="127"/>
        <v>0</v>
      </c>
      <c r="M455" s="22">
        <f t="shared" si="128"/>
        <v>0</v>
      </c>
      <c r="N455" s="25">
        <f t="shared" ref="N455:N518" si="131">SUM(J455:M455)</f>
        <v>0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20">
        <f t="shared" ref="AA455:AA518" si="132">SUM(O455:Z455)</f>
        <v>0</v>
      </c>
      <c r="AB455" s="21"/>
      <c r="AC455" s="21"/>
      <c r="AD455" s="21"/>
      <c r="AE455" s="21"/>
    </row>
    <row r="456" spans="1:31" ht="12.75" x14ac:dyDescent="0.2">
      <c r="A456" s="37" t="str">
        <f t="shared" si="129"/>
        <v>CP</v>
      </c>
      <c r="B456" s="37" t="s">
        <v>1218</v>
      </c>
      <c r="C456" s="37" t="s">
        <v>447</v>
      </c>
      <c r="D456" s="40"/>
      <c r="E456" s="46"/>
      <c r="F456" s="46"/>
      <c r="G456" s="46"/>
      <c r="H456" s="46"/>
      <c r="I456" s="47">
        <f t="shared" si="130"/>
        <v>0</v>
      </c>
      <c r="J456" s="22">
        <f t="shared" si="125"/>
        <v>0</v>
      </c>
      <c r="K456" s="22">
        <f t="shared" si="126"/>
        <v>0</v>
      </c>
      <c r="L456" s="22">
        <f t="shared" si="127"/>
        <v>0</v>
      </c>
      <c r="M456" s="22">
        <f t="shared" si="128"/>
        <v>0</v>
      </c>
      <c r="N456" s="25">
        <f t="shared" si="131"/>
        <v>0</v>
      </c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20">
        <f t="shared" si="132"/>
        <v>0</v>
      </c>
      <c r="AB456" s="21"/>
      <c r="AC456" s="21"/>
      <c r="AD456" s="21"/>
      <c r="AE456" s="21"/>
    </row>
    <row r="457" spans="1:31" ht="12.75" x14ac:dyDescent="0.2">
      <c r="A457" s="37" t="str">
        <f t="shared" si="129"/>
        <v>CP</v>
      </c>
      <c r="B457" s="37" t="s">
        <v>1219</v>
      </c>
      <c r="C457" s="37" t="s">
        <v>448</v>
      </c>
      <c r="D457" s="40"/>
      <c r="E457" s="46"/>
      <c r="F457" s="46"/>
      <c r="G457" s="46"/>
      <c r="H457" s="46"/>
      <c r="I457" s="47">
        <f t="shared" si="130"/>
        <v>0</v>
      </c>
      <c r="J457" s="22">
        <f t="shared" si="125"/>
        <v>0</v>
      </c>
      <c r="K457" s="22">
        <f t="shared" si="126"/>
        <v>0</v>
      </c>
      <c r="L457" s="22">
        <f t="shared" si="127"/>
        <v>0</v>
      </c>
      <c r="M457" s="22">
        <f t="shared" si="128"/>
        <v>0</v>
      </c>
      <c r="N457" s="25">
        <f t="shared" si="131"/>
        <v>0</v>
      </c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20">
        <f t="shared" si="132"/>
        <v>0</v>
      </c>
      <c r="AB457" s="21"/>
      <c r="AC457" s="21"/>
      <c r="AD457" s="21"/>
      <c r="AE457" s="21"/>
    </row>
    <row r="458" spans="1:31" ht="12.75" x14ac:dyDescent="0.2">
      <c r="A458" s="37" t="str">
        <f t="shared" si="129"/>
        <v>CP</v>
      </c>
      <c r="B458" s="37" t="s">
        <v>1220</v>
      </c>
      <c r="C458" s="37" t="s">
        <v>449</v>
      </c>
      <c r="D458" s="40"/>
      <c r="E458" s="46"/>
      <c r="F458" s="46"/>
      <c r="G458" s="46"/>
      <c r="H458" s="46"/>
      <c r="I458" s="47">
        <f t="shared" si="130"/>
        <v>0</v>
      </c>
      <c r="J458" s="22">
        <f t="shared" si="125"/>
        <v>0</v>
      </c>
      <c r="K458" s="22">
        <f t="shared" si="126"/>
        <v>0</v>
      </c>
      <c r="L458" s="22">
        <f t="shared" si="127"/>
        <v>0</v>
      </c>
      <c r="M458" s="22">
        <f t="shared" si="128"/>
        <v>0</v>
      </c>
      <c r="N458" s="25">
        <f t="shared" si="131"/>
        <v>0</v>
      </c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20">
        <f t="shared" si="132"/>
        <v>0</v>
      </c>
      <c r="AB458" s="21"/>
      <c r="AC458" s="21"/>
      <c r="AD458" s="21"/>
      <c r="AE458" s="21"/>
    </row>
    <row r="459" spans="1:31" ht="12.75" x14ac:dyDescent="0.2">
      <c r="A459" s="37" t="str">
        <f t="shared" si="129"/>
        <v>CP</v>
      </c>
      <c r="B459" s="37" t="s">
        <v>1221</v>
      </c>
      <c r="C459" s="37" t="s">
        <v>53</v>
      </c>
      <c r="D459" s="40"/>
      <c r="E459" s="46"/>
      <c r="F459" s="46"/>
      <c r="G459" s="46"/>
      <c r="H459" s="46"/>
      <c r="I459" s="47">
        <f t="shared" si="130"/>
        <v>0</v>
      </c>
      <c r="J459" s="22">
        <f t="shared" si="125"/>
        <v>0</v>
      </c>
      <c r="K459" s="22">
        <f t="shared" si="126"/>
        <v>0</v>
      </c>
      <c r="L459" s="22">
        <f t="shared" si="127"/>
        <v>0</v>
      </c>
      <c r="M459" s="22">
        <f t="shared" si="128"/>
        <v>0</v>
      </c>
      <c r="N459" s="25">
        <f t="shared" si="131"/>
        <v>0</v>
      </c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20">
        <f t="shared" si="132"/>
        <v>0</v>
      </c>
      <c r="AB459" s="21"/>
      <c r="AC459" s="21"/>
      <c r="AD459" s="21"/>
      <c r="AE459" s="21"/>
    </row>
    <row r="460" spans="1:31" ht="12.75" x14ac:dyDescent="0.2">
      <c r="A460" s="37" t="str">
        <f t="shared" si="129"/>
        <v>CP</v>
      </c>
      <c r="B460" s="37" t="s">
        <v>1222</v>
      </c>
      <c r="C460" s="37" t="s">
        <v>450</v>
      </c>
      <c r="D460" s="40"/>
      <c r="E460" s="46"/>
      <c r="F460" s="46"/>
      <c r="G460" s="46"/>
      <c r="H460" s="46"/>
      <c r="I460" s="47">
        <f t="shared" si="130"/>
        <v>0</v>
      </c>
      <c r="J460" s="22">
        <f t="shared" si="125"/>
        <v>0</v>
      </c>
      <c r="K460" s="22">
        <f t="shared" si="126"/>
        <v>0</v>
      </c>
      <c r="L460" s="22">
        <f t="shared" si="127"/>
        <v>0</v>
      </c>
      <c r="M460" s="22">
        <f t="shared" si="128"/>
        <v>0</v>
      </c>
      <c r="N460" s="25">
        <f t="shared" si="131"/>
        <v>0</v>
      </c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20">
        <f t="shared" si="132"/>
        <v>0</v>
      </c>
      <c r="AB460" s="21"/>
      <c r="AC460" s="21"/>
      <c r="AD460" s="21"/>
      <c r="AE460" s="21"/>
    </row>
    <row r="461" spans="1:31" ht="12.75" x14ac:dyDescent="0.2">
      <c r="A461" s="37" t="str">
        <f t="shared" si="129"/>
        <v>CP</v>
      </c>
      <c r="B461" s="37" t="s">
        <v>1223</v>
      </c>
      <c r="C461" s="37" t="s">
        <v>451</v>
      </c>
      <c r="D461" s="40"/>
      <c r="E461" s="46"/>
      <c r="F461" s="46"/>
      <c r="G461" s="46"/>
      <c r="H461" s="46"/>
      <c r="I461" s="47">
        <f t="shared" si="130"/>
        <v>0</v>
      </c>
      <c r="J461" s="22">
        <f t="shared" si="125"/>
        <v>0</v>
      </c>
      <c r="K461" s="22">
        <f t="shared" si="126"/>
        <v>0</v>
      </c>
      <c r="L461" s="22">
        <f t="shared" si="127"/>
        <v>0</v>
      </c>
      <c r="M461" s="22">
        <f t="shared" si="128"/>
        <v>0</v>
      </c>
      <c r="N461" s="25">
        <f t="shared" si="131"/>
        <v>0</v>
      </c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20">
        <f t="shared" si="132"/>
        <v>0</v>
      </c>
      <c r="AB461" s="21"/>
      <c r="AC461" s="21"/>
      <c r="AD461" s="21"/>
      <c r="AE461" s="21"/>
    </row>
    <row r="462" spans="1:31" ht="12.75" x14ac:dyDescent="0.2">
      <c r="A462" s="37" t="str">
        <f t="shared" si="129"/>
        <v>CP</v>
      </c>
      <c r="B462" s="37" t="s">
        <v>1224</v>
      </c>
      <c r="C462" s="37" t="s">
        <v>452</v>
      </c>
      <c r="D462" s="40"/>
      <c r="E462" s="46"/>
      <c r="F462" s="46"/>
      <c r="G462" s="46"/>
      <c r="H462" s="46"/>
      <c r="I462" s="47">
        <f t="shared" si="130"/>
        <v>0</v>
      </c>
      <c r="J462" s="22">
        <f t="shared" si="125"/>
        <v>0</v>
      </c>
      <c r="K462" s="22">
        <f t="shared" si="126"/>
        <v>0</v>
      </c>
      <c r="L462" s="22">
        <f t="shared" si="127"/>
        <v>0</v>
      </c>
      <c r="M462" s="22">
        <f t="shared" si="128"/>
        <v>0</v>
      </c>
      <c r="N462" s="25">
        <f t="shared" si="131"/>
        <v>0</v>
      </c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20">
        <f t="shared" si="132"/>
        <v>0</v>
      </c>
      <c r="AB462" s="21"/>
      <c r="AC462" s="21"/>
      <c r="AD462" s="21"/>
      <c r="AE462" s="21"/>
    </row>
    <row r="463" spans="1:31" ht="12.75" x14ac:dyDescent="0.2">
      <c r="A463" s="37" t="str">
        <f t="shared" si="129"/>
        <v>CP</v>
      </c>
      <c r="B463" s="37" t="s">
        <v>1225</v>
      </c>
      <c r="C463" s="37" t="s">
        <v>453</v>
      </c>
      <c r="D463" s="40"/>
      <c r="E463" s="46"/>
      <c r="F463" s="46"/>
      <c r="G463" s="46"/>
      <c r="H463" s="46"/>
      <c r="I463" s="47">
        <f t="shared" si="130"/>
        <v>0</v>
      </c>
      <c r="J463" s="22">
        <f t="shared" si="125"/>
        <v>0</v>
      </c>
      <c r="K463" s="22">
        <f t="shared" si="126"/>
        <v>0</v>
      </c>
      <c r="L463" s="22">
        <f t="shared" si="127"/>
        <v>0</v>
      </c>
      <c r="M463" s="22">
        <f t="shared" si="128"/>
        <v>0</v>
      </c>
      <c r="N463" s="25">
        <f t="shared" si="131"/>
        <v>0</v>
      </c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20">
        <f t="shared" si="132"/>
        <v>0</v>
      </c>
      <c r="AB463" s="21"/>
      <c r="AC463" s="21"/>
      <c r="AD463" s="21"/>
      <c r="AE463" s="21"/>
    </row>
    <row r="464" spans="1:31" ht="12.75" x14ac:dyDescent="0.2">
      <c r="A464" s="37" t="str">
        <f t="shared" si="129"/>
        <v>CP</v>
      </c>
      <c r="B464" s="37" t="s">
        <v>1226</v>
      </c>
      <c r="C464" s="37" t="s">
        <v>454</v>
      </c>
      <c r="D464" s="40"/>
      <c r="E464" s="46"/>
      <c r="F464" s="46"/>
      <c r="G464" s="46"/>
      <c r="H464" s="46"/>
      <c r="I464" s="47">
        <f t="shared" si="130"/>
        <v>0</v>
      </c>
      <c r="J464" s="22">
        <f t="shared" si="125"/>
        <v>0</v>
      </c>
      <c r="K464" s="22">
        <f t="shared" si="126"/>
        <v>0</v>
      </c>
      <c r="L464" s="22">
        <f t="shared" si="127"/>
        <v>0</v>
      </c>
      <c r="M464" s="22">
        <f t="shared" si="128"/>
        <v>0</v>
      </c>
      <c r="N464" s="25">
        <f t="shared" si="131"/>
        <v>0</v>
      </c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20">
        <f t="shared" si="132"/>
        <v>0</v>
      </c>
      <c r="AB464" s="21"/>
      <c r="AC464" s="21"/>
      <c r="AD464" s="21"/>
      <c r="AE464" s="21"/>
    </row>
    <row r="465" spans="1:31" ht="12.75" x14ac:dyDescent="0.2">
      <c r="A465" s="37" t="str">
        <f t="shared" si="129"/>
        <v>CP</v>
      </c>
      <c r="B465" s="37" t="s">
        <v>1227</v>
      </c>
      <c r="C465" s="37" t="s">
        <v>455</v>
      </c>
      <c r="D465" s="40"/>
      <c r="E465" s="46"/>
      <c r="F465" s="46"/>
      <c r="G465" s="46"/>
      <c r="H465" s="46"/>
      <c r="I465" s="47">
        <f t="shared" si="130"/>
        <v>0</v>
      </c>
      <c r="J465" s="22">
        <f t="shared" si="125"/>
        <v>0</v>
      </c>
      <c r="K465" s="22">
        <f t="shared" si="126"/>
        <v>0</v>
      </c>
      <c r="L465" s="22">
        <f t="shared" si="127"/>
        <v>0</v>
      </c>
      <c r="M465" s="22">
        <f t="shared" si="128"/>
        <v>0</v>
      </c>
      <c r="N465" s="25">
        <f t="shared" si="131"/>
        <v>0</v>
      </c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20">
        <f t="shared" si="132"/>
        <v>0</v>
      </c>
      <c r="AB465" s="21"/>
      <c r="AC465" s="21"/>
      <c r="AD465" s="21"/>
      <c r="AE465" s="21"/>
    </row>
    <row r="466" spans="1:31" ht="12.75" x14ac:dyDescent="0.2">
      <c r="A466" s="37" t="str">
        <f t="shared" si="129"/>
        <v>CP</v>
      </c>
      <c r="B466" s="37" t="s">
        <v>1228</v>
      </c>
      <c r="C466" s="37" t="s">
        <v>456</v>
      </c>
      <c r="D466" s="40"/>
      <c r="E466" s="46"/>
      <c r="F466" s="46"/>
      <c r="G466" s="46"/>
      <c r="H466" s="46"/>
      <c r="I466" s="47">
        <f t="shared" si="130"/>
        <v>0</v>
      </c>
      <c r="J466" s="22">
        <f t="shared" si="125"/>
        <v>0</v>
      </c>
      <c r="K466" s="22">
        <f t="shared" si="126"/>
        <v>0</v>
      </c>
      <c r="L466" s="22">
        <f t="shared" si="127"/>
        <v>0</v>
      </c>
      <c r="M466" s="22">
        <f t="shared" si="128"/>
        <v>0</v>
      </c>
      <c r="N466" s="25">
        <f t="shared" si="131"/>
        <v>0</v>
      </c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20">
        <f t="shared" si="132"/>
        <v>0</v>
      </c>
      <c r="AB466" s="21"/>
      <c r="AC466" s="21"/>
      <c r="AD466" s="21"/>
      <c r="AE466" s="21"/>
    </row>
    <row r="467" spans="1:31" ht="12.75" x14ac:dyDescent="0.2">
      <c r="A467" s="37" t="str">
        <f t="shared" si="129"/>
        <v>CP</v>
      </c>
      <c r="B467" s="37" t="s">
        <v>1229</v>
      </c>
      <c r="C467" s="37" t="s">
        <v>457</v>
      </c>
      <c r="D467" s="40"/>
      <c r="E467" s="46"/>
      <c r="F467" s="46"/>
      <c r="G467" s="46"/>
      <c r="H467" s="46"/>
      <c r="I467" s="47">
        <f t="shared" si="130"/>
        <v>0</v>
      </c>
      <c r="J467" s="22">
        <f t="shared" si="125"/>
        <v>0</v>
      </c>
      <c r="K467" s="22">
        <f t="shared" si="126"/>
        <v>0</v>
      </c>
      <c r="L467" s="22">
        <f t="shared" si="127"/>
        <v>0</v>
      </c>
      <c r="M467" s="22">
        <f t="shared" si="128"/>
        <v>0</v>
      </c>
      <c r="N467" s="25">
        <f t="shared" si="131"/>
        <v>0</v>
      </c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20">
        <f t="shared" si="132"/>
        <v>0</v>
      </c>
      <c r="AB467" s="21"/>
      <c r="AC467" s="21"/>
      <c r="AD467" s="21"/>
      <c r="AE467" s="21"/>
    </row>
    <row r="468" spans="1:31" ht="12.75" x14ac:dyDescent="0.2">
      <c r="A468" s="37" t="str">
        <f t="shared" si="129"/>
        <v>CP</v>
      </c>
      <c r="B468" s="37" t="s">
        <v>1230</v>
      </c>
      <c r="C468" s="37" t="s">
        <v>458</v>
      </c>
      <c r="D468" s="40"/>
      <c r="E468" s="46"/>
      <c r="F468" s="46"/>
      <c r="G468" s="46"/>
      <c r="H468" s="46"/>
      <c r="I468" s="47">
        <f t="shared" si="130"/>
        <v>0</v>
      </c>
      <c r="J468" s="22">
        <f t="shared" si="125"/>
        <v>0</v>
      </c>
      <c r="K468" s="22">
        <f t="shared" si="126"/>
        <v>0</v>
      </c>
      <c r="L468" s="22">
        <f t="shared" si="127"/>
        <v>0</v>
      </c>
      <c r="M468" s="22">
        <f t="shared" si="128"/>
        <v>0</v>
      </c>
      <c r="N468" s="25">
        <f t="shared" si="131"/>
        <v>0</v>
      </c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20">
        <f t="shared" si="132"/>
        <v>0</v>
      </c>
      <c r="AB468" s="21"/>
      <c r="AC468" s="21"/>
      <c r="AD468" s="21"/>
      <c r="AE468" s="21"/>
    </row>
    <row r="469" spans="1:31" ht="12.75" x14ac:dyDescent="0.2">
      <c r="A469" s="37" t="str">
        <f t="shared" si="129"/>
        <v>CP</v>
      </c>
      <c r="B469" s="37" t="s">
        <v>1231</v>
      </c>
      <c r="C469" s="37" t="s">
        <v>459</v>
      </c>
      <c r="D469" s="40"/>
      <c r="E469" s="46"/>
      <c r="F469" s="46"/>
      <c r="G469" s="46"/>
      <c r="H469" s="46"/>
      <c r="I469" s="47">
        <f t="shared" si="130"/>
        <v>0</v>
      </c>
      <c r="J469" s="22">
        <f t="shared" si="125"/>
        <v>0</v>
      </c>
      <c r="K469" s="22">
        <f t="shared" si="126"/>
        <v>0</v>
      </c>
      <c r="L469" s="22">
        <f t="shared" si="127"/>
        <v>0</v>
      </c>
      <c r="M469" s="22">
        <f t="shared" si="128"/>
        <v>0</v>
      </c>
      <c r="N469" s="25">
        <f t="shared" si="131"/>
        <v>0</v>
      </c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20">
        <f t="shared" si="132"/>
        <v>0</v>
      </c>
      <c r="AB469" s="21"/>
      <c r="AC469" s="21"/>
      <c r="AD469" s="21"/>
      <c r="AE469" s="21"/>
    </row>
    <row r="470" spans="1:31" ht="12.75" x14ac:dyDescent="0.2">
      <c r="A470" s="37" t="str">
        <f t="shared" si="129"/>
        <v>CP</v>
      </c>
      <c r="B470" s="37" t="s">
        <v>1232</v>
      </c>
      <c r="C470" s="37" t="s">
        <v>460</v>
      </c>
      <c r="D470" s="40"/>
      <c r="E470" s="46"/>
      <c r="F470" s="46"/>
      <c r="G470" s="46"/>
      <c r="H470" s="46"/>
      <c r="I470" s="47">
        <f t="shared" si="130"/>
        <v>0</v>
      </c>
      <c r="J470" s="22">
        <f t="shared" si="125"/>
        <v>0</v>
      </c>
      <c r="K470" s="22">
        <f t="shared" si="126"/>
        <v>0</v>
      </c>
      <c r="L470" s="22">
        <f t="shared" si="127"/>
        <v>0</v>
      </c>
      <c r="M470" s="22">
        <f t="shared" si="128"/>
        <v>0</v>
      </c>
      <c r="N470" s="25">
        <f t="shared" si="131"/>
        <v>0</v>
      </c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20">
        <f t="shared" si="132"/>
        <v>0</v>
      </c>
      <c r="AB470" s="21"/>
      <c r="AC470" s="21"/>
      <c r="AD470" s="21"/>
      <c r="AE470" s="21"/>
    </row>
    <row r="471" spans="1:31" ht="12.75" x14ac:dyDescent="0.2">
      <c r="A471" s="38" t="s">
        <v>461</v>
      </c>
      <c r="B471" s="38"/>
      <c r="C471" s="38"/>
      <c r="D471" s="31"/>
      <c r="E471" s="31">
        <v>0</v>
      </c>
      <c r="F471" s="31">
        <v>0</v>
      </c>
      <c r="G471" s="31">
        <v>0</v>
      </c>
      <c r="H471" s="31">
        <v>0</v>
      </c>
      <c r="I471" s="31">
        <f t="shared" si="130"/>
        <v>0</v>
      </c>
      <c r="J471" s="23">
        <f>SUM(J451:J470)</f>
        <v>0</v>
      </c>
      <c r="K471" s="23">
        <f t="shared" ref="K471" si="133">SUM(K451:K470)</f>
        <v>0</v>
      </c>
      <c r="L471" s="23">
        <f t="shared" ref="L471" si="134">SUM(L451:L470)</f>
        <v>0</v>
      </c>
      <c r="M471" s="23">
        <f t="shared" ref="M471" si="135">SUM(M451:M470)</f>
        <v>0</v>
      </c>
      <c r="N471" s="23">
        <f t="shared" si="131"/>
        <v>0</v>
      </c>
      <c r="O471" s="23">
        <f t="shared" ref="O471:Z471" si="136">SUM(O451:O470)</f>
        <v>0</v>
      </c>
      <c r="P471" s="23">
        <f t="shared" si="136"/>
        <v>0</v>
      </c>
      <c r="Q471" s="23">
        <f t="shared" si="136"/>
        <v>0</v>
      </c>
      <c r="R471" s="23">
        <f t="shared" si="136"/>
        <v>0</v>
      </c>
      <c r="S471" s="23">
        <f t="shared" si="136"/>
        <v>0</v>
      </c>
      <c r="T471" s="23">
        <f t="shared" si="136"/>
        <v>0</v>
      </c>
      <c r="U471" s="23">
        <f t="shared" si="136"/>
        <v>0</v>
      </c>
      <c r="V471" s="23">
        <f t="shared" si="136"/>
        <v>0</v>
      </c>
      <c r="W471" s="23">
        <f t="shared" si="136"/>
        <v>0</v>
      </c>
      <c r="X471" s="23">
        <f t="shared" si="136"/>
        <v>0</v>
      </c>
      <c r="Y471" s="23">
        <f t="shared" si="136"/>
        <v>0</v>
      </c>
      <c r="Z471" s="23">
        <f t="shared" si="136"/>
        <v>0</v>
      </c>
      <c r="AA471" s="24">
        <f t="shared" si="132"/>
        <v>0</v>
      </c>
      <c r="AB471" s="21"/>
      <c r="AC471" s="21"/>
      <c r="AD471" s="21"/>
      <c r="AE471" s="21"/>
    </row>
    <row r="472" spans="1:31" ht="12.75" x14ac:dyDescent="0.2">
      <c r="A472" s="37" t="s">
        <v>462</v>
      </c>
      <c r="B472" s="37" t="s">
        <v>1233</v>
      </c>
      <c r="C472" s="37" t="s">
        <v>463</v>
      </c>
      <c r="D472" s="40"/>
      <c r="E472" s="46"/>
      <c r="F472" s="46"/>
      <c r="G472" s="46"/>
      <c r="H472" s="46"/>
      <c r="I472" s="47">
        <f t="shared" si="130"/>
        <v>0</v>
      </c>
      <c r="J472" s="22">
        <f t="shared" ref="J472:J503" si="137">SUM(O472:Q472)</f>
        <v>0</v>
      </c>
      <c r="K472" s="22">
        <f t="shared" ref="K472:K503" si="138">SUM(R472:T472)</f>
        <v>0</v>
      </c>
      <c r="L472" s="22">
        <f t="shared" ref="L472:L503" si="139">SUM(U472:W472)</f>
        <v>0</v>
      </c>
      <c r="M472" s="22">
        <f t="shared" ref="M472:M503" si="140">SUM(X472:Z472)</f>
        <v>0</v>
      </c>
      <c r="N472" s="25">
        <f t="shared" si="131"/>
        <v>0</v>
      </c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20">
        <f t="shared" si="132"/>
        <v>0</v>
      </c>
      <c r="AB472" s="21"/>
      <c r="AC472" s="21"/>
      <c r="AD472" s="21"/>
      <c r="AE472" s="21"/>
    </row>
    <row r="473" spans="1:31" ht="12.75" x14ac:dyDescent="0.2">
      <c r="A473" s="37" t="str">
        <f t="shared" ref="A473:A503" si="141">A472</f>
        <v>CSD &amp; CRD</v>
      </c>
      <c r="B473" s="37" t="s">
        <v>1234</v>
      </c>
      <c r="C473" s="37" t="s">
        <v>464</v>
      </c>
      <c r="D473" s="40"/>
      <c r="E473" s="46"/>
      <c r="F473" s="46"/>
      <c r="G473" s="46"/>
      <c r="H473" s="46"/>
      <c r="I473" s="47">
        <f t="shared" si="130"/>
        <v>0</v>
      </c>
      <c r="J473" s="22">
        <f t="shared" si="137"/>
        <v>0</v>
      </c>
      <c r="K473" s="22">
        <f t="shared" si="138"/>
        <v>0</v>
      </c>
      <c r="L473" s="22">
        <f t="shared" si="139"/>
        <v>0</v>
      </c>
      <c r="M473" s="22">
        <f t="shared" si="140"/>
        <v>0</v>
      </c>
      <c r="N473" s="25">
        <f t="shared" si="131"/>
        <v>0</v>
      </c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20">
        <f t="shared" si="132"/>
        <v>0</v>
      </c>
      <c r="AB473" s="21"/>
      <c r="AC473" s="21"/>
      <c r="AD473" s="21"/>
      <c r="AE473" s="21"/>
    </row>
    <row r="474" spans="1:31" ht="12.75" x14ac:dyDescent="0.2">
      <c r="A474" s="37" t="str">
        <f t="shared" si="141"/>
        <v>CSD &amp; CRD</v>
      </c>
      <c r="B474" s="37" t="s">
        <v>1235</v>
      </c>
      <c r="C474" s="37" t="s">
        <v>465</v>
      </c>
      <c r="D474" s="40"/>
      <c r="E474" s="46"/>
      <c r="F474" s="46"/>
      <c r="G474" s="46"/>
      <c r="H474" s="46"/>
      <c r="I474" s="47">
        <f t="shared" si="130"/>
        <v>0</v>
      </c>
      <c r="J474" s="22">
        <f t="shared" si="137"/>
        <v>0</v>
      </c>
      <c r="K474" s="22">
        <f t="shared" si="138"/>
        <v>0</v>
      </c>
      <c r="L474" s="22">
        <f t="shared" si="139"/>
        <v>0</v>
      </c>
      <c r="M474" s="22">
        <f t="shared" si="140"/>
        <v>0</v>
      </c>
      <c r="N474" s="25">
        <f t="shared" si="131"/>
        <v>0</v>
      </c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20">
        <f t="shared" si="132"/>
        <v>0</v>
      </c>
      <c r="AB474" s="21"/>
      <c r="AC474" s="21"/>
      <c r="AD474" s="21"/>
      <c r="AE474" s="21"/>
    </row>
    <row r="475" spans="1:31" ht="12.75" x14ac:dyDescent="0.2">
      <c r="A475" s="37" t="str">
        <f t="shared" si="141"/>
        <v>CSD &amp; CRD</v>
      </c>
      <c r="B475" s="37" t="s">
        <v>1236</v>
      </c>
      <c r="C475" s="37" t="s">
        <v>466</v>
      </c>
      <c r="D475" s="40"/>
      <c r="E475" s="46"/>
      <c r="F475" s="46"/>
      <c r="G475" s="46"/>
      <c r="H475" s="46"/>
      <c r="I475" s="47">
        <f t="shared" si="130"/>
        <v>0</v>
      </c>
      <c r="J475" s="22">
        <f t="shared" si="137"/>
        <v>0</v>
      </c>
      <c r="K475" s="22">
        <f t="shared" si="138"/>
        <v>0</v>
      </c>
      <c r="L475" s="22">
        <f t="shared" si="139"/>
        <v>0</v>
      </c>
      <c r="M475" s="22">
        <f t="shared" si="140"/>
        <v>0</v>
      </c>
      <c r="N475" s="25">
        <f t="shared" si="131"/>
        <v>0</v>
      </c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20">
        <f t="shared" si="132"/>
        <v>0</v>
      </c>
      <c r="AB475" s="21"/>
      <c r="AC475" s="21"/>
      <c r="AD475" s="21"/>
      <c r="AE475" s="21"/>
    </row>
    <row r="476" spans="1:31" ht="12.75" x14ac:dyDescent="0.2">
      <c r="A476" s="37" t="str">
        <f t="shared" si="141"/>
        <v>CSD &amp; CRD</v>
      </c>
      <c r="B476" s="37" t="s">
        <v>1237</v>
      </c>
      <c r="C476" s="37" t="s">
        <v>467</v>
      </c>
      <c r="D476" s="40"/>
      <c r="E476" s="46"/>
      <c r="F476" s="46"/>
      <c r="G476" s="46"/>
      <c r="H476" s="46"/>
      <c r="I476" s="47">
        <f t="shared" si="130"/>
        <v>0</v>
      </c>
      <c r="J476" s="22">
        <f t="shared" si="137"/>
        <v>0</v>
      </c>
      <c r="K476" s="22">
        <f t="shared" si="138"/>
        <v>0</v>
      </c>
      <c r="L476" s="22">
        <f t="shared" si="139"/>
        <v>0</v>
      </c>
      <c r="M476" s="22">
        <f t="shared" si="140"/>
        <v>0</v>
      </c>
      <c r="N476" s="25">
        <f t="shared" si="131"/>
        <v>0</v>
      </c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20">
        <f t="shared" si="132"/>
        <v>0</v>
      </c>
      <c r="AB476" s="21"/>
      <c r="AC476" s="21"/>
      <c r="AD476" s="21"/>
      <c r="AE476" s="21"/>
    </row>
    <row r="477" spans="1:31" ht="12.75" x14ac:dyDescent="0.2">
      <c r="A477" s="37" t="str">
        <f t="shared" si="141"/>
        <v>CSD &amp; CRD</v>
      </c>
      <c r="B477" s="37" t="s">
        <v>1238</v>
      </c>
      <c r="C477" s="37" t="s">
        <v>468</v>
      </c>
      <c r="D477" s="40"/>
      <c r="E477" s="46"/>
      <c r="F477" s="46"/>
      <c r="G477" s="46"/>
      <c r="H477" s="46"/>
      <c r="I477" s="47">
        <f t="shared" si="130"/>
        <v>0</v>
      </c>
      <c r="J477" s="22">
        <f t="shared" si="137"/>
        <v>0</v>
      </c>
      <c r="K477" s="22">
        <f t="shared" si="138"/>
        <v>0</v>
      </c>
      <c r="L477" s="22">
        <f t="shared" si="139"/>
        <v>0</v>
      </c>
      <c r="M477" s="22">
        <f t="shared" si="140"/>
        <v>0</v>
      </c>
      <c r="N477" s="25">
        <f t="shared" si="131"/>
        <v>0</v>
      </c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20">
        <f t="shared" si="132"/>
        <v>0</v>
      </c>
      <c r="AB477" s="21"/>
      <c r="AC477" s="21"/>
      <c r="AD477" s="21"/>
      <c r="AE477" s="21"/>
    </row>
    <row r="478" spans="1:31" ht="12.75" x14ac:dyDescent="0.2">
      <c r="A478" s="37" t="str">
        <f t="shared" si="141"/>
        <v>CSD &amp; CRD</v>
      </c>
      <c r="B478" s="37" t="s">
        <v>1239</v>
      </c>
      <c r="C478" s="37" t="s">
        <v>469</v>
      </c>
      <c r="D478" s="40"/>
      <c r="E478" s="46"/>
      <c r="F478" s="46"/>
      <c r="G478" s="46"/>
      <c r="H478" s="46"/>
      <c r="I478" s="47">
        <f t="shared" si="130"/>
        <v>0</v>
      </c>
      <c r="J478" s="22">
        <f t="shared" si="137"/>
        <v>0</v>
      </c>
      <c r="K478" s="22">
        <f t="shared" si="138"/>
        <v>0</v>
      </c>
      <c r="L478" s="22">
        <f t="shared" si="139"/>
        <v>0</v>
      </c>
      <c r="M478" s="22">
        <f t="shared" si="140"/>
        <v>0</v>
      </c>
      <c r="N478" s="25">
        <f t="shared" si="131"/>
        <v>0</v>
      </c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20">
        <f t="shared" si="132"/>
        <v>0</v>
      </c>
      <c r="AB478" s="21"/>
      <c r="AC478" s="21"/>
      <c r="AD478" s="21"/>
      <c r="AE478" s="21"/>
    </row>
    <row r="479" spans="1:31" ht="12.75" x14ac:dyDescent="0.2">
      <c r="A479" s="37" t="str">
        <f t="shared" si="141"/>
        <v>CSD &amp; CRD</v>
      </c>
      <c r="B479" s="37" t="s">
        <v>1240</v>
      </c>
      <c r="C479" s="37" t="s">
        <v>470</v>
      </c>
      <c r="D479" s="40"/>
      <c r="E479" s="46"/>
      <c r="F479" s="46"/>
      <c r="G479" s="46"/>
      <c r="H479" s="46"/>
      <c r="I479" s="47">
        <f t="shared" si="130"/>
        <v>0</v>
      </c>
      <c r="J479" s="22">
        <f t="shared" si="137"/>
        <v>0</v>
      </c>
      <c r="K479" s="22">
        <f t="shared" si="138"/>
        <v>0</v>
      </c>
      <c r="L479" s="22">
        <f t="shared" si="139"/>
        <v>0</v>
      </c>
      <c r="M479" s="22">
        <f t="shared" si="140"/>
        <v>0</v>
      </c>
      <c r="N479" s="25">
        <f t="shared" si="131"/>
        <v>0</v>
      </c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20">
        <f t="shared" si="132"/>
        <v>0</v>
      </c>
      <c r="AB479" s="21"/>
      <c r="AC479" s="21"/>
      <c r="AD479" s="21"/>
      <c r="AE479" s="21"/>
    </row>
    <row r="480" spans="1:31" ht="12.75" x14ac:dyDescent="0.2">
      <c r="A480" s="37" t="str">
        <f t="shared" si="141"/>
        <v>CSD &amp; CRD</v>
      </c>
      <c r="B480" s="37" t="s">
        <v>1241</v>
      </c>
      <c r="C480" s="37" t="s">
        <v>471</v>
      </c>
      <c r="D480" s="40"/>
      <c r="E480" s="46"/>
      <c r="F480" s="46"/>
      <c r="G480" s="46"/>
      <c r="H480" s="46"/>
      <c r="I480" s="47">
        <f t="shared" si="130"/>
        <v>0</v>
      </c>
      <c r="J480" s="22">
        <f t="shared" si="137"/>
        <v>0</v>
      </c>
      <c r="K480" s="22">
        <f t="shared" si="138"/>
        <v>0</v>
      </c>
      <c r="L480" s="22">
        <f t="shared" si="139"/>
        <v>0</v>
      </c>
      <c r="M480" s="22">
        <f t="shared" si="140"/>
        <v>0</v>
      </c>
      <c r="N480" s="25">
        <f t="shared" si="131"/>
        <v>0</v>
      </c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20">
        <f t="shared" si="132"/>
        <v>0</v>
      </c>
      <c r="AB480" s="21"/>
      <c r="AC480" s="21"/>
      <c r="AD480" s="21"/>
      <c r="AE480" s="21"/>
    </row>
    <row r="481" spans="1:31" ht="12.75" x14ac:dyDescent="0.2">
      <c r="A481" s="37" t="str">
        <f t="shared" si="141"/>
        <v>CSD &amp; CRD</v>
      </c>
      <c r="B481" s="37" t="s">
        <v>1242</v>
      </c>
      <c r="C481" s="37" t="s">
        <v>472</v>
      </c>
      <c r="D481" s="40"/>
      <c r="E481" s="46"/>
      <c r="F481" s="46"/>
      <c r="G481" s="46"/>
      <c r="H481" s="46"/>
      <c r="I481" s="47">
        <f t="shared" si="130"/>
        <v>0</v>
      </c>
      <c r="J481" s="22">
        <f t="shared" si="137"/>
        <v>0</v>
      </c>
      <c r="K481" s="22">
        <f t="shared" si="138"/>
        <v>0</v>
      </c>
      <c r="L481" s="22">
        <f t="shared" si="139"/>
        <v>0</v>
      </c>
      <c r="M481" s="22">
        <f t="shared" si="140"/>
        <v>0</v>
      </c>
      <c r="N481" s="25">
        <f t="shared" si="131"/>
        <v>0</v>
      </c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20">
        <f t="shared" si="132"/>
        <v>0</v>
      </c>
      <c r="AB481" s="21"/>
      <c r="AC481" s="21"/>
      <c r="AD481" s="21"/>
      <c r="AE481" s="21"/>
    </row>
    <row r="482" spans="1:31" ht="12.75" x14ac:dyDescent="0.2">
      <c r="A482" s="37" t="str">
        <f t="shared" si="141"/>
        <v>CSD &amp; CRD</v>
      </c>
      <c r="B482" s="37" t="s">
        <v>1243</v>
      </c>
      <c r="C482" s="37" t="s">
        <v>473</v>
      </c>
      <c r="D482" s="40"/>
      <c r="E482" s="46"/>
      <c r="F482" s="46"/>
      <c r="G482" s="46"/>
      <c r="H482" s="46"/>
      <c r="I482" s="47">
        <f t="shared" si="130"/>
        <v>0</v>
      </c>
      <c r="J482" s="22">
        <f t="shared" si="137"/>
        <v>0</v>
      </c>
      <c r="K482" s="22">
        <f t="shared" si="138"/>
        <v>0</v>
      </c>
      <c r="L482" s="22">
        <f t="shared" si="139"/>
        <v>0</v>
      </c>
      <c r="M482" s="22">
        <f t="shared" si="140"/>
        <v>0</v>
      </c>
      <c r="N482" s="25">
        <f t="shared" si="131"/>
        <v>0</v>
      </c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20">
        <f t="shared" si="132"/>
        <v>0</v>
      </c>
      <c r="AB482" s="21"/>
      <c r="AC482" s="21"/>
      <c r="AD482" s="21"/>
      <c r="AE482" s="21"/>
    </row>
    <row r="483" spans="1:31" ht="12.75" x14ac:dyDescent="0.2">
      <c r="A483" s="37" t="str">
        <f t="shared" si="141"/>
        <v>CSD &amp; CRD</v>
      </c>
      <c r="B483" s="37" t="s">
        <v>1244</v>
      </c>
      <c r="C483" s="37" t="s">
        <v>474</v>
      </c>
      <c r="D483" s="40"/>
      <c r="E483" s="46"/>
      <c r="F483" s="46"/>
      <c r="G483" s="46"/>
      <c r="H483" s="46"/>
      <c r="I483" s="47">
        <f t="shared" si="130"/>
        <v>0</v>
      </c>
      <c r="J483" s="22">
        <f t="shared" si="137"/>
        <v>0</v>
      </c>
      <c r="K483" s="22">
        <f t="shared" si="138"/>
        <v>0</v>
      </c>
      <c r="L483" s="22">
        <f t="shared" si="139"/>
        <v>0</v>
      </c>
      <c r="M483" s="22">
        <f t="shared" si="140"/>
        <v>0</v>
      </c>
      <c r="N483" s="25">
        <f t="shared" si="131"/>
        <v>0</v>
      </c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20">
        <f t="shared" si="132"/>
        <v>0</v>
      </c>
      <c r="AB483" s="21"/>
      <c r="AC483" s="21"/>
      <c r="AD483" s="21"/>
      <c r="AE483" s="21"/>
    </row>
    <row r="484" spans="1:31" ht="12.75" x14ac:dyDescent="0.2">
      <c r="A484" s="37" t="str">
        <f t="shared" si="141"/>
        <v>CSD &amp; CRD</v>
      </c>
      <c r="B484" s="37" t="s">
        <v>1245</v>
      </c>
      <c r="C484" s="37" t="s">
        <v>475</v>
      </c>
      <c r="D484" s="40"/>
      <c r="E484" s="46"/>
      <c r="F484" s="46"/>
      <c r="G484" s="46"/>
      <c r="H484" s="46"/>
      <c r="I484" s="47">
        <f t="shared" si="130"/>
        <v>0</v>
      </c>
      <c r="J484" s="22">
        <f t="shared" si="137"/>
        <v>0</v>
      </c>
      <c r="K484" s="22">
        <f t="shared" si="138"/>
        <v>0</v>
      </c>
      <c r="L484" s="22">
        <f t="shared" si="139"/>
        <v>0</v>
      </c>
      <c r="M484" s="22">
        <f t="shared" si="140"/>
        <v>0</v>
      </c>
      <c r="N484" s="25">
        <f t="shared" si="131"/>
        <v>0</v>
      </c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20">
        <f t="shared" si="132"/>
        <v>0</v>
      </c>
      <c r="AB484" s="21"/>
      <c r="AC484" s="21"/>
      <c r="AD484" s="21"/>
      <c r="AE484" s="21"/>
    </row>
    <row r="485" spans="1:31" ht="12.75" x14ac:dyDescent="0.2">
      <c r="A485" s="37" t="str">
        <f t="shared" si="141"/>
        <v>CSD &amp; CRD</v>
      </c>
      <c r="B485" s="37" t="s">
        <v>1246</v>
      </c>
      <c r="C485" s="37" t="s">
        <v>476</v>
      </c>
      <c r="D485" s="40"/>
      <c r="E485" s="46"/>
      <c r="F485" s="46"/>
      <c r="G485" s="46"/>
      <c r="H485" s="46"/>
      <c r="I485" s="47">
        <f t="shared" si="130"/>
        <v>0</v>
      </c>
      <c r="J485" s="22">
        <f t="shared" si="137"/>
        <v>0</v>
      </c>
      <c r="K485" s="22">
        <f t="shared" si="138"/>
        <v>0</v>
      </c>
      <c r="L485" s="22">
        <f t="shared" si="139"/>
        <v>0</v>
      </c>
      <c r="M485" s="22">
        <f t="shared" si="140"/>
        <v>0</v>
      </c>
      <c r="N485" s="25">
        <f t="shared" si="131"/>
        <v>0</v>
      </c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20">
        <f t="shared" si="132"/>
        <v>0</v>
      </c>
      <c r="AB485" s="21"/>
      <c r="AC485" s="21"/>
      <c r="AD485" s="21"/>
      <c r="AE485" s="21"/>
    </row>
    <row r="486" spans="1:31" ht="12.75" x14ac:dyDescent="0.2">
      <c r="A486" s="37" t="str">
        <f t="shared" si="141"/>
        <v>CSD &amp; CRD</v>
      </c>
      <c r="B486" s="37" t="s">
        <v>1247</v>
      </c>
      <c r="C486" s="37" t="s">
        <v>163</v>
      </c>
      <c r="D486" s="40"/>
      <c r="E486" s="46"/>
      <c r="F486" s="46"/>
      <c r="G486" s="46"/>
      <c r="H486" s="46"/>
      <c r="I486" s="47">
        <f t="shared" si="130"/>
        <v>0</v>
      </c>
      <c r="J486" s="22">
        <f t="shared" si="137"/>
        <v>0</v>
      </c>
      <c r="K486" s="22">
        <f t="shared" si="138"/>
        <v>0</v>
      </c>
      <c r="L486" s="22">
        <f t="shared" si="139"/>
        <v>0</v>
      </c>
      <c r="M486" s="22">
        <f t="shared" si="140"/>
        <v>0</v>
      </c>
      <c r="N486" s="25">
        <f t="shared" si="131"/>
        <v>0</v>
      </c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20">
        <f t="shared" si="132"/>
        <v>0</v>
      </c>
      <c r="AB486" s="21"/>
      <c r="AC486" s="21"/>
      <c r="AD486" s="21"/>
      <c r="AE486" s="21"/>
    </row>
    <row r="487" spans="1:31" ht="12.75" x14ac:dyDescent="0.2">
      <c r="A487" s="37" t="str">
        <f t="shared" si="141"/>
        <v>CSD &amp; CRD</v>
      </c>
      <c r="B487" s="37" t="s">
        <v>1248</v>
      </c>
      <c r="C487" s="37" t="s">
        <v>477</v>
      </c>
      <c r="D487" s="40"/>
      <c r="E487" s="46"/>
      <c r="F487" s="46"/>
      <c r="G487" s="46"/>
      <c r="H487" s="46"/>
      <c r="I487" s="47">
        <f t="shared" si="130"/>
        <v>0</v>
      </c>
      <c r="J487" s="22">
        <f t="shared" si="137"/>
        <v>0</v>
      </c>
      <c r="K487" s="22">
        <f t="shared" si="138"/>
        <v>0</v>
      </c>
      <c r="L487" s="22">
        <f t="shared" si="139"/>
        <v>0</v>
      </c>
      <c r="M487" s="22">
        <f t="shared" si="140"/>
        <v>0</v>
      </c>
      <c r="N487" s="25">
        <f t="shared" si="131"/>
        <v>0</v>
      </c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20">
        <f t="shared" si="132"/>
        <v>0</v>
      </c>
      <c r="AB487" s="21"/>
      <c r="AC487" s="21"/>
      <c r="AD487" s="21"/>
      <c r="AE487" s="21"/>
    </row>
    <row r="488" spans="1:31" ht="12.75" x14ac:dyDescent="0.2">
      <c r="A488" s="37" t="str">
        <f t="shared" si="141"/>
        <v>CSD &amp; CRD</v>
      </c>
      <c r="B488" s="37" t="s">
        <v>1249</v>
      </c>
      <c r="C488" s="37" t="s">
        <v>57</v>
      </c>
      <c r="D488" s="40"/>
      <c r="E488" s="46"/>
      <c r="F488" s="46"/>
      <c r="G488" s="46"/>
      <c r="H488" s="46"/>
      <c r="I488" s="47">
        <f t="shared" si="130"/>
        <v>0</v>
      </c>
      <c r="J488" s="22">
        <f t="shared" si="137"/>
        <v>0</v>
      </c>
      <c r="K488" s="22">
        <f t="shared" si="138"/>
        <v>0</v>
      </c>
      <c r="L488" s="22">
        <f t="shared" si="139"/>
        <v>0</v>
      </c>
      <c r="M488" s="22">
        <f t="shared" si="140"/>
        <v>0</v>
      </c>
      <c r="N488" s="25">
        <f t="shared" si="131"/>
        <v>0</v>
      </c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20">
        <f t="shared" si="132"/>
        <v>0</v>
      </c>
      <c r="AB488" s="21"/>
      <c r="AC488" s="21"/>
      <c r="AD488" s="21"/>
      <c r="AE488" s="21"/>
    </row>
    <row r="489" spans="1:31" ht="12.75" x14ac:dyDescent="0.2">
      <c r="A489" s="37" t="str">
        <f t="shared" si="141"/>
        <v>CSD &amp; CRD</v>
      </c>
      <c r="B489" s="37" t="s">
        <v>1250</v>
      </c>
      <c r="C489" s="37" t="s">
        <v>478</v>
      </c>
      <c r="D489" s="40"/>
      <c r="E489" s="46"/>
      <c r="F489" s="46"/>
      <c r="G489" s="46"/>
      <c r="H489" s="46"/>
      <c r="I489" s="47">
        <f t="shared" si="130"/>
        <v>0</v>
      </c>
      <c r="J489" s="22">
        <f t="shared" si="137"/>
        <v>0</v>
      </c>
      <c r="K489" s="22">
        <f t="shared" si="138"/>
        <v>0</v>
      </c>
      <c r="L489" s="22">
        <f t="shared" si="139"/>
        <v>0</v>
      </c>
      <c r="M489" s="22">
        <f t="shared" si="140"/>
        <v>0</v>
      </c>
      <c r="N489" s="25">
        <f t="shared" si="131"/>
        <v>0</v>
      </c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20">
        <f t="shared" si="132"/>
        <v>0</v>
      </c>
      <c r="AB489" s="21"/>
      <c r="AC489" s="21"/>
      <c r="AD489" s="21"/>
      <c r="AE489" s="21"/>
    </row>
    <row r="490" spans="1:31" ht="12.75" x14ac:dyDescent="0.2">
      <c r="A490" s="37" t="str">
        <f t="shared" si="141"/>
        <v>CSD &amp; CRD</v>
      </c>
      <c r="B490" s="37" t="s">
        <v>1251</v>
      </c>
      <c r="C490" s="37" t="s">
        <v>479</v>
      </c>
      <c r="D490" s="40"/>
      <c r="E490" s="46"/>
      <c r="F490" s="46"/>
      <c r="G490" s="46"/>
      <c r="H490" s="46"/>
      <c r="I490" s="47">
        <f t="shared" si="130"/>
        <v>0</v>
      </c>
      <c r="J490" s="22">
        <f t="shared" si="137"/>
        <v>0</v>
      </c>
      <c r="K490" s="22">
        <f t="shared" si="138"/>
        <v>0</v>
      </c>
      <c r="L490" s="22">
        <f t="shared" si="139"/>
        <v>0</v>
      </c>
      <c r="M490" s="22">
        <f t="shared" si="140"/>
        <v>0</v>
      </c>
      <c r="N490" s="25">
        <f t="shared" si="131"/>
        <v>0</v>
      </c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20">
        <f t="shared" si="132"/>
        <v>0</v>
      </c>
      <c r="AB490" s="21"/>
      <c r="AC490" s="21"/>
      <c r="AD490" s="21"/>
      <c r="AE490" s="21"/>
    </row>
    <row r="491" spans="1:31" ht="12.75" x14ac:dyDescent="0.2">
      <c r="A491" s="37" t="str">
        <f t="shared" si="141"/>
        <v>CSD &amp; CRD</v>
      </c>
      <c r="B491" s="37" t="s">
        <v>1252</v>
      </c>
      <c r="C491" s="37" t="s">
        <v>480</v>
      </c>
      <c r="D491" s="40"/>
      <c r="E491" s="46"/>
      <c r="F491" s="46"/>
      <c r="G491" s="46"/>
      <c r="H491" s="46"/>
      <c r="I491" s="47">
        <f t="shared" si="130"/>
        <v>0</v>
      </c>
      <c r="J491" s="22">
        <f t="shared" si="137"/>
        <v>0</v>
      </c>
      <c r="K491" s="22">
        <f t="shared" si="138"/>
        <v>0</v>
      </c>
      <c r="L491" s="22">
        <f t="shared" si="139"/>
        <v>0</v>
      </c>
      <c r="M491" s="22">
        <f t="shared" si="140"/>
        <v>0</v>
      </c>
      <c r="N491" s="25">
        <f t="shared" si="131"/>
        <v>0</v>
      </c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20">
        <f t="shared" si="132"/>
        <v>0</v>
      </c>
      <c r="AB491" s="21"/>
      <c r="AC491" s="21"/>
      <c r="AD491" s="21"/>
      <c r="AE491" s="21"/>
    </row>
    <row r="492" spans="1:31" ht="12.75" x14ac:dyDescent="0.2">
      <c r="A492" s="37" t="str">
        <f t="shared" si="141"/>
        <v>CSD &amp; CRD</v>
      </c>
      <c r="B492" s="37" t="s">
        <v>1253</v>
      </c>
      <c r="C492" s="37" t="s">
        <v>481</v>
      </c>
      <c r="D492" s="40"/>
      <c r="E492" s="46"/>
      <c r="F492" s="46"/>
      <c r="G492" s="46"/>
      <c r="H492" s="46"/>
      <c r="I492" s="47">
        <f t="shared" si="130"/>
        <v>0</v>
      </c>
      <c r="J492" s="22">
        <f t="shared" si="137"/>
        <v>0</v>
      </c>
      <c r="K492" s="22">
        <f t="shared" si="138"/>
        <v>0</v>
      </c>
      <c r="L492" s="22">
        <f t="shared" si="139"/>
        <v>0</v>
      </c>
      <c r="M492" s="22">
        <f t="shared" si="140"/>
        <v>0</v>
      </c>
      <c r="N492" s="25">
        <f t="shared" si="131"/>
        <v>0</v>
      </c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20">
        <f t="shared" si="132"/>
        <v>0</v>
      </c>
      <c r="AB492" s="21"/>
      <c r="AC492" s="21"/>
      <c r="AD492" s="21"/>
      <c r="AE492" s="21"/>
    </row>
    <row r="493" spans="1:31" ht="12.75" x14ac:dyDescent="0.2">
      <c r="A493" s="37" t="str">
        <f t="shared" si="141"/>
        <v>CSD &amp; CRD</v>
      </c>
      <c r="B493" s="37" t="s">
        <v>1254</v>
      </c>
      <c r="C493" s="37" t="s">
        <v>482</v>
      </c>
      <c r="D493" s="40"/>
      <c r="E493" s="46"/>
      <c r="F493" s="46"/>
      <c r="G493" s="46"/>
      <c r="H493" s="46"/>
      <c r="I493" s="47">
        <f t="shared" si="130"/>
        <v>0</v>
      </c>
      <c r="J493" s="22">
        <f t="shared" si="137"/>
        <v>0</v>
      </c>
      <c r="K493" s="22">
        <f t="shared" si="138"/>
        <v>0</v>
      </c>
      <c r="L493" s="22">
        <f t="shared" si="139"/>
        <v>0</v>
      </c>
      <c r="M493" s="22">
        <f t="shared" si="140"/>
        <v>0</v>
      </c>
      <c r="N493" s="25">
        <f t="shared" si="131"/>
        <v>0</v>
      </c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20">
        <f t="shared" si="132"/>
        <v>0</v>
      </c>
      <c r="AB493" s="21"/>
      <c r="AC493" s="21"/>
      <c r="AD493" s="21"/>
      <c r="AE493" s="21"/>
    </row>
    <row r="494" spans="1:31" ht="12.75" x14ac:dyDescent="0.2">
      <c r="A494" s="37" t="str">
        <f t="shared" si="141"/>
        <v>CSD &amp; CRD</v>
      </c>
      <c r="B494" s="37" t="s">
        <v>1255</v>
      </c>
      <c r="C494" s="37" t="s">
        <v>483</v>
      </c>
      <c r="D494" s="40"/>
      <c r="E494" s="46"/>
      <c r="F494" s="46"/>
      <c r="G494" s="46"/>
      <c r="H494" s="46"/>
      <c r="I494" s="47">
        <f t="shared" si="130"/>
        <v>0</v>
      </c>
      <c r="J494" s="22">
        <f t="shared" si="137"/>
        <v>0</v>
      </c>
      <c r="K494" s="22">
        <f t="shared" si="138"/>
        <v>0</v>
      </c>
      <c r="L494" s="22">
        <f t="shared" si="139"/>
        <v>0</v>
      </c>
      <c r="M494" s="22">
        <f t="shared" si="140"/>
        <v>0</v>
      </c>
      <c r="N494" s="25">
        <f t="shared" si="131"/>
        <v>0</v>
      </c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20">
        <f t="shared" si="132"/>
        <v>0</v>
      </c>
      <c r="AB494" s="21"/>
      <c r="AC494" s="21"/>
      <c r="AD494" s="21"/>
      <c r="AE494" s="21"/>
    </row>
    <row r="495" spans="1:31" ht="12.75" x14ac:dyDescent="0.2">
      <c r="A495" s="37" t="str">
        <f t="shared" si="141"/>
        <v>CSD &amp; CRD</v>
      </c>
      <c r="B495" s="37" t="s">
        <v>1256</v>
      </c>
      <c r="C495" s="37" t="s">
        <v>484</v>
      </c>
      <c r="D495" s="40"/>
      <c r="E495" s="46"/>
      <c r="F495" s="46"/>
      <c r="G495" s="46"/>
      <c r="H495" s="46"/>
      <c r="I495" s="47">
        <f t="shared" si="130"/>
        <v>0</v>
      </c>
      <c r="J495" s="22">
        <f t="shared" si="137"/>
        <v>0</v>
      </c>
      <c r="K495" s="22">
        <f t="shared" si="138"/>
        <v>0</v>
      </c>
      <c r="L495" s="22">
        <f t="shared" si="139"/>
        <v>0</v>
      </c>
      <c r="M495" s="22">
        <f t="shared" si="140"/>
        <v>0</v>
      </c>
      <c r="N495" s="25">
        <f t="shared" si="131"/>
        <v>0</v>
      </c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20">
        <f t="shared" si="132"/>
        <v>0</v>
      </c>
      <c r="AB495" s="21"/>
      <c r="AC495" s="21"/>
      <c r="AD495" s="21"/>
      <c r="AE495" s="21"/>
    </row>
    <row r="496" spans="1:31" ht="12.75" x14ac:dyDescent="0.2">
      <c r="A496" s="37" t="str">
        <f t="shared" si="141"/>
        <v>CSD &amp; CRD</v>
      </c>
      <c r="B496" s="37" t="s">
        <v>1257</v>
      </c>
      <c r="C496" s="37" t="s">
        <v>485</v>
      </c>
      <c r="D496" s="40"/>
      <c r="E496" s="46"/>
      <c r="F496" s="46"/>
      <c r="G496" s="46"/>
      <c r="H496" s="46"/>
      <c r="I496" s="47">
        <f t="shared" si="130"/>
        <v>0</v>
      </c>
      <c r="J496" s="22">
        <f t="shared" si="137"/>
        <v>0</v>
      </c>
      <c r="K496" s="22">
        <f t="shared" si="138"/>
        <v>0</v>
      </c>
      <c r="L496" s="22">
        <f t="shared" si="139"/>
        <v>0</v>
      </c>
      <c r="M496" s="22">
        <f t="shared" si="140"/>
        <v>0</v>
      </c>
      <c r="N496" s="25">
        <f t="shared" si="131"/>
        <v>0</v>
      </c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20">
        <f t="shared" si="132"/>
        <v>0</v>
      </c>
      <c r="AB496" s="21"/>
      <c r="AC496" s="21"/>
      <c r="AD496" s="21"/>
      <c r="AE496" s="21"/>
    </row>
    <row r="497" spans="1:31" ht="12.75" x14ac:dyDescent="0.2">
      <c r="A497" s="37" t="str">
        <f t="shared" si="141"/>
        <v>CSD &amp; CRD</v>
      </c>
      <c r="B497" s="37" t="s">
        <v>1258</v>
      </c>
      <c r="C497" s="37" t="s">
        <v>486</v>
      </c>
      <c r="D497" s="40"/>
      <c r="E497" s="46"/>
      <c r="F497" s="46"/>
      <c r="G497" s="46"/>
      <c r="H497" s="46"/>
      <c r="I497" s="47">
        <f t="shared" si="130"/>
        <v>0</v>
      </c>
      <c r="J497" s="22">
        <f t="shared" si="137"/>
        <v>0</v>
      </c>
      <c r="K497" s="22">
        <f t="shared" si="138"/>
        <v>0</v>
      </c>
      <c r="L497" s="22">
        <f t="shared" si="139"/>
        <v>0</v>
      </c>
      <c r="M497" s="22">
        <f t="shared" si="140"/>
        <v>0</v>
      </c>
      <c r="N497" s="25">
        <f t="shared" si="131"/>
        <v>0</v>
      </c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20">
        <f t="shared" si="132"/>
        <v>0</v>
      </c>
      <c r="AB497" s="21"/>
      <c r="AC497" s="21"/>
      <c r="AD497" s="21"/>
      <c r="AE497" s="21"/>
    </row>
    <row r="498" spans="1:31" ht="12.75" x14ac:dyDescent="0.2">
      <c r="A498" s="37" t="str">
        <f t="shared" si="141"/>
        <v>CSD &amp; CRD</v>
      </c>
      <c r="B498" s="37" t="s">
        <v>1259</v>
      </c>
      <c r="C498" s="37" t="s">
        <v>487</v>
      </c>
      <c r="D498" s="40"/>
      <c r="E498" s="46"/>
      <c r="F498" s="46"/>
      <c r="G498" s="46"/>
      <c r="H498" s="46"/>
      <c r="I498" s="47">
        <f t="shared" si="130"/>
        <v>0</v>
      </c>
      <c r="J498" s="22">
        <f t="shared" si="137"/>
        <v>0</v>
      </c>
      <c r="K498" s="22">
        <f t="shared" si="138"/>
        <v>0</v>
      </c>
      <c r="L498" s="22">
        <f t="shared" si="139"/>
        <v>0</v>
      </c>
      <c r="M498" s="22">
        <f t="shared" si="140"/>
        <v>0</v>
      </c>
      <c r="N498" s="25">
        <f t="shared" si="131"/>
        <v>0</v>
      </c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20">
        <f t="shared" si="132"/>
        <v>0</v>
      </c>
      <c r="AB498" s="21"/>
      <c r="AC498" s="21"/>
      <c r="AD498" s="21"/>
      <c r="AE498" s="21"/>
    </row>
    <row r="499" spans="1:31" ht="12.75" x14ac:dyDescent="0.2">
      <c r="A499" s="37" t="str">
        <f t="shared" si="141"/>
        <v>CSD &amp; CRD</v>
      </c>
      <c r="B499" s="37" t="s">
        <v>1260</v>
      </c>
      <c r="C499" s="37" t="s">
        <v>488</v>
      </c>
      <c r="D499" s="40"/>
      <c r="E499" s="46"/>
      <c r="F499" s="46"/>
      <c r="G499" s="46"/>
      <c r="H499" s="46"/>
      <c r="I499" s="47">
        <f t="shared" si="130"/>
        <v>0</v>
      </c>
      <c r="J499" s="22">
        <f t="shared" si="137"/>
        <v>0</v>
      </c>
      <c r="K499" s="22">
        <f t="shared" si="138"/>
        <v>0</v>
      </c>
      <c r="L499" s="22">
        <f t="shared" si="139"/>
        <v>0</v>
      </c>
      <c r="M499" s="22">
        <f t="shared" si="140"/>
        <v>0</v>
      </c>
      <c r="N499" s="25">
        <f t="shared" si="131"/>
        <v>0</v>
      </c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20">
        <f t="shared" si="132"/>
        <v>0</v>
      </c>
      <c r="AB499" s="21"/>
      <c r="AC499" s="21"/>
      <c r="AD499" s="21"/>
      <c r="AE499" s="21"/>
    </row>
    <row r="500" spans="1:31" ht="12.75" x14ac:dyDescent="0.2">
      <c r="A500" s="37" t="str">
        <f t="shared" si="141"/>
        <v>CSD &amp; CRD</v>
      </c>
      <c r="B500" s="37" t="s">
        <v>1261</v>
      </c>
      <c r="C500" s="37" t="s">
        <v>489</v>
      </c>
      <c r="D500" s="40"/>
      <c r="E500" s="46"/>
      <c r="F500" s="46"/>
      <c r="G500" s="46"/>
      <c r="H500" s="46"/>
      <c r="I500" s="47">
        <f t="shared" si="130"/>
        <v>0</v>
      </c>
      <c r="J500" s="22">
        <f t="shared" si="137"/>
        <v>0</v>
      </c>
      <c r="K500" s="22">
        <f t="shared" si="138"/>
        <v>0</v>
      </c>
      <c r="L500" s="22">
        <f t="shared" si="139"/>
        <v>0</v>
      </c>
      <c r="M500" s="22">
        <f t="shared" si="140"/>
        <v>0</v>
      </c>
      <c r="N500" s="25">
        <f t="shared" si="131"/>
        <v>0</v>
      </c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20">
        <f t="shared" si="132"/>
        <v>0</v>
      </c>
      <c r="AB500" s="21"/>
      <c r="AC500" s="21"/>
      <c r="AD500" s="21"/>
      <c r="AE500" s="21"/>
    </row>
    <row r="501" spans="1:31" ht="12.75" x14ac:dyDescent="0.2">
      <c r="A501" s="37" t="str">
        <f t="shared" si="141"/>
        <v>CSD &amp; CRD</v>
      </c>
      <c r="B501" s="37" t="s">
        <v>1262</v>
      </c>
      <c r="C501" s="37" t="s">
        <v>490</v>
      </c>
      <c r="D501" s="40"/>
      <c r="E501" s="46"/>
      <c r="F501" s="46"/>
      <c r="G501" s="46"/>
      <c r="H501" s="46"/>
      <c r="I501" s="47">
        <f t="shared" si="130"/>
        <v>0</v>
      </c>
      <c r="J501" s="22">
        <f t="shared" si="137"/>
        <v>0</v>
      </c>
      <c r="K501" s="22">
        <f t="shared" si="138"/>
        <v>0</v>
      </c>
      <c r="L501" s="22">
        <f t="shared" si="139"/>
        <v>0</v>
      </c>
      <c r="M501" s="22">
        <f t="shared" si="140"/>
        <v>0</v>
      </c>
      <c r="N501" s="25">
        <f t="shared" si="131"/>
        <v>0</v>
      </c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20">
        <f t="shared" si="132"/>
        <v>0</v>
      </c>
      <c r="AB501" s="21"/>
      <c r="AC501" s="21"/>
      <c r="AD501" s="21"/>
      <c r="AE501" s="21"/>
    </row>
    <row r="502" spans="1:31" ht="12.75" x14ac:dyDescent="0.2">
      <c r="A502" s="37" t="str">
        <f t="shared" si="141"/>
        <v>CSD &amp; CRD</v>
      </c>
      <c r="B502" s="37" t="s">
        <v>1263</v>
      </c>
      <c r="C502" s="37" t="s">
        <v>491</v>
      </c>
      <c r="D502" s="40"/>
      <c r="E502" s="46"/>
      <c r="F502" s="46"/>
      <c r="G502" s="46"/>
      <c r="H502" s="46"/>
      <c r="I502" s="47">
        <f t="shared" si="130"/>
        <v>0</v>
      </c>
      <c r="J502" s="22">
        <f t="shared" si="137"/>
        <v>0</v>
      </c>
      <c r="K502" s="22">
        <f t="shared" si="138"/>
        <v>0</v>
      </c>
      <c r="L502" s="22">
        <f t="shared" si="139"/>
        <v>0</v>
      </c>
      <c r="M502" s="22">
        <f t="shared" si="140"/>
        <v>0</v>
      </c>
      <c r="N502" s="25">
        <f t="shared" si="131"/>
        <v>0</v>
      </c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20">
        <f t="shared" si="132"/>
        <v>0</v>
      </c>
      <c r="AB502" s="21"/>
      <c r="AC502" s="21"/>
      <c r="AD502" s="21"/>
      <c r="AE502" s="21"/>
    </row>
    <row r="503" spans="1:31" ht="12.75" x14ac:dyDescent="0.2">
      <c r="A503" s="37" t="str">
        <f t="shared" si="141"/>
        <v>CSD &amp; CRD</v>
      </c>
      <c r="B503" s="37" t="s">
        <v>1264</v>
      </c>
      <c r="C503" s="37" t="s">
        <v>492</v>
      </c>
      <c r="D503" s="40"/>
      <c r="E503" s="46"/>
      <c r="F503" s="46"/>
      <c r="G503" s="46"/>
      <c r="H503" s="46"/>
      <c r="I503" s="47">
        <f t="shared" si="130"/>
        <v>0</v>
      </c>
      <c r="J503" s="22">
        <f t="shared" si="137"/>
        <v>0</v>
      </c>
      <c r="K503" s="22">
        <f t="shared" si="138"/>
        <v>0</v>
      </c>
      <c r="L503" s="22">
        <f t="shared" si="139"/>
        <v>0</v>
      </c>
      <c r="M503" s="22">
        <f t="shared" si="140"/>
        <v>0</v>
      </c>
      <c r="N503" s="25">
        <f t="shared" si="131"/>
        <v>0</v>
      </c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20">
        <f t="shared" si="132"/>
        <v>0</v>
      </c>
      <c r="AB503" s="21"/>
      <c r="AC503" s="21"/>
      <c r="AD503" s="21"/>
      <c r="AE503" s="21"/>
    </row>
    <row r="504" spans="1:31" ht="12.75" x14ac:dyDescent="0.2">
      <c r="A504" s="38" t="s">
        <v>493</v>
      </c>
      <c r="B504" s="38"/>
      <c r="C504" s="38"/>
      <c r="D504" s="31">
        <v>119134</v>
      </c>
      <c r="E504" s="31">
        <v>0</v>
      </c>
      <c r="F504" s="31">
        <v>0</v>
      </c>
      <c r="G504" s="31">
        <v>0</v>
      </c>
      <c r="H504" s="31">
        <v>0</v>
      </c>
      <c r="I504" s="31">
        <f t="shared" si="130"/>
        <v>0</v>
      </c>
      <c r="J504" s="23">
        <f>SUM(J472:J503)</f>
        <v>0</v>
      </c>
      <c r="K504" s="23">
        <f t="shared" ref="K504" si="142">SUM(K472:K503)</f>
        <v>0</v>
      </c>
      <c r="L504" s="23">
        <f t="shared" ref="L504" si="143">SUM(L472:L503)</f>
        <v>0</v>
      </c>
      <c r="M504" s="23">
        <f t="shared" ref="M504" si="144">SUM(M472:M503)</f>
        <v>0</v>
      </c>
      <c r="N504" s="23">
        <f t="shared" si="131"/>
        <v>0</v>
      </c>
      <c r="O504" s="23">
        <f t="shared" ref="O504:Z504" si="145">SUM(O472:O503)</f>
        <v>0</v>
      </c>
      <c r="P504" s="23">
        <f t="shared" si="145"/>
        <v>0</v>
      </c>
      <c r="Q504" s="23">
        <f t="shared" si="145"/>
        <v>0</v>
      </c>
      <c r="R504" s="23">
        <f t="shared" si="145"/>
        <v>0</v>
      </c>
      <c r="S504" s="23">
        <f t="shared" si="145"/>
        <v>0</v>
      </c>
      <c r="T504" s="23">
        <f t="shared" si="145"/>
        <v>0</v>
      </c>
      <c r="U504" s="23">
        <f t="shared" si="145"/>
        <v>0</v>
      </c>
      <c r="V504" s="23">
        <f t="shared" si="145"/>
        <v>0</v>
      </c>
      <c r="W504" s="23">
        <f t="shared" si="145"/>
        <v>0</v>
      </c>
      <c r="X504" s="23">
        <f t="shared" si="145"/>
        <v>0</v>
      </c>
      <c r="Y504" s="23">
        <f t="shared" si="145"/>
        <v>0</v>
      </c>
      <c r="Z504" s="23">
        <f t="shared" si="145"/>
        <v>0</v>
      </c>
      <c r="AA504" s="24">
        <f t="shared" si="132"/>
        <v>0</v>
      </c>
      <c r="AB504" s="21"/>
      <c r="AC504" s="21"/>
      <c r="AD504" s="21"/>
      <c r="AE504" s="21"/>
    </row>
    <row r="505" spans="1:31" ht="12.75" x14ac:dyDescent="0.2">
      <c r="A505" s="37" t="s">
        <v>494</v>
      </c>
      <c r="B505" s="37" t="s">
        <v>1265</v>
      </c>
      <c r="C505" s="37" t="s">
        <v>495</v>
      </c>
      <c r="D505" s="40"/>
      <c r="E505" s="46"/>
      <c r="F505" s="46"/>
      <c r="G505" s="46"/>
      <c r="H505" s="46"/>
      <c r="I505" s="47">
        <f t="shared" si="130"/>
        <v>0</v>
      </c>
      <c r="J505" s="22">
        <f t="shared" ref="J505:J541" si="146">SUM(O505:Q505)</f>
        <v>0</v>
      </c>
      <c r="K505" s="22">
        <f t="shared" ref="K505:K541" si="147">SUM(R505:T505)</f>
        <v>0</v>
      </c>
      <c r="L505" s="22">
        <f t="shared" ref="L505:L541" si="148">SUM(U505:W505)</f>
        <v>0</v>
      </c>
      <c r="M505" s="22">
        <f t="shared" ref="M505:M541" si="149">SUM(X505:Z505)</f>
        <v>0</v>
      </c>
      <c r="N505" s="25">
        <f t="shared" si="131"/>
        <v>0</v>
      </c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20">
        <f t="shared" si="132"/>
        <v>0</v>
      </c>
      <c r="AB505" s="21"/>
      <c r="AC505" s="21"/>
      <c r="AD505" s="21"/>
      <c r="AE505" s="21"/>
    </row>
    <row r="506" spans="1:31" ht="12.75" x14ac:dyDescent="0.2">
      <c r="A506" s="37" t="str">
        <f t="shared" ref="A506:A541" si="150">A505</f>
        <v>DCL</v>
      </c>
      <c r="B506" s="37" t="s">
        <v>1266</v>
      </c>
      <c r="C506" s="37" t="s">
        <v>496</v>
      </c>
      <c r="D506" s="40"/>
      <c r="E506" s="46"/>
      <c r="F506" s="46"/>
      <c r="G506" s="46"/>
      <c r="H506" s="46"/>
      <c r="I506" s="47">
        <f t="shared" si="130"/>
        <v>0</v>
      </c>
      <c r="J506" s="22">
        <f t="shared" si="146"/>
        <v>0</v>
      </c>
      <c r="K506" s="22">
        <f t="shared" si="147"/>
        <v>0</v>
      </c>
      <c r="L506" s="22">
        <f t="shared" si="148"/>
        <v>0</v>
      </c>
      <c r="M506" s="22">
        <f t="shared" si="149"/>
        <v>0</v>
      </c>
      <c r="N506" s="25">
        <f t="shared" si="131"/>
        <v>0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20">
        <f t="shared" si="132"/>
        <v>0</v>
      </c>
      <c r="AB506" s="21"/>
      <c r="AC506" s="21"/>
      <c r="AD506" s="21"/>
      <c r="AE506" s="21"/>
    </row>
    <row r="507" spans="1:31" ht="12.75" x14ac:dyDescent="0.2">
      <c r="A507" s="37" t="str">
        <f t="shared" si="150"/>
        <v>DCL</v>
      </c>
      <c r="B507" s="37" t="s">
        <v>1267</v>
      </c>
      <c r="C507" s="37" t="s">
        <v>497</v>
      </c>
      <c r="D507" s="40"/>
      <c r="E507" s="46"/>
      <c r="F507" s="46"/>
      <c r="G507" s="46"/>
      <c r="H507" s="46"/>
      <c r="I507" s="47">
        <f t="shared" si="130"/>
        <v>0</v>
      </c>
      <c r="J507" s="22">
        <f t="shared" si="146"/>
        <v>0</v>
      </c>
      <c r="K507" s="22">
        <f t="shared" si="147"/>
        <v>0</v>
      </c>
      <c r="L507" s="22">
        <f t="shared" si="148"/>
        <v>0</v>
      </c>
      <c r="M507" s="22">
        <f t="shared" si="149"/>
        <v>0</v>
      </c>
      <c r="N507" s="25">
        <f t="shared" si="131"/>
        <v>0</v>
      </c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20">
        <f t="shared" si="132"/>
        <v>0</v>
      </c>
      <c r="AB507" s="21"/>
      <c r="AC507" s="21"/>
      <c r="AD507" s="21"/>
      <c r="AE507" s="21"/>
    </row>
    <row r="508" spans="1:31" ht="12.75" x14ac:dyDescent="0.2">
      <c r="A508" s="37" t="str">
        <f t="shared" si="150"/>
        <v>DCL</v>
      </c>
      <c r="B508" s="37" t="s">
        <v>1268</v>
      </c>
      <c r="C508" s="37" t="s">
        <v>498</v>
      </c>
      <c r="D508" s="40"/>
      <c r="E508" s="46"/>
      <c r="F508" s="46"/>
      <c r="G508" s="46"/>
      <c r="H508" s="46"/>
      <c r="I508" s="47">
        <f t="shared" si="130"/>
        <v>0</v>
      </c>
      <c r="J508" s="22">
        <f t="shared" si="146"/>
        <v>0</v>
      </c>
      <c r="K508" s="22">
        <f t="shared" si="147"/>
        <v>0</v>
      </c>
      <c r="L508" s="22">
        <f t="shared" si="148"/>
        <v>0</v>
      </c>
      <c r="M508" s="22">
        <f t="shared" si="149"/>
        <v>0</v>
      </c>
      <c r="N508" s="25">
        <f t="shared" si="131"/>
        <v>0</v>
      </c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20">
        <f t="shared" si="132"/>
        <v>0</v>
      </c>
      <c r="AB508" s="21"/>
      <c r="AC508" s="21"/>
      <c r="AD508" s="21"/>
      <c r="AE508" s="21"/>
    </row>
    <row r="509" spans="1:31" ht="12.75" x14ac:dyDescent="0.2">
      <c r="A509" s="37" t="str">
        <f t="shared" si="150"/>
        <v>DCL</v>
      </c>
      <c r="B509" s="37" t="s">
        <v>1269</v>
      </c>
      <c r="C509" s="37" t="s">
        <v>499</v>
      </c>
      <c r="D509" s="40"/>
      <c r="E509" s="46"/>
      <c r="F509" s="46"/>
      <c r="G509" s="46"/>
      <c r="H509" s="46"/>
      <c r="I509" s="47">
        <f t="shared" si="130"/>
        <v>0</v>
      </c>
      <c r="J509" s="22">
        <f t="shared" si="146"/>
        <v>0</v>
      </c>
      <c r="K509" s="22">
        <f t="shared" si="147"/>
        <v>0</v>
      </c>
      <c r="L509" s="22">
        <f t="shared" si="148"/>
        <v>0</v>
      </c>
      <c r="M509" s="22">
        <f t="shared" si="149"/>
        <v>0</v>
      </c>
      <c r="N509" s="25">
        <f t="shared" si="131"/>
        <v>0</v>
      </c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20">
        <f t="shared" si="132"/>
        <v>0</v>
      </c>
      <c r="AB509" s="21"/>
      <c r="AC509" s="21"/>
      <c r="AD509" s="21"/>
      <c r="AE509" s="21"/>
    </row>
    <row r="510" spans="1:31" ht="12.75" x14ac:dyDescent="0.2">
      <c r="A510" s="37" t="str">
        <f t="shared" si="150"/>
        <v>DCL</v>
      </c>
      <c r="B510" s="37" t="s">
        <v>1270</v>
      </c>
      <c r="C510" s="37" t="s">
        <v>500</v>
      </c>
      <c r="D510" s="40"/>
      <c r="E510" s="46"/>
      <c r="F510" s="46"/>
      <c r="G510" s="46"/>
      <c r="H510" s="46"/>
      <c r="I510" s="47">
        <f t="shared" si="130"/>
        <v>0</v>
      </c>
      <c r="J510" s="22">
        <f t="shared" si="146"/>
        <v>0</v>
      </c>
      <c r="K510" s="22">
        <f t="shared" si="147"/>
        <v>0</v>
      </c>
      <c r="L510" s="22">
        <f t="shared" si="148"/>
        <v>0</v>
      </c>
      <c r="M510" s="22">
        <f t="shared" si="149"/>
        <v>0</v>
      </c>
      <c r="N510" s="25">
        <f t="shared" si="131"/>
        <v>0</v>
      </c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20">
        <f t="shared" si="132"/>
        <v>0</v>
      </c>
      <c r="AB510" s="21"/>
      <c r="AC510" s="21"/>
      <c r="AD510" s="21"/>
      <c r="AE510" s="21"/>
    </row>
    <row r="511" spans="1:31" ht="12.75" x14ac:dyDescent="0.2">
      <c r="A511" s="37" t="str">
        <f t="shared" si="150"/>
        <v>DCL</v>
      </c>
      <c r="B511" s="37" t="s">
        <v>1271</v>
      </c>
      <c r="C511" s="37" t="s">
        <v>501</v>
      </c>
      <c r="D511" s="40"/>
      <c r="E511" s="46"/>
      <c r="F511" s="46"/>
      <c r="G511" s="46"/>
      <c r="H511" s="46"/>
      <c r="I511" s="47">
        <f t="shared" si="130"/>
        <v>0</v>
      </c>
      <c r="J511" s="22">
        <f t="shared" si="146"/>
        <v>0</v>
      </c>
      <c r="K511" s="22">
        <f t="shared" si="147"/>
        <v>0</v>
      </c>
      <c r="L511" s="22">
        <f t="shared" si="148"/>
        <v>0</v>
      </c>
      <c r="M511" s="22">
        <f t="shared" si="149"/>
        <v>0</v>
      </c>
      <c r="N511" s="25">
        <f t="shared" si="131"/>
        <v>0</v>
      </c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20">
        <f t="shared" si="132"/>
        <v>0</v>
      </c>
      <c r="AB511" s="21"/>
      <c r="AC511" s="21"/>
      <c r="AD511" s="21"/>
      <c r="AE511" s="21"/>
    </row>
    <row r="512" spans="1:31" ht="12.75" x14ac:dyDescent="0.2">
      <c r="A512" s="37" t="str">
        <f t="shared" si="150"/>
        <v>DCL</v>
      </c>
      <c r="B512" s="37" t="s">
        <v>1272</v>
      </c>
      <c r="C512" s="37" t="s">
        <v>502</v>
      </c>
      <c r="D512" s="40"/>
      <c r="E512" s="46"/>
      <c r="F512" s="46"/>
      <c r="G512" s="46"/>
      <c r="H512" s="46"/>
      <c r="I512" s="47">
        <f t="shared" si="130"/>
        <v>0</v>
      </c>
      <c r="J512" s="22">
        <f t="shared" si="146"/>
        <v>0</v>
      </c>
      <c r="K512" s="22">
        <f t="shared" si="147"/>
        <v>0</v>
      </c>
      <c r="L512" s="22">
        <f t="shared" si="148"/>
        <v>0</v>
      </c>
      <c r="M512" s="22">
        <f t="shared" si="149"/>
        <v>0</v>
      </c>
      <c r="N512" s="25">
        <f t="shared" si="131"/>
        <v>0</v>
      </c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20">
        <f t="shared" si="132"/>
        <v>0</v>
      </c>
      <c r="AB512" s="21"/>
      <c r="AC512" s="21"/>
      <c r="AD512" s="21"/>
      <c r="AE512" s="21"/>
    </row>
    <row r="513" spans="1:31" ht="12.75" x14ac:dyDescent="0.2">
      <c r="A513" s="37" t="str">
        <f t="shared" si="150"/>
        <v>DCL</v>
      </c>
      <c r="B513" s="37" t="s">
        <v>1273</v>
      </c>
      <c r="C513" s="37" t="s">
        <v>503</v>
      </c>
      <c r="D513" s="40"/>
      <c r="E513" s="46"/>
      <c r="F513" s="46"/>
      <c r="G513" s="46"/>
      <c r="H513" s="46"/>
      <c r="I513" s="47">
        <f t="shared" si="130"/>
        <v>0</v>
      </c>
      <c r="J513" s="22">
        <f t="shared" si="146"/>
        <v>0</v>
      </c>
      <c r="K513" s="22">
        <f t="shared" si="147"/>
        <v>0</v>
      </c>
      <c r="L513" s="22">
        <f t="shared" si="148"/>
        <v>0</v>
      </c>
      <c r="M513" s="22">
        <f t="shared" si="149"/>
        <v>0</v>
      </c>
      <c r="N513" s="25">
        <f t="shared" si="131"/>
        <v>0</v>
      </c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20">
        <f t="shared" si="132"/>
        <v>0</v>
      </c>
      <c r="AB513" s="21"/>
      <c r="AC513" s="21"/>
      <c r="AD513" s="21"/>
      <c r="AE513" s="21"/>
    </row>
    <row r="514" spans="1:31" ht="12.75" x14ac:dyDescent="0.2">
      <c r="A514" s="37" t="str">
        <f t="shared" si="150"/>
        <v>DCL</v>
      </c>
      <c r="B514" s="37" t="s">
        <v>1274</v>
      </c>
      <c r="C514" s="37" t="s">
        <v>504</v>
      </c>
      <c r="D514" s="40"/>
      <c r="E514" s="46"/>
      <c r="F514" s="46"/>
      <c r="G514" s="46"/>
      <c r="H514" s="46"/>
      <c r="I514" s="47">
        <f t="shared" si="130"/>
        <v>0</v>
      </c>
      <c r="J514" s="22">
        <f t="shared" si="146"/>
        <v>0</v>
      </c>
      <c r="K514" s="22">
        <f t="shared" si="147"/>
        <v>0</v>
      </c>
      <c r="L514" s="22">
        <f t="shared" si="148"/>
        <v>0</v>
      </c>
      <c r="M514" s="22">
        <f t="shared" si="149"/>
        <v>0</v>
      </c>
      <c r="N514" s="25">
        <f t="shared" si="131"/>
        <v>0</v>
      </c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20">
        <f t="shared" si="132"/>
        <v>0</v>
      </c>
      <c r="AB514" s="21"/>
      <c r="AC514" s="21"/>
      <c r="AD514" s="21"/>
      <c r="AE514" s="21"/>
    </row>
    <row r="515" spans="1:31" ht="12.75" x14ac:dyDescent="0.2">
      <c r="A515" s="37" t="str">
        <f t="shared" si="150"/>
        <v>DCL</v>
      </c>
      <c r="B515" s="37" t="s">
        <v>1275</v>
      </c>
      <c r="C515" s="37" t="s">
        <v>505</v>
      </c>
      <c r="D515" s="40"/>
      <c r="E515" s="46"/>
      <c r="F515" s="46"/>
      <c r="G515" s="46"/>
      <c r="H515" s="46"/>
      <c r="I515" s="47">
        <f t="shared" si="130"/>
        <v>0</v>
      </c>
      <c r="J515" s="22">
        <f t="shared" si="146"/>
        <v>0</v>
      </c>
      <c r="K515" s="22">
        <f t="shared" si="147"/>
        <v>0</v>
      </c>
      <c r="L515" s="22">
        <f t="shared" si="148"/>
        <v>0</v>
      </c>
      <c r="M515" s="22">
        <f t="shared" si="149"/>
        <v>0</v>
      </c>
      <c r="N515" s="25">
        <f t="shared" si="131"/>
        <v>0</v>
      </c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20">
        <f t="shared" si="132"/>
        <v>0</v>
      </c>
      <c r="AB515" s="21"/>
      <c r="AC515" s="21"/>
      <c r="AD515" s="21"/>
      <c r="AE515" s="21"/>
    </row>
    <row r="516" spans="1:31" ht="12.75" x14ac:dyDescent="0.2">
      <c r="A516" s="37" t="str">
        <f t="shared" si="150"/>
        <v>DCL</v>
      </c>
      <c r="B516" s="37" t="s">
        <v>1276</v>
      </c>
      <c r="C516" s="37" t="s">
        <v>506</v>
      </c>
      <c r="D516" s="40"/>
      <c r="E516" s="46"/>
      <c r="F516" s="46"/>
      <c r="G516" s="46"/>
      <c r="H516" s="46"/>
      <c r="I516" s="47">
        <f t="shared" si="130"/>
        <v>0</v>
      </c>
      <c r="J516" s="22">
        <f t="shared" si="146"/>
        <v>0</v>
      </c>
      <c r="K516" s="22">
        <f t="shared" si="147"/>
        <v>0</v>
      </c>
      <c r="L516" s="22">
        <f t="shared" si="148"/>
        <v>0</v>
      </c>
      <c r="M516" s="22">
        <f t="shared" si="149"/>
        <v>0</v>
      </c>
      <c r="N516" s="25">
        <f t="shared" si="131"/>
        <v>0</v>
      </c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20">
        <f t="shared" si="132"/>
        <v>0</v>
      </c>
      <c r="AB516" s="21"/>
      <c r="AC516" s="21"/>
      <c r="AD516" s="21"/>
      <c r="AE516" s="21"/>
    </row>
    <row r="517" spans="1:31" ht="12.75" x14ac:dyDescent="0.2">
      <c r="A517" s="37" t="str">
        <f t="shared" si="150"/>
        <v>DCL</v>
      </c>
      <c r="B517" s="37" t="s">
        <v>1277</v>
      </c>
      <c r="C517" s="37" t="s">
        <v>507</v>
      </c>
      <c r="D517" s="40"/>
      <c r="E517" s="46"/>
      <c r="F517" s="46"/>
      <c r="G517" s="46"/>
      <c r="H517" s="46"/>
      <c r="I517" s="47">
        <f t="shared" si="130"/>
        <v>0</v>
      </c>
      <c r="J517" s="22">
        <f t="shared" si="146"/>
        <v>0</v>
      </c>
      <c r="K517" s="22">
        <f t="shared" si="147"/>
        <v>0</v>
      </c>
      <c r="L517" s="22">
        <f t="shared" si="148"/>
        <v>0</v>
      </c>
      <c r="M517" s="22">
        <f t="shared" si="149"/>
        <v>0</v>
      </c>
      <c r="N517" s="25">
        <f t="shared" si="131"/>
        <v>0</v>
      </c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20">
        <f t="shared" si="132"/>
        <v>0</v>
      </c>
      <c r="AB517" s="21"/>
      <c r="AC517" s="21"/>
      <c r="AD517" s="21"/>
      <c r="AE517" s="21"/>
    </row>
    <row r="518" spans="1:31" ht="12.75" x14ac:dyDescent="0.2">
      <c r="A518" s="37" t="str">
        <f t="shared" si="150"/>
        <v>DCL</v>
      </c>
      <c r="B518" s="37" t="s">
        <v>1278</v>
      </c>
      <c r="C518" s="37" t="s">
        <v>508</v>
      </c>
      <c r="D518" s="40"/>
      <c r="E518" s="46"/>
      <c r="F518" s="46"/>
      <c r="G518" s="46"/>
      <c r="H518" s="46"/>
      <c r="I518" s="47">
        <f t="shared" si="130"/>
        <v>0</v>
      </c>
      <c r="J518" s="22">
        <f t="shared" si="146"/>
        <v>0</v>
      </c>
      <c r="K518" s="22">
        <f t="shared" si="147"/>
        <v>0</v>
      </c>
      <c r="L518" s="22">
        <f t="shared" si="148"/>
        <v>0</v>
      </c>
      <c r="M518" s="22">
        <f t="shared" si="149"/>
        <v>0</v>
      </c>
      <c r="N518" s="25">
        <f t="shared" si="131"/>
        <v>0</v>
      </c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20">
        <f t="shared" si="132"/>
        <v>0</v>
      </c>
      <c r="AB518" s="21"/>
      <c r="AC518" s="21"/>
      <c r="AD518" s="21"/>
      <c r="AE518" s="21"/>
    </row>
    <row r="519" spans="1:31" ht="12.75" x14ac:dyDescent="0.2">
      <c r="A519" s="37" t="str">
        <f t="shared" si="150"/>
        <v>DCL</v>
      </c>
      <c r="B519" s="37" t="s">
        <v>1279</v>
      </c>
      <c r="C519" s="37" t="s">
        <v>25</v>
      </c>
      <c r="D519" s="40"/>
      <c r="E519" s="46"/>
      <c r="F519" s="46"/>
      <c r="G519" s="46"/>
      <c r="H519" s="46"/>
      <c r="I519" s="47">
        <f t="shared" ref="I519:I582" si="151">SUM(E519:H519)</f>
        <v>0</v>
      </c>
      <c r="J519" s="22">
        <f t="shared" si="146"/>
        <v>0</v>
      </c>
      <c r="K519" s="22">
        <f t="shared" si="147"/>
        <v>0</v>
      </c>
      <c r="L519" s="22">
        <f t="shared" si="148"/>
        <v>0</v>
      </c>
      <c r="M519" s="22">
        <f t="shared" si="149"/>
        <v>0</v>
      </c>
      <c r="N519" s="25">
        <f t="shared" ref="N519:N582" si="152">SUM(J519:M519)</f>
        <v>0</v>
      </c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20">
        <f t="shared" ref="AA519:AA582" si="153">SUM(O519:Z519)</f>
        <v>0</v>
      </c>
      <c r="AB519" s="21"/>
      <c r="AC519" s="21"/>
      <c r="AD519" s="21"/>
      <c r="AE519" s="21"/>
    </row>
    <row r="520" spans="1:31" ht="12.75" x14ac:dyDescent="0.2">
      <c r="A520" s="37" t="str">
        <f t="shared" si="150"/>
        <v>DCL</v>
      </c>
      <c r="B520" s="37" t="s">
        <v>1280</v>
      </c>
      <c r="C520" s="37" t="s">
        <v>283</v>
      </c>
      <c r="D520" s="40"/>
      <c r="E520" s="46"/>
      <c r="F520" s="46"/>
      <c r="G520" s="46"/>
      <c r="H520" s="46"/>
      <c r="I520" s="47">
        <f t="shared" si="151"/>
        <v>0</v>
      </c>
      <c r="J520" s="22">
        <f t="shared" si="146"/>
        <v>0</v>
      </c>
      <c r="K520" s="22">
        <f t="shared" si="147"/>
        <v>0</v>
      </c>
      <c r="L520" s="22">
        <f t="shared" si="148"/>
        <v>0</v>
      </c>
      <c r="M520" s="22">
        <f t="shared" si="149"/>
        <v>0</v>
      </c>
      <c r="N520" s="25">
        <f t="shared" si="152"/>
        <v>0</v>
      </c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20">
        <f t="shared" si="153"/>
        <v>0</v>
      </c>
      <c r="AB520" s="21"/>
      <c r="AC520" s="21"/>
      <c r="AD520" s="21"/>
      <c r="AE520" s="21"/>
    </row>
    <row r="521" spans="1:31" ht="12.75" x14ac:dyDescent="0.2">
      <c r="A521" s="37" t="str">
        <f t="shared" si="150"/>
        <v>DCL</v>
      </c>
      <c r="B521" s="37" t="s">
        <v>1281</v>
      </c>
      <c r="C521" s="37" t="s">
        <v>509</v>
      </c>
      <c r="D521" s="40"/>
      <c r="E521" s="46"/>
      <c r="F521" s="46"/>
      <c r="G521" s="46"/>
      <c r="H521" s="46"/>
      <c r="I521" s="47">
        <f t="shared" si="151"/>
        <v>0</v>
      </c>
      <c r="J521" s="22">
        <f t="shared" si="146"/>
        <v>0</v>
      </c>
      <c r="K521" s="22">
        <f t="shared" si="147"/>
        <v>0</v>
      </c>
      <c r="L521" s="22">
        <f t="shared" si="148"/>
        <v>0</v>
      </c>
      <c r="M521" s="22">
        <f t="shared" si="149"/>
        <v>0</v>
      </c>
      <c r="N521" s="25">
        <f t="shared" si="152"/>
        <v>0</v>
      </c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20">
        <f t="shared" si="153"/>
        <v>0</v>
      </c>
      <c r="AB521" s="21"/>
      <c r="AC521" s="21"/>
      <c r="AD521" s="21"/>
      <c r="AE521" s="21"/>
    </row>
    <row r="522" spans="1:31" ht="12.75" x14ac:dyDescent="0.2">
      <c r="A522" s="37" t="str">
        <f t="shared" si="150"/>
        <v>DCL</v>
      </c>
      <c r="B522" s="37" t="s">
        <v>1282</v>
      </c>
      <c r="C522" s="37" t="s">
        <v>510</v>
      </c>
      <c r="D522" s="40"/>
      <c r="E522" s="46"/>
      <c r="F522" s="46"/>
      <c r="G522" s="46"/>
      <c r="H522" s="46"/>
      <c r="I522" s="47">
        <f t="shared" si="151"/>
        <v>0</v>
      </c>
      <c r="J522" s="22">
        <f t="shared" si="146"/>
        <v>0</v>
      </c>
      <c r="K522" s="22">
        <f t="shared" si="147"/>
        <v>0</v>
      </c>
      <c r="L522" s="22">
        <f t="shared" si="148"/>
        <v>0</v>
      </c>
      <c r="M522" s="22">
        <f t="shared" si="149"/>
        <v>0</v>
      </c>
      <c r="N522" s="25">
        <f t="shared" si="152"/>
        <v>0</v>
      </c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20">
        <f t="shared" si="153"/>
        <v>0</v>
      </c>
      <c r="AB522" s="21"/>
      <c r="AC522" s="21"/>
      <c r="AD522" s="21"/>
      <c r="AE522" s="21"/>
    </row>
    <row r="523" spans="1:31" ht="12.75" x14ac:dyDescent="0.2">
      <c r="A523" s="37" t="str">
        <f t="shared" si="150"/>
        <v>DCL</v>
      </c>
      <c r="B523" s="37" t="s">
        <v>1283</v>
      </c>
      <c r="C523" s="37" t="s">
        <v>511</v>
      </c>
      <c r="D523" s="40"/>
      <c r="E523" s="46"/>
      <c r="F523" s="46"/>
      <c r="G523" s="46"/>
      <c r="H523" s="46"/>
      <c r="I523" s="47">
        <f t="shared" si="151"/>
        <v>0</v>
      </c>
      <c r="J523" s="22">
        <f t="shared" si="146"/>
        <v>0</v>
      </c>
      <c r="K523" s="22">
        <f t="shared" si="147"/>
        <v>0</v>
      </c>
      <c r="L523" s="22">
        <f t="shared" si="148"/>
        <v>0</v>
      </c>
      <c r="M523" s="22">
        <f t="shared" si="149"/>
        <v>0</v>
      </c>
      <c r="N523" s="25">
        <f t="shared" si="152"/>
        <v>0</v>
      </c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20">
        <f t="shared" si="153"/>
        <v>0</v>
      </c>
      <c r="AB523" s="21"/>
      <c r="AC523" s="21"/>
      <c r="AD523" s="21"/>
      <c r="AE523" s="21"/>
    </row>
    <row r="524" spans="1:31" ht="12.75" x14ac:dyDescent="0.2">
      <c r="A524" s="37" t="str">
        <f t="shared" si="150"/>
        <v>DCL</v>
      </c>
      <c r="B524" s="37" t="s">
        <v>1284</v>
      </c>
      <c r="C524" s="37" t="s">
        <v>512</v>
      </c>
      <c r="D524" s="40"/>
      <c r="E524" s="46"/>
      <c r="F524" s="46"/>
      <c r="G524" s="46"/>
      <c r="H524" s="46"/>
      <c r="I524" s="47">
        <f t="shared" si="151"/>
        <v>0</v>
      </c>
      <c r="J524" s="22">
        <f t="shared" si="146"/>
        <v>0</v>
      </c>
      <c r="K524" s="22">
        <f t="shared" si="147"/>
        <v>0</v>
      </c>
      <c r="L524" s="22">
        <f t="shared" si="148"/>
        <v>0</v>
      </c>
      <c r="M524" s="22">
        <f t="shared" si="149"/>
        <v>0</v>
      </c>
      <c r="N524" s="25">
        <f t="shared" si="152"/>
        <v>0</v>
      </c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20">
        <f t="shared" si="153"/>
        <v>0</v>
      </c>
      <c r="AB524" s="21"/>
      <c r="AC524" s="21"/>
      <c r="AD524" s="21"/>
      <c r="AE524" s="21"/>
    </row>
    <row r="525" spans="1:31" ht="12.75" x14ac:dyDescent="0.2">
      <c r="A525" s="37" t="str">
        <f t="shared" si="150"/>
        <v>DCL</v>
      </c>
      <c r="B525" s="37" t="s">
        <v>1285</v>
      </c>
      <c r="C525" s="37" t="s">
        <v>159</v>
      </c>
      <c r="D525" s="40"/>
      <c r="E525" s="46"/>
      <c r="F525" s="46"/>
      <c r="G525" s="46"/>
      <c r="H525" s="46"/>
      <c r="I525" s="47">
        <f t="shared" si="151"/>
        <v>0</v>
      </c>
      <c r="J525" s="22">
        <f t="shared" si="146"/>
        <v>0</v>
      </c>
      <c r="K525" s="22">
        <f t="shared" si="147"/>
        <v>0</v>
      </c>
      <c r="L525" s="22">
        <f t="shared" si="148"/>
        <v>0</v>
      </c>
      <c r="M525" s="22">
        <f t="shared" si="149"/>
        <v>0</v>
      </c>
      <c r="N525" s="25">
        <f t="shared" si="152"/>
        <v>0</v>
      </c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20">
        <f t="shared" si="153"/>
        <v>0</v>
      </c>
      <c r="AB525" s="21"/>
      <c r="AC525" s="21"/>
      <c r="AD525" s="21"/>
      <c r="AE525" s="21"/>
    </row>
    <row r="526" spans="1:31" ht="12.75" x14ac:dyDescent="0.2">
      <c r="A526" s="37" t="str">
        <f t="shared" si="150"/>
        <v>DCL</v>
      </c>
      <c r="B526" s="37" t="s">
        <v>1286</v>
      </c>
      <c r="C526" s="37" t="s">
        <v>513</v>
      </c>
      <c r="D526" s="40"/>
      <c r="E526" s="46"/>
      <c r="F526" s="46"/>
      <c r="G526" s="46"/>
      <c r="H526" s="46"/>
      <c r="I526" s="47">
        <f t="shared" si="151"/>
        <v>0</v>
      </c>
      <c r="J526" s="22">
        <f t="shared" si="146"/>
        <v>0</v>
      </c>
      <c r="K526" s="22">
        <f t="shared" si="147"/>
        <v>0</v>
      </c>
      <c r="L526" s="22">
        <f t="shared" si="148"/>
        <v>0</v>
      </c>
      <c r="M526" s="22">
        <f t="shared" si="149"/>
        <v>0</v>
      </c>
      <c r="N526" s="25">
        <f t="shared" si="152"/>
        <v>0</v>
      </c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20">
        <f t="shared" si="153"/>
        <v>0</v>
      </c>
      <c r="AB526" s="21"/>
      <c r="AC526" s="21"/>
      <c r="AD526" s="21"/>
      <c r="AE526" s="21"/>
    </row>
    <row r="527" spans="1:31" ht="12.75" x14ac:dyDescent="0.2">
      <c r="A527" s="37" t="str">
        <f t="shared" si="150"/>
        <v>DCL</v>
      </c>
      <c r="B527" s="37" t="s">
        <v>1287</v>
      </c>
      <c r="C527" s="37" t="s">
        <v>514</v>
      </c>
      <c r="D527" s="40"/>
      <c r="E527" s="46"/>
      <c r="F527" s="46"/>
      <c r="G527" s="46"/>
      <c r="H527" s="46"/>
      <c r="I527" s="47">
        <f t="shared" si="151"/>
        <v>0</v>
      </c>
      <c r="J527" s="22">
        <f t="shared" si="146"/>
        <v>0</v>
      </c>
      <c r="K527" s="22">
        <f t="shared" si="147"/>
        <v>0</v>
      </c>
      <c r="L527" s="22">
        <f t="shared" si="148"/>
        <v>0</v>
      </c>
      <c r="M527" s="22">
        <f t="shared" si="149"/>
        <v>0</v>
      </c>
      <c r="N527" s="25">
        <f t="shared" si="152"/>
        <v>0</v>
      </c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20">
        <f t="shared" si="153"/>
        <v>0</v>
      </c>
      <c r="AB527" s="21"/>
      <c r="AC527" s="21"/>
      <c r="AD527" s="21"/>
      <c r="AE527" s="21"/>
    </row>
    <row r="528" spans="1:31" ht="12.75" x14ac:dyDescent="0.2">
      <c r="A528" s="37" t="str">
        <f t="shared" si="150"/>
        <v>DCL</v>
      </c>
      <c r="B528" s="37" t="s">
        <v>1288</v>
      </c>
      <c r="C528" s="37" t="s">
        <v>515</v>
      </c>
      <c r="D528" s="40"/>
      <c r="E528" s="46"/>
      <c r="F528" s="46"/>
      <c r="G528" s="46"/>
      <c r="H528" s="46"/>
      <c r="I528" s="47">
        <f t="shared" si="151"/>
        <v>0</v>
      </c>
      <c r="J528" s="22">
        <f t="shared" si="146"/>
        <v>0</v>
      </c>
      <c r="K528" s="22">
        <f t="shared" si="147"/>
        <v>0</v>
      </c>
      <c r="L528" s="22">
        <f t="shared" si="148"/>
        <v>0</v>
      </c>
      <c r="M528" s="22">
        <f t="shared" si="149"/>
        <v>0</v>
      </c>
      <c r="N528" s="25">
        <f t="shared" si="152"/>
        <v>0</v>
      </c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20">
        <f t="shared" si="153"/>
        <v>0</v>
      </c>
      <c r="AB528" s="21"/>
      <c r="AC528" s="21"/>
      <c r="AD528" s="21"/>
      <c r="AE528" s="21"/>
    </row>
    <row r="529" spans="1:31" ht="12.75" x14ac:dyDescent="0.2">
      <c r="A529" s="37" t="str">
        <f t="shared" si="150"/>
        <v>DCL</v>
      </c>
      <c r="B529" s="37" t="s">
        <v>1289</v>
      </c>
      <c r="C529" s="37" t="s">
        <v>516</v>
      </c>
      <c r="D529" s="40"/>
      <c r="E529" s="46"/>
      <c r="F529" s="46"/>
      <c r="G529" s="46"/>
      <c r="H529" s="46"/>
      <c r="I529" s="47">
        <f t="shared" si="151"/>
        <v>0</v>
      </c>
      <c r="J529" s="22">
        <f t="shared" si="146"/>
        <v>0</v>
      </c>
      <c r="K529" s="22">
        <f t="shared" si="147"/>
        <v>0</v>
      </c>
      <c r="L529" s="22">
        <f t="shared" si="148"/>
        <v>0</v>
      </c>
      <c r="M529" s="22">
        <f t="shared" si="149"/>
        <v>0</v>
      </c>
      <c r="N529" s="25">
        <f t="shared" si="152"/>
        <v>0</v>
      </c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20">
        <f t="shared" si="153"/>
        <v>0</v>
      </c>
      <c r="AB529" s="21"/>
      <c r="AC529" s="21"/>
      <c r="AD529" s="21"/>
      <c r="AE529" s="21"/>
    </row>
    <row r="530" spans="1:31" ht="12.75" x14ac:dyDescent="0.2">
      <c r="A530" s="37" t="str">
        <f t="shared" si="150"/>
        <v>DCL</v>
      </c>
      <c r="B530" s="37" t="s">
        <v>1290</v>
      </c>
      <c r="C530" s="37" t="s">
        <v>517</v>
      </c>
      <c r="D530" s="40"/>
      <c r="E530" s="46"/>
      <c r="F530" s="46"/>
      <c r="G530" s="46"/>
      <c r="H530" s="46"/>
      <c r="I530" s="47">
        <f t="shared" si="151"/>
        <v>0</v>
      </c>
      <c r="J530" s="22">
        <f t="shared" si="146"/>
        <v>0</v>
      </c>
      <c r="K530" s="22">
        <f t="shared" si="147"/>
        <v>0</v>
      </c>
      <c r="L530" s="22">
        <f t="shared" si="148"/>
        <v>0</v>
      </c>
      <c r="M530" s="22">
        <f t="shared" si="149"/>
        <v>0</v>
      </c>
      <c r="N530" s="25">
        <f t="shared" si="152"/>
        <v>0</v>
      </c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20">
        <f t="shared" si="153"/>
        <v>0</v>
      </c>
      <c r="AB530" s="21"/>
      <c r="AC530" s="21"/>
      <c r="AD530" s="21"/>
      <c r="AE530" s="21"/>
    </row>
    <row r="531" spans="1:31" ht="12.75" x14ac:dyDescent="0.2">
      <c r="A531" s="37" t="str">
        <f t="shared" si="150"/>
        <v>DCL</v>
      </c>
      <c r="B531" s="37" t="s">
        <v>1291</v>
      </c>
      <c r="C531" s="37" t="s">
        <v>518</v>
      </c>
      <c r="D531" s="40"/>
      <c r="E531" s="46"/>
      <c r="F531" s="46"/>
      <c r="G531" s="46"/>
      <c r="H531" s="46"/>
      <c r="I531" s="47">
        <f t="shared" si="151"/>
        <v>0</v>
      </c>
      <c r="J531" s="22">
        <f t="shared" si="146"/>
        <v>0</v>
      </c>
      <c r="K531" s="22">
        <f t="shared" si="147"/>
        <v>0</v>
      </c>
      <c r="L531" s="22">
        <f t="shared" si="148"/>
        <v>0</v>
      </c>
      <c r="M531" s="22">
        <f t="shared" si="149"/>
        <v>0</v>
      </c>
      <c r="N531" s="25">
        <f t="shared" si="152"/>
        <v>0</v>
      </c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20">
        <f t="shared" si="153"/>
        <v>0</v>
      </c>
      <c r="AB531" s="21"/>
      <c r="AC531" s="21"/>
      <c r="AD531" s="21"/>
      <c r="AE531" s="21"/>
    </row>
    <row r="532" spans="1:31" ht="12.75" x14ac:dyDescent="0.2">
      <c r="A532" s="37" t="str">
        <f t="shared" si="150"/>
        <v>DCL</v>
      </c>
      <c r="B532" s="37" t="s">
        <v>1292</v>
      </c>
      <c r="C532" s="37" t="s">
        <v>519</v>
      </c>
      <c r="D532" s="40"/>
      <c r="E532" s="46"/>
      <c r="F532" s="46"/>
      <c r="G532" s="46"/>
      <c r="H532" s="46"/>
      <c r="I532" s="47">
        <f t="shared" si="151"/>
        <v>0</v>
      </c>
      <c r="J532" s="22">
        <f t="shared" si="146"/>
        <v>0</v>
      </c>
      <c r="K532" s="22">
        <f t="shared" si="147"/>
        <v>0</v>
      </c>
      <c r="L532" s="22">
        <f t="shared" si="148"/>
        <v>0</v>
      </c>
      <c r="M532" s="22">
        <f t="shared" si="149"/>
        <v>0</v>
      </c>
      <c r="N532" s="25">
        <f t="shared" si="152"/>
        <v>0</v>
      </c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20">
        <f t="shared" si="153"/>
        <v>0</v>
      </c>
      <c r="AB532" s="21"/>
      <c r="AC532" s="21"/>
      <c r="AD532" s="21"/>
      <c r="AE532" s="21"/>
    </row>
    <row r="533" spans="1:31" ht="12.75" x14ac:dyDescent="0.2">
      <c r="A533" s="37" t="str">
        <f t="shared" si="150"/>
        <v>DCL</v>
      </c>
      <c r="B533" s="37" t="s">
        <v>1293</v>
      </c>
      <c r="C533" s="37" t="s">
        <v>520</v>
      </c>
      <c r="D533" s="40"/>
      <c r="E533" s="46"/>
      <c r="F533" s="46"/>
      <c r="G533" s="46"/>
      <c r="H533" s="46"/>
      <c r="I533" s="47">
        <f t="shared" si="151"/>
        <v>0</v>
      </c>
      <c r="J533" s="22">
        <f t="shared" si="146"/>
        <v>0</v>
      </c>
      <c r="K533" s="22">
        <f t="shared" si="147"/>
        <v>0</v>
      </c>
      <c r="L533" s="22">
        <f t="shared" si="148"/>
        <v>0</v>
      </c>
      <c r="M533" s="22">
        <f t="shared" si="149"/>
        <v>0</v>
      </c>
      <c r="N533" s="25">
        <f t="shared" si="152"/>
        <v>0</v>
      </c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20">
        <f t="shared" si="153"/>
        <v>0</v>
      </c>
      <c r="AB533" s="21"/>
      <c r="AC533" s="21"/>
      <c r="AD533" s="21"/>
      <c r="AE533" s="21"/>
    </row>
    <row r="534" spans="1:31" ht="12.75" x14ac:dyDescent="0.2">
      <c r="A534" s="37" t="str">
        <f t="shared" si="150"/>
        <v>DCL</v>
      </c>
      <c r="B534" s="37" t="s">
        <v>1294</v>
      </c>
      <c r="C534" s="37" t="s">
        <v>521</v>
      </c>
      <c r="D534" s="40"/>
      <c r="E534" s="46"/>
      <c r="F534" s="46"/>
      <c r="G534" s="46"/>
      <c r="H534" s="46"/>
      <c r="I534" s="47">
        <f t="shared" si="151"/>
        <v>0</v>
      </c>
      <c r="J534" s="22">
        <f t="shared" si="146"/>
        <v>0</v>
      </c>
      <c r="K534" s="22">
        <f t="shared" si="147"/>
        <v>0</v>
      </c>
      <c r="L534" s="22">
        <f t="shared" si="148"/>
        <v>0</v>
      </c>
      <c r="M534" s="22">
        <f t="shared" si="149"/>
        <v>0</v>
      </c>
      <c r="N534" s="25">
        <f t="shared" si="152"/>
        <v>0</v>
      </c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20">
        <f t="shared" si="153"/>
        <v>0</v>
      </c>
      <c r="AB534" s="21"/>
      <c r="AC534" s="21"/>
      <c r="AD534" s="21"/>
      <c r="AE534" s="21"/>
    </row>
    <row r="535" spans="1:31" ht="12.75" x14ac:dyDescent="0.2">
      <c r="A535" s="37" t="str">
        <f t="shared" si="150"/>
        <v>DCL</v>
      </c>
      <c r="B535" s="37" t="s">
        <v>1295</v>
      </c>
      <c r="C535" s="37" t="s">
        <v>522</v>
      </c>
      <c r="D535" s="40"/>
      <c r="E535" s="46"/>
      <c r="F535" s="46"/>
      <c r="G535" s="46"/>
      <c r="H535" s="46"/>
      <c r="I535" s="47">
        <f t="shared" si="151"/>
        <v>0</v>
      </c>
      <c r="J535" s="22">
        <f t="shared" si="146"/>
        <v>0</v>
      </c>
      <c r="K535" s="22">
        <f t="shared" si="147"/>
        <v>0</v>
      </c>
      <c r="L535" s="22">
        <f t="shared" si="148"/>
        <v>0</v>
      </c>
      <c r="M535" s="22">
        <f t="shared" si="149"/>
        <v>0</v>
      </c>
      <c r="N535" s="25">
        <f t="shared" si="152"/>
        <v>0</v>
      </c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20">
        <f t="shared" si="153"/>
        <v>0</v>
      </c>
      <c r="AB535" s="21"/>
      <c r="AC535" s="21"/>
      <c r="AD535" s="21"/>
      <c r="AE535" s="21"/>
    </row>
    <row r="536" spans="1:31" ht="12.75" x14ac:dyDescent="0.2">
      <c r="A536" s="37" t="str">
        <f t="shared" si="150"/>
        <v>DCL</v>
      </c>
      <c r="B536" s="37" t="s">
        <v>1296</v>
      </c>
      <c r="C536" s="37" t="s">
        <v>523</v>
      </c>
      <c r="D536" s="40"/>
      <c r="E536" s="46"/>
      <c r="F536" s="46"/>
      <c r="G536" s="46"/>
      <c r="H536" s="46"/>
      <c r="I536" s="47">
        <f t="shared" si="151"/>
        <v>0</v>
      </c>
      <c r="J536" s="22">
        <f t="shared" si="146"/>
        <v>0</v>
      </c>
      <c r="K536" s="22">
        <f t="shared" si="147"/>
        <v>0</v>
      </c>
      <c r="L536" s="22">
        <f t="shared" si="148"/>
        <v>0</v>
      </c>
      <c r="M536" s="22">
        <f t="shared" si="149"/>
        <v>0</v>
      </c>
      <c r="N536" s="25">
        <f t="shared" si="152"/>
        <v>0</v>
      </c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20">
        <f t="shared" si="153"/>
        <v>0</v>
      </c>
      <c r="AB536" s="21"/>
      <c r="AC536" s="21"/>
      <c r="AD536" s="21"/>
      <c r="AE536" s="21"/>
    </row>
    <row r="537" spans="1:31" ht="12.75" x14ac:dyDescent="0.2">
      <c r="A537" s="37" t="str">
        <f t="shared" si="150"/>
        <v>DCL</v>
      </c>
      <c r="B537" s="37" t="s">
        <v>1297</v>
      </c>
      <c r="C537" s="37" t="s">
        <v>524</v>
      </c>
      <c r="D537" s="40"/>
      <c r="E537" s="46"/>
      <c r="F537" s="46"/>
      <c r="G537" s="46"/>
      <c r="H537" s="46"/>
      <c r="I537" s="47">
        <f t="shared" si="151"/>
        <v>0</v>
      </c>
      <c r="J537" s="22">
        <f t="shared" si="146"/>
        <v>0</v>
      </c>
      <c r="K537" s="22">
        <f t="shared" si="147"/>
        <v>0</v>
      </c>
      <c r="L537" s="22">
        <f t="shared" si="148"/>
        <v>0</v>
      </c>
      <c r="M537" s="22">
        <f t="shared" si="149"/>
        <v>0</v>
      </c>
      <c r="N537" s="25">
        <f t="shared" si="152"/>
        <v>0</v>
      </c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20">
        <f t="shared" si="153"/>
        <v>0</v>
      </c>
      <c r="AB537" s="21"/>
      <c r="AC537" s="21"/>
      <c r="AD537" s="21"/>
      <c r="AE537" s="21"/>
    </row>
    <row r="538" spans="1:31" ht="12.75" x14ac:dyDescent="0.2">
      <c r="A538" s="37" t="str">
        <f t="shared" si="150"/>
        <v>DCL</v>
      </c>
      <c r="B538" s="37" t="s">
        <v>1298</v>
      </c>
      <c r="C538" s="37" t="s">
        <v>525</v>
      </c>
      <c r="D538" s="40"/>
      <c r="E538" s="46"/>
      <c r="F538" s="46"/>
      <c r="G538" s="46"/>
      <c r="H538" s="46"/>
      <c r="I538" s="47">
        <f t="shared" si="151"/>
        <v>0</v>
      </c>
      <c r="J538" s="22">
        <f t="shared" si="146"/>
        <v>0</v>
      </c>
      <c r="K538" s="22">
        <f t="shared" si="147"/>
        <v>0</v>
      </c>
      <c r="L538" s="22">
        <f t="shared" si="148"/>
        <v>0</v>
      </c>
      <c r="M538" s="22">
        <f t="shared" si="149"/>
        <v>0</v>
      </c>
      <c r="N538" s="25">
        <f t="shared" si="152"/>
        <v>0</v>
      </c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20">
        <f t="shared" si="153"/>
        <v>0</v>
      </c>
      <c r="AB538" s="21"/>
      <c r="AC538" s="21"/>
      <c r="AD538" s="21"/>
      <c r="AE538" s="21"/>
    </row>
    <row r="539" spans="1:31" ht="12.75" x14ac:dyDescent="0.2">
      <c r="A539" s="37" t="str">
        <f t="shared" si="150"/>
        <v>DCL</v>
      </c>
      <c r="B539" s="37" t="s">
        <v>1299</v>
      </c>
      <c r="C539" s="37" t="s">
        <v>526</v>
      </c>
      <c r="D539" s="40"/>
      <c r="E539" s="46"/>
      <c r="F539" s="46"/>
      <c r="G539" s="46"/>
      <c r="H539" s="46"/>
      <c r="I539" s="47">
        <f t="shared" si="151"/>
        <v>0</v>
      </c>
      <c r="J539" s="22">
        <f t="shared" si="146"/>
        <v>0</v>
      </c>
      <c r="K539" s="22">
        <f t="shared" si="147"/>
        <v>0</v>
      </c>
      <c r="L539" s="22">
        <f t="shared" si="148"/>
        <v>0</v>
      </c>
      <c r="M539" s="22">
        <f t="shared" si="149"/>
        <v>0</v>
      </c>
      <c r="N539" s="25">
        <f t="shared" si="152"/>
        <v>0</v>
      </c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20">
        <f t="shared" si="153"/>
        <v>0</v>
      </c>
      <c r="AB539" s="21"/>
      <c r="AC539" s="21"/>
      <c r="AD539" s="21"/>
      <c r="AE539" s="21"/>
    </row>
    <row r="540" spans="1:31" ht="12.75" x14ac:dyDescent="0.2">
      <c r="A540" s="37" t="str">
        <f t="shared" si="150"/>
        <v>DCL</v>
      </c>
      <c r="B540" s="37" t="s">
        <v>1300</v>
      </c>
      <c r="C540" s="37" t="s">
        <v>527</v>
      </c>
      <c r="D540" s="40"/>
      <c r="E540" s="46"/>
      <c r="F540" s="46"/>
      <c r="G540" s="46"/>
      <c r="H540" s="46"/>
      <c r="I540" s="47">
        <f t="shared" si="151"/>
        <v>0</v>
      </c>
      <c r="J540" s="22">
        <f t="shared" si="146"/>
        <v>0</v>
      </c>
      <c r="K540" s="22">
        <f t="shared" si="147"/>
        <v>0</v>
      </c>
      <c r="L540" s="22">
        <f t="shared" si="148"/>
        <v>0</v>
      </c>
      <c r="M540" s="22">
        <f t="shared" si="149"/>
        <v>0</v>
      </c>
      <c r="N540" s="25">
        <f t="shared" si="152"/>
        <v>0</v>
      </c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20">
        <f t="shared" si="153"/>
        <v>0</v>
      </c>
      <c r="AB540" s="21"/>
      <c r="AC540" s="21"/>
      <c r="AD540" s="21"/>
      <c r="AE540" s="21"/>
    </row>
    <row r="541" spans="1:31" ht="12.75" x14ac:dyDescent="0.2">
      <c r="A541" s="37" t="str">
        <f t="shared" si="150"/>
        <v>DCL</v>
      </c>
      <c r="B541" s="37" t="s">
        <v>1301</v>
      </c>
      <c r="C541" s="37" t="s">
        <v>528</v>
      </c>
      <c r="D541" s="40"/>
      <c r="E541" s="46"/>
      <c r="F541" s="46"/>
      <c r="G541" s="46"/>
      <c r="H541" s="46"/>
      <c r="I541" s="47">
        <f t="shared" si="151"/>
        <v>0</v>
      </c>
      <c r="J541" s="22">
        <f t="shared" si="146"/>
        <v>0</v>
      </c>
      <c r="K541" s="22">
        <f t="shared" si="147"/>
        <v>0</v>
      </c>
      <c r="L541" s="22">
        <f t="shared" si="148"/>
        <v>0</v>
      </c>
      <c r="M541" s="22">
        <f t="shared" si="149"/>
        <v>0</v>
      </c>
      <c r="N541" s="25">
        <f t="shared" si="152"/>
        <v>0</v>
      </c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20">
        <f t="shared" si="153"/>
        <v>0</v>
      </c>
      <c r="AB541" s="21"/>
      <c r="AC541" s="21"/>
      <c r="AD541" s="21"/>
      <c r="AE541" s="21"/>
    </row>
    <row r="542" spans="1:31" ht="12.75" x14ac:dyDescent="0.2">
      <c r="A542" s="38" t="s">
        <v>529</v>
      </c>
      <c r="B542" s="38"/>
      <c r="C542" s="38"/>
      <c r="D542" s="31">
        <v>124507</v>
      </c>
      <c r="E542" s="31">
        <v>265000</v>
      </c>
      <c r="F542" s="31">
        <v>265000</v>
      </c>
      <c r="G542" s="31">
        <v>265000</v>
      </c>
      <c r="H542" s="31">
        <v>265000</v>
      </c>
      <c r="I542" s="31">
        <f t="shared" si="151"/>
        <v>1060000</v>
      </c>
      <c r="J542" s="23">
        <f>SUM(J505:J541)</f>
        <v>0</v>
      </c>
      <c r="K542" s="23">
        <f t="shared" ref="K542" si="154">SUM(K505:K541)</f>
        <v>0</v>
      </c>
      <c r="L542" s="23">
        <f t="shared" ref="L542" si="155">SUM(L505:L541)</f>
        <v>0</v>
      </c>
      <c r="M542" s="23">
        <f t="shared" ref="M542" si="156">SUM(M505:M541)</f>
        <v>0</v>
      </c>
      <c r="N542" s="23">
        <f t="shared" si="152"/>
        <v>0</v>
      </c>
      <c r="O542" s="23">
        <f t="shared" ref="O542:Z542" si="157">SUM(O505:O541)</f>
        <v>0</v>
      </c>
      <c r="P542" s="23">
        <f t="shared" si="157"/>
        <v>0</v>
      </c>
      <c r="Q542" s="23">
        <f t="shared" si="157"/>
        <v>0</v>
      </c>
      <c r="R542" s="23">
        <f t="shared" si="157"/>
        <v>0</v>
      </c>
      <c r="S542" s="23">
        <f t="shared" si="157"/>
        <v>0</v>
      </c>
      <c r="T542" s="23">
        <f t="shared" si="157"/>
        <v>0</v>
      </c>
      <c r="U542" s="23">
        <f t="shared" si="157"/>
        <v>0</v>
      </c>
      <c r="V542" s="23">
        <f t="shared" si="157"/>
        <v>0</v>
      </c>
      <c r="W542" s="23">
        <f t="shared" si="157"/>
        <v>0</v>
      </c>
      <c r="X542" s="23">
        <f t="shared" si="157"/>
        <v>0</v>
      </c>
      <c r="Y542" s="23">
        <f t="shared" si="157"/>
        <v>0</v>
      </c>
      <c r="Z542" s="23">
        <f t="shared" si="157"/>
        <v>0</v>
      </c>
      <c r="AA542" s="24">
        <f t="shared" si="153"/>
        <v>0</v>
      </c>
      <c r="AB542" s="21"/>
      <c r="AC542" s="21"/>
      <c r="AD542" s="21"/>
      <c r="AE542" s="21"/>
    </row>
    <row r="543" spans="1:31" ht="12.75" x14ac:dyDescent="0.2">
      <c r="A543" s="37" t="s">
        <v>530</v>
      </c>
      <c r="B543" s="37" t="s">
        <v>1302</v>
      </c>
      <c r="C543" s="37" t="s">
        <v>531</v>
      </c>
      <c r="D543" s="40"/>
      <c r="E543" s="46"/>
      <c r="F543" s="46"/>
      <c r="G543" s="46"/>
      <c r="H543" s="46"/>
      <c r="I543" s="47">
        <f t="shared" si="151"/>
        <v>0</v>
      </c>
      <c r="J543" s="22">
        <f t="shared" ref="J543:J551" si="158">SUM(O543:Q543)</f>
        <v>0</v>
      </c>
      <c r="K543" s="22">
        <f t="shared" ref="K543:K551" si="159">SUM(R543:T543)</f>
        <v>0</v>
      </c>
      <c r="L543" s="22">
        <f t="shared" ref="L543:L551" si="160">SUM(U543:W543)</f>
        <v>0</v>
      </c>
      <c r="M543" s="22">
        <f t="shared" ref="M543:M551" si="161">SUM(X543:Z543)</f>
        <v>0</v>
      </c>
      <c r="N543" s="25">
        <f t="shared" si="152"/>
        <v>0</v>
      </c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20">
        <f t="shared" si="153"/>
        <v>0</v>
      </c>
      <c r="AB543" s="21"/>
      <c r="AC543" s="21"/>
      <c r="AD543" s="21"/>
      <c r="AE543" s="21"/>
    </row>
    <row r="544" spans="1:31" ht="12.75" x14ac:dyDescent="0.2">
      <c r="A544" s="37" t="str">
        <f t="shared" ref="A544:A551" si="162">A543</f>
        <v>Digital Marketing</v>
      </c>
      <c r="B544" s="37" t="s">
        <v>1303</v>
      </c>
      <c r="C544" s="37" t="s">
        <v>532</v>
      </c>
      <c r="D544" s="40"/>
      <c r="E544" s="46"/>
      <c r="F544" s="46"/>
      <c r="G544" s="46"/>
      <c r="H544" s="46"/>
      <c r="I544" s="47">
        <f t="shared" si="151"/>
        <v>0</v>
      </c>
      <c r="J544" s="22">
        <f t="shared" si="158"/>
        <v>0</v>
      </c>
      <c r="K544" s="22">
        <f t="shared" si="159"/>
        <v>0</v>
      </c>
      <c r="L544" s="22">
        <f t="shared" si="160"/>
        <v>0</v>
      </c>
      <c r="M544" s="22">
        <f t="shared" si="161"/>
        <v>0</v>
      </c>
      <c r="N544" s="25">
        <f t="shared" si="152"/>
        <v>0</v>
      </c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20">
        <f t="shared" si="153"/>
        <v>0</v>
      </c>
      <c r="AB544" s="21"/>
      <c r="AC544" s="21"/>
      <c r="AD544" s="21"/>
      <c r="AE544" s="21"/>
    </row>
    <row r="545" spans="1:31" ht="12.75" x14ac:dyDescent="0.2">
      <c r="A545" s="37" t="str">
        <f t="shared" si="162"/>
        <v>Digital Marketing</v>
      </c>
      <c r="B545" s="37" t="s">
        <v>1304</v>
      </c>
      <c r="C545" s="37" t="s">
        <v>533</v>
      </c>
      <c r="D545" s="40"/>
      <c r="E545" s="46"/>
      <c r="F545" s="46"/>
      <c r="G545" s="46"/>
      <c r="H545" s="46"/>
      <c r="I545" s="47">
        <f t="shared" si="151"/>
        <v>0</v>
      </c>
      <c r="J545" s="22">
        <f t="shared" si="158"/>
        <v>0</v>
      </c>
      <c r="K545" s="22">
        <f t="shared" si="159"/>
        <v>0</v>
      </c>
      <c r="L545" s="22">
        <f t="shared" si="160"/>
        <v>0</v>
      </c>
      <c r="M545" s="22">
        <f t="shared" si="161"/>
        <v>0</v>
      </c>
      <c r="N545" s="25">
        <f t="shared" si="152"/>
        <v>0</v>
      </c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20">
        <f t="shared" si="153"/>
        <v>0</v>
      </c>
      <c r="AB545" s="21"/>
      <c r="AC545" s="21"/>
      <c r="AD545" s="21"/>
      <c r="AE545" s="21"/>
    </row>
    <row r="546" spans="1:31" ht="12.75" x14ac:dyDescent="0.2">
      <c r="A546" s="37" t="str">
        <f t="shared" si="162"/>
        <v>Digital Marketing</v>
      </c>
      <c r="B546" s="37" t="s">
        <v>1305</v>
      </c>
      <c r="C546" s="37" t="s">
        <v>86</v>
      </c>
      <c r="D546" s="40"/>
      <c r="E546" s="46"/>
      <c r="F546" s="46"/>
      <c r="G546" s="46"/>
      <c r="H546" s="46"/>
      <c r="I546" s="47">
        <f t="shared" si="151"/>
        <v>0</v>
      </c>
      <c r="J546" s="22">
        <f t="shared" si="158"/>
        <v>0</v>
      </c>
      <c r="K546" s="22">
        <f t="shared" si="159"/>
        <v>0</v>
      </c>
      <c r="L546" s="22">
        <f t="shared" si="160"/>
        <v>0</v>
      </c>
      <c r="M546" s="22">
        <f t="shared" si="161"/>
        <v>0</v>
      </c>
      <c r="N546" s="25">
        <f t="shared" si="152"/>
        <v>0</v>
      </c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20">
        <f t="shared" si="153"/>
        <v>0</v>
      </c>
      <c r="AB546" s="21"/>
      <c r="AC546" s="21"/>
      <c r="AD546" s="21"/>
      <c r="AE546" s="21"/>
    </row>
    <row r="547" spans="1:31" ht="12.75" x14ac:dyDescent="0.2">
      <c r="A547" s="37" t="str">
        <f t="shared" si="162"/>
        <v>Digital Marketing</v>
      </c>
      <c r="B547" s="37" t="s">
        <v>1306</v>
      </c>
      <c r="C547" s="37" t="s">
        <v>534</v>
      </c>
      <c r="D547" s="40"/>
      <c r="E547" s="46"/>
      <c r="F547" s="46"/>
      <c r="G547" s="46"/>
      <c r="H547" s="46"/>
      <c r="I547" s="47">
        <f t="shared" si="151"/>
        <v>0</v>
      </c>
      <c r="J547" s="22">
        <f t="shared" si="158"/>
        <v>0</v>
      </c>
      <c r="K547" s="22">
        <f t="shared" si="159"/>
        <v>0</v>
      </c>
      <c r="L547" s="22">
        <f t="shared" si="160"/>
        <v>0</v>
      </c>
      <c r="M547" s="22">
        <f t="shared" si="161"/>
        <v>0</v>
      </c>
      <c r="N547" s="25">
        <f t="shared" si="152"/>
        <v>0</v>
      </c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20">
        <f t="shared" si="153"/>
        <v>0</v>
      </c>
      <c r="AB547" s="21"/>
      <c r="AC547" s="21"/>
      <c r="AD547" s="21"/>
      <c r="AE547" s="21"/>
    </row>
    <row r="548" spans="1:31" ht="12.75" x14ac:dyDescent="0.2">
      <c r="A548" s="37" t="str">
        <f t="shared" si="162"/>
        <v>Digital Marketing</v>
      </c>
      <c r="B548" s="37" t="s">
        <v>1307</v>
      </c>
      <c r="C548" s="37" t="s">
        <v>535</v>
      </c>
      <c r="D548" s="40"/>
      <c r="E548" s="46"/>
      <c r="F548" s="46"/>
      <c r="G548" s="46"/>
      <c r="H548" s="46"/>
      <c r="I548" s="47">
        <f t="shared" si="151"/>
        <v>0</v>
      </c>
      <c r="J548" s="22">
        <f t="shared" si="158"/>
        <v>0</v>
      </c>
      <c r="K548" s="22">
        <f t="shared" si="159"/>
        <v>0</v>
      </c>
      <c r="L548" s="22">
        <f t="shared" si="160"/>
        <v>0</v>
      </c>
      <c r="M548" s="22">
        <f t="shared" si="161"/>
        <v>0</v>
      </c>
      <c r="N548" s="25">
        <f t="shared" si="152"/>
        <v>0</v>
      </c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20">
        <f t="shared" si="153"/>
        <v>0</v>
      </c>
      <c r="AB548" s="21"/>
      <c r="AC548" s="21"/>
      <c r="AD548" s="21"/>
      <c r="AE548" s="21"/>
    </row>
    <row r="549" spans="1:31" ht="12.75" x14ac:dyDescent="0.2">
      <c r="A549" s="37" t="str">
        <f t="shared" si="162"/>
        <v>Digital Marketing</v>
      </c>
      <c r="B549" s="37" t="s">
        <v>1308</v>
      </c>
      <c r="C549" s="37" t="s">
        <v>536</v>
      </c>
      <c r="D549" s="40"/>
      <c r="E549" s="46"/>
      <c r="F549" s="46"/>
      <c r="G549" s="46"/>
      <c r="H549" s="46"/>
      <c r="I549" s="47">
        <f t="shared" si="151"/>
        <v>0</v>
      </c>
      <c r="J549" s="22">
        <f t="shared" si="158"/>
        <v>0</v>
      </c>
      <c r="K549" s="22">
        <f t="shared" si="159"/>
        <v>0</v>
      </c>
      <c r="L549" s="22">
        <f t="shared" si="160"/>
        <v>0</v>
      </c>
      <c r="M549" s="22">
        <f t="shared" si="161"/>
        <v>0</v>
      </c>
      <c r="N549" s="25">
        <f t="shared" si="152"/>
        <v>0</v>
      </c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20">
        <f t="shared" si="153"/>
        <v>0</v>
      </c>
      <c r="AB549" s="21"/>
      <c r="AC549" s="21"/>
      <c r="AD549" s="21"/>
      <c r="AE549" s="21"/>
    </row>
    <row r="550" spans="1:31" ht="12.75" x14ac:dyDescent="0.2">
      <c r="A550" s="37" t="str">
        <f t="shared" si="162"/>
        <v>Digital Marketing</v>
      </c>
      <c r="B550" s="37" t="s">
        <v>1309</v>
      </c>
      <c r="C550" s="37" t="s">
        <v>537</v>
      </c>
      <c r="D550" s="40"/>
      <c r="E550" s="46"/>
      <c r="F550" s="46"/>
      <c r="G550" s="46"/>
      <c r="H550" s="46"/>
      <c r="I550" s="47">
        <f t="shared" si="151"/>
        <v>0</v>
      </c>
      <c r="J550" s="22">
        <f t="shared" si="158"/>
        <v>0</v>
      </c>
      <c r="K550" s="22">
        <f t="shared" si="159"/>
        <v>0</v>
      </c>
      <c r="L550" s="22">
        <f t="shared" si="160"/>
        <v>0</v>
      </c>
      <c r="M550" s="22">
        <f t="shared" si="161"/>
        <v>0</v>
      </c>
      <c r="N550" s="25">
        <f t="shared" si="152"/>
        <v>0</v>
      </c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20">
        <f t="shared" si="153"/>
        <v>0</v>
      </c>
      <c r="AB550" s="21"/>
      <c r="AC550" s="21"/>
      <c r="AD550" s="21"/>
      <c r="AE550" s="21"/>
    </row>
    <row r="551" spans="1:31" ht="12.75" x14ac:dyDescent="0.2">
      <c r="A551" s="37" t="str">
        <f t="shared" si="162"/>
        <v>Digital Marketing</v>
      </c>
      <c r="B551" s="37" t="s">
        <v>1310</v>
      </c>
      <c r="C551" s="37" t="s">
        <v>538</v>
      </c>
      <c r="D551" s="40"/>
      <c r="E551" s="46"/>
      <c r="F551" s="46"/>
      <c r="G551" s="46"/>
      <c r="H551" s="46"/>
      <c r="I551" s="47">
        <f t="shared" si="151"/>
        <v>0</v>
      </c>
      <c r="J551" s="22">
        <f t="shared" si="158"/>
        <v>0</v>
      </c>
      <c r="K551" s="22">
        <f t="shared" si="159"/>
        <v>0</v>
      </c>
      <c r="L551" s="22">
        <f t="shared" si="160"/>
        <v>0</v>
      </c>
      <c r="M551" s="22">
        <f t="shared" si="161"/>
        <v>0</v>
      </c>
      <c r="N551" s="25">
        <f t="shared" si="152"/>
        <v>0</v>
      </c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20">
        <f t="shared" si="153"/>
        <v>0</v>
      </c>
      <c r="AB551" s="21"/>
      <c r="AC551" s="21"/>
      <c r="AD551" s="21"/>
      <c r="AE551" s="21"/>
    </row>
    <row r="552" spans="1:31" ht="12.75" x14ac:dyDescent="0.2">
      <c r="A552" s="38" t="s">
        <v>539</v>
      </c>
      <c r="B552" s="38"/>
      <c r="C552" s="38"/>
      <c r="D552" s="31"/>
      <c r="E552" s="31">
        <v>15000</v>
      </c>
      <c r="F552" s="31">
        <v>15000</v>
      </c>
      <c r="G552" s="31">
        <v>15000</v>
      </c>
      <c r="H552" s="31">
        <v>15000</v>
      </c>
      <c r="I552" s="31">
        <f t="shared" si="151"/>
        <v>60000</v>
      </c>
      <c r="J552" s="23">
        <f>SUM(J543:J551)</f>
        <v>0</v>
      </c>
      <c r="K552" s="23">
        <f t="shared" ref="K552" si="163">SUM(K543:K551)</f>
        <v>0</v>
      </c>
      <c r="L552" s="23">
        <f t="shared" ref="L552" si="164">SUM(L543:L551)</f>
        <v>0</v>
      </c>
      <c r="M552" s="23">
        <f t="shared" ref="M552" si="165">SUM(M543:M551)</f>
        <v>0</v>
      </c>
      <c r="N552" s="23">
        <f t="shared" si="152"/>
        <v>0</v>
      </c>
      <c r="O552" s="23">
        <f t="shared" ref="O552:Z552" si="166">SUM(O543:O551)</f>
        <v>0</v>
      </c>
      <c r="P552" s="23">
        <f t="shared" si="166"/>
        <v>0</v>
      </c>
      <c r="Q552" s="23">
        <f t="shared" si="166"/>
        <v>0</v>
      </c>
      <c r="R552" s="23">
        <f t="shared" si="166"/>
        <v>0</v>
      </c>
      <c r="S552" s="23">
        <f t="shared" si="166"/>
        <v>0</v>
      </c>
      <c r="T552" s="23">
        <f t="shared" si="166"/>
        <v>0</v>
      </c>
      <c r="U552" s="23">
        <f t="shared" si="166"/>
        <v>0</v>
      </c>
      <c r="V552" s="23">
        <f t="shared" si="166"/>
        <v>0</v>
      </c>
      <c r="W552" s="23">
        <f t="shared" si="166"/>
        <v>0</v>
      </c>
      <c r="X552" s="23">
        <f t="shared" si="166"/>
        <v>0</v>
      </c>
      <c r="Y552" s="23">
        <f t="shared" si="166"/>
        <v>0</v>
      </c>
      <c r="Z552" s="23">
        <f t="shared" si="166"/>
        <v>0</v>
      </c>
      <c r="AA552" s="24">
        <f t="shared" si="153"/>
        <v>0</v>
      </c>
      <c r="AB552" s="21"/>
      <c r="AC552" s="21"/>
      <c r="AD552" s="21"/>
      <c r="AE552" s="21"/>
    </row>
    <row r="553" spans="1:31" ht="12.75" x14ac:dyDescent="0.2">
      <c r="A553" s="37" t="s">
        <v>540</v>
      </c>
      <c r="B553" s="37" t="s">
        <v>1311</v>
      </c>
      <c r="C553" s="37" t="s">
        <v>541</v>
      </c>
      <c r="D553" s="40"/>
      <c r="E553" s="46"/>
      <c r="F553" s="46"/>
      <c r="G553" s="46"/>
      <c r="H553" s="46"/>
      <c r="I553" s="47">
        <f t="shared" si="151"/>
        <v>0</v>
      </c>
      <c r="J553" s="22">
        <f t="shared" ref="J553:J565" si="167">SUM(O553:Q553)</f>
        <v>0</v>
      </c>
      <c r="K553" s="22">
        <f t="shared" ref="K553:K565" si="168">SUM(R553:T553)</f>
        <v>0</v>
      </c>
      <c r="L553" s="22">
        <f t="shared" ref="L553:L565" si="169">SUM(U553:W553)</f>
        <v>0</v>
      </c>
      <c r="M553" s="22">
        <f t="shared" ref="M553:M565" si="170">SUM(X553:Z553)</f>
        <v>0</v>
      </c>
      <c r="N553" s="25">
        <f t="shared" si="152"/>
        <v>0</v>
      </c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20">
        <f t="shared" si="153"/>
        <v>0</v>
      </c>
      <c r="AB553" s="21"/>
      <c r="AC553" s="21"/>
      <c r="AD553" s="21"/>
      <c r="AE553" s="21"/>
    </row>
    <row r="554" spans="1:31" ht="12.75" x14ac:dyDescent="0.2">
      <c r="A554" s="37" t="str">
        <f t="shared" ref="A554:A565" si="171">A553</f>
        <v>Finance Department</v>
      </c>
      <c r="B554" s="37" t="s">
        <v>1312</v>
      </c>
      <c r="C554" s="37" t="s">
        <v>542</v>
      </c>
      <c r="D554" s="40"/>
      <c r="E554" s="46"/>
      <c r="F554" s="46"/>
      <c r="G554" s="46"/>
      <c r="H554" s="46"/>
      <c r="I554" s="47">
        <f t="shared" si="151"/>
        <v>0</v>
      </c>
      <c r="J554" s="22">
        <f t="shared" si="167"/>
        <v>0</v>
      </c>
      <c r="K554" s="22">
        <f t="shared" si="168"/>
        <v>0</v>
      </c>
      <c r="L554" s="22">
        <f t="shared" si="169"/>
        <v>0</v>
      </c>
      <c r="M554" s="22">
        <f t="shared" si="170"/>
        <v>0</v>
      </c>
      <c r="N554" s="25">
        <f t="shared" si="152"/>
        <v>0</v>
      </c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20">
        <f t="shared" si="153"/>
        <v>0</v>
      </c>
      <c r="AB554" s="21"/>
      <c r="AC554" s="21"/>
      <c r="AD554" s="21"/>
      <c r="AE554" s="21"/>
    </row>
    <row r="555" spans="1:31" ht="12.75" x14ac:dyDescent="0.2">
      <c r="A555" s="37" t="str">
        <f t="shared" si="171"/>
        <v>Finance Department</v>
      </c>
      <c r="B555" s="37" t="s">
        <v>1313</v>
      </c>
      <c r="C555" s="37" t="s">
        <v>543</v>
      </c>
      <c r="D555" s="40"/>
      <c r="E555" s="46"/>
      <c r="F555" s="46"/>
      <c r="G555" s="46"/>
      <c r="H555" s="46"/>
      <c r="I555" s="47">
        <f t="shared" si="151"/>
        <v>0</v>
      </c>
      <c r="J555" s="22">
        <f t="shared" si="167"/>
        <v>0</v>
      </c>
      <c r="K555" s="22">
        <f t="shared" si="168"/>
        <v>0</v>
      </c>
      <c r="L555" s="22">
        <f t="shared" si="169"/>
        <v>0</v>
      </c>
      <c r="M555" s="22">
        <f t="shared" si="170"/>
        <v>0</v>
      </c>
      <c r="N555" s="25">
        <f t="shared" si="152"/>
        <v>0</v>
      </c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20">
        <f t="shared" si="153"/>
        <v>0</v>
      </c>
      <c r="AB555" s="21"/>
      <c r="AC555" s="21"/>
      <c r="AD555" s="21"/>
      <c r="AE555" s="21"/>
    </row>
    <row r="556" spans="1:31" ht="12.75" x14ac:dyDescent="0.2">
      <c r="A556" s="37" t="str">
        <f t="shared" si="171"/>
        <v>Finance Department</v>
      </c>
      <c r="B556" s="37" t="s">
        <v>1314</v>
      </c>
      <c r="C556" s="37" t="s">
        <v>544</v>
      </c>
      <c r="D556" s="40"/>
      <c r="E556" s="46"/>
      <c r="F556" s="46"/>
      <c r="G556" s="46"/>
      <c r="H556" s="46"/>
      <c r="I556" s="47">
        <f t="shared" si="151"/>
        <v>0</v>
      </c>
      <c r="J556" s="22">
        <f t="shared" si="167"/>
        <v>0</v>
      </c>
      <c r="K556" s="22">
        <f t="shared" si="168"/>
        <v>0</v>
      </c>
      <c r="L556" s="22">
        <f t="shared" si="169"/>
        <v>0</v>
      </c>
      <c r="M556" s="22">
        <f t="shared" si="170"/>
        <v>0</v>
      </c>
      <c r="N556" s="25">
        <f t="shared" si="152"/>
        <v>0</v>
      </c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20">
        <f t="shared" si="153"/>
        <v>0</v>
      </c>
      <c r="AB556" s="21"/>
      <c r="AC556" s="21"/>
      <c r="AD556" s="21"/>
      <c r="AE556" s="21"/>
    </row>
    <row r="557" spans="1:31" ht="12.75" x14ac:dyDescent="0.2">
      <c r="A557" s="37" t="str">
        <f t="shared" si="171"/>
        <v>Finance Department</v>
      </c>
      <c r="B557" s="37" t="s">
        <v>1315</v>
      </c>
      <c r="C557" s="37" t="s">
        <v>545</v>
      </c>
      <c r="D557" s="40"/>
      <c r="E557" s="46"/>
      <c r="F557" s="46"/>
      <c r="G557" s="46"/>
      <c r="H557" s="46"/>
      <c r="I557" s="47">
        <f t="shared" si="151"/>
        <v>0</v>
      </c>
      <c r="J557" s="22">
        <f t="shared" si="167"/>
        <v>0</v>
      </c>
      <c r="K557" s="22">
        <f t="shared" si="168"/>
        <v>0</v>
      </c>
      <c r="L557" s="22">
        <f t="shared" si="169"/>
        <v>0</v>
      </c>
      <c r="M557" s="22">
        <f t="shared" si="170"/>
        <v>0</v>
      </c>
      <c r="N557" s="25">
        <f t="shared" si="152"/>
        <v>0</v>
      </c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20">
        <f t="shared" si="153"/>
        <v>0</v>
      </c>
      <c r="AB557" s="21"/>
      <c r="AC557" s="21"/>
      <c r="AD557" s="21"/>
      <c r="AE557" s="21"/>
    </row>
    <row r="558" spans="1:31" ht="12.75" x14ac:dyDescent="0.2">
      <c r="A558" s="37" t="str">
        <f t="shared" si="171"/>
        <v>Finance Department</v>
      </c>
      <c r="B558" s="37" t="s">
        <v>1316</v>
      </c>
      <c r="C558" s="37" t="s">
        <v>546</v>
      </c>
      <c r="D558" s="40"/>
      <c r="E558" s="46"/>
      <c r="F558" s="46"/>
      <c r="G558" s="46"/>
      <c r="H558" s="46"/>
      <c r="I558" s="47">
        <f t="shared" si="151"/>
        <v>0</v>
      </c>
      <c r="J558" s="22">
        <f t="shared" si="167"/>
        <v>0</v>
      </c>
      <c r="K558" s="22">
        <f t="shared" si="168"/>
        <v>0</v>
      </c>
      <c r="L558" s="22">
        <f t="shared" si="169"/>
        <v>0</v>
      </c>
      <c r="M558" s="22">
        <f t="shared" si="170"/>
        <v>0</v>
      </c>
      <c r="N558" s="25">
        <f t="shared" si="152"/>
        <v>0</v>
      </c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20">
        <f t="shared" si="153"/>
        <v>0</v>
      </c>
      <c r="AB558" s="21"/>
      <c r="AC558" s="21"/>
      <c r="AD558" s="21"/>
      <c r="AE558" s="21"/>
    </row>
    <row r="559" spans="1:31" ht="12.75" x14ac:dyDescent="0.2">
      <c r="A559" s="37" t="str">
        <f t="shared" si="171"/>
        <v>Finance Department</v>
      </c>
      <c r="B559" s="37" t="s">
        <v>1317</v>
      </c>
      <c r="C559" s="37" t="s">
        <v>80</v>
      </c>
      <c r="D559" s="40"/>
      <c r="E559" s="46"/>
      <c r="F559" s="46"/>
      <c r="G559" s="46"/>
      <c r="H559" s="46"/>
      <c r="I559" s="47">
        <f t="shared" si="151"/>
        <v>0</v>
      </c>
      <c r="J559" s="22">
        <f t="shared" si="167"/>
        <v>0</v>
      </c>
      <c r="K559" s="22">
        <f t="shared" si="168"/>
        <v>0</v>
      </c>
      <c r="L559" s="22">
        <f t="shared" si="169"/>
        <v>0</v>
      </c>
      <c r="M559" s="22">
        <f t="shared" si="170"/>
        <v>0</v>
      </c>
      <c r="N559" s="25">
        <f t="shared" si="152"/>
        <v>0</v>
      </c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20">
        <f t="shared" si="153"/>
        <v>0</v>
      </c>
      <c r="AB559" s="21"/>
      <c r="AC559" s="21"/>
      <c r="AD559" s="21"/>
      <c r="AE559" s="21"/>
    </row>
    <row r="560" spans="1:31" ht="12.75" x14ac:dyDescent="0.2">
      <c r="A560" s="37" t="str">
        <f t="shared" si="171"/>
        <v>Finance Department</v>
      </c>
      <c r="B560" s="37" t="s">
        <v>1318</v>
      </c>
      <c r="C560" s="37" t="s">
        <v>547</v>
      </c>
      <c r="D560" s="40"/>
      <c r="E560" s="46"/>
      <c r="F560" s="46"/>
      <c r="G560" s="46"/>
      <c r="H560" s="46"/>
      <c r="I560" s="47">
        <f t="shared" si="151"/>
        <v>0</v>
      </c>
      <c r="J560" s="22">
        <f t="shared" si="167"/>
        <v>0</v>
      </c>
      <c r="K560" s="22">
        <f t="shared" si="168"/>
        <v>0</v>
      </c>
      <c r="L560" s="22">
        <f t="shared" si="169"/>
        <v>0</v>
      </c>
      <c r="M560" s="22">
        <f t="shared" si="170"/>
        <v>0</v>
      </c>
      <c r="N560" s="25">
        <f t="shared" si="152"/>
        <v>0</v>
      </c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20">
        <f t="shared" si="153"/>
        <v>0</v>
      </c>
      <c r="AB560" s="21"/>
      <c r="AC560" s="21"/>
      <c r="AD560" s="21"/>
      <c r="AE560" s="21"/>
    </row>
    <row r="561" spans="1:31" ht="12.75" x14ac:dyDescent="0.2">
      <c r="A561" s="37" t="str">
        <f t="shared" si="171"/>
        <v>Finance Department</v>
      </c>
      <c r="B561" s="37" t="s">
        <v>1319</v>
      </c>
      <c r="C561" s="37" t="s">
        <v>548</v>
      </c>
      <c r="D561" s="40"/>
      <c r="E561" s="46"/>
      <c r="F561" s="46"/>
      <c r="G561" s="46"/>
      <c r="H561" s="46"/>
      <c r="I561" s="47">
        <f t="shared" si="151"/>
        <v>0</v>
      </c>
      <c r="J561" s="22">
        <f t="shared" si="167"/>
        <v>0</v>
      </c>
      <c r="K561" s="22">
        <f t="shared" si="168"/>
        <v>0</v>
      </c>
      <c r="L561" s="22">
        <f t="shared" si="169"/>
        <v>0</v>
      </c>
      <c r="M561" s="22">
        <f t="shared" si="170"/>
        <v>0</v>
      </c>
      <c r="N561" s="25">
        <f t="shared" si="152"/>
        <v>0</v>
      </c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20">
        <f t="shared" si="153"/>
        <v>0</v>
      </c>
      <c r="AB561" s="21"/>
      <c r="AC561" s="21"/>
      <c r="AD561" s="21"/>
      <c r="AE561" s="21"/>
    </row>
    <row r="562" spans="1:31" ht="12.75" x14ac:dyDescent="0.2">
      <c r="A562" s="37" t="str">
        <f t="shared" si="171"/>
        <v>Finance Department</v>
      </c>
      <c r="B562" s="37" t="s">
        <v>1320</v>
      </c>
      <c r="C562" s="37" t="s">
        <v>549</v>
      </c>
      <c r="D562" s="40"/>
      <c r="E562" s="46"/>
      <c r="F562" s="46"/>
      <c r="G562" s="46"/>
      <c r="H562" s="46"/>
      <c r="I562" s="47">
        <f t="shared" si="151"/>
        <v>0</v>
      </c>
      <c r="J562" s="22">
        <f t="shared" si="167"/>
        <v>0</v>
      </c>
      <c r="K562" s="22">
        <f t="shared" si="168"/>
        <v>0</v>
      </c>
      <c r="L562" s="22">
        <f t="shared" si="169"/>
        <v>0</v>
      </c>
      <c r="M562" s="22">
        <f t="shared" si="170"/>
        <v>0</v>
      </c>
      <c r="N562" s="25">
        <f t="shared" si="152"/>
        <v>0</v>
      </c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20">
        <f t="shared" si="153"/>
        <v>0</v>
      </c>
      <c r="AB562" s="21"/>
      <c r="AC562" s="21"/>
      <c r="AD562" s="21"/>
      <c r="AE562" s="21"/>
    </row>
    <row r="563" spans="1:31" ht="12.75" x14ac:dyDescent="0.2">
      <c r="A563" s="37" t="str">
        <f t="shared" si="171"/>
        <v>Finance Department</v>
      </c>
      <c r="B563" s="37" t="s">
        <v>1321</v>
      </c>
      <c r="C563" s="37" t="s">
        <v>423</v>
      </c>
      <c r="D563" s="40"/>
      <c r="E563" s="46"/>
      <c r="F563" s="46"/>
      <c r="G563" s="46"/>
      <c r="H563" s="46"/>
      <c r="I563" s="47">
        <f t="shared" si="151"/>
        <v>0</v>
      </c>
      <c r="J563" s="22">
        <f t="shared" si="167"/>
        <v>0</v>
      </c>
      <c r="K563" s="22">
        <f t="shared" si="168"/>
        <v>0</v>
      </c>
      <c r="L563" s="22">
        <f t="shared" si="169"/>
        <v>0</v>
      </c>
      <c r="M563" s="22">
        <f t="shared" si="170"/>
        <v>0</v>
      </c>
      <c r="N563" s="25">
        <f t="shared" si="152"/>
        <v>0</v>
      </c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20">
        <f t="shared" si="153"/>
        <v>0</v>
      </c>
      <c r="AB563" s="21"/>
      <c r="AC563" s="21"/>
      <c r="AD563" s="21"/>
      <c r="AE563" s="21"/>
    </row>
    <row r="564" spans="1:31" ht="12.75" x14ac:dyDescent="0.2">
      <c r="A564" s="37" t="str">
        <f t="shared" si="171"/>
        <v>Finance Department</v>
      </c>
      <c r="B564" s="37" t="s">
        <v>1322</v>
      </c>
      <c r="C564" s="37" t="s">
        <v>550</v>
      </c>
      <c r="D564" s="40"/>
      <c r="E564" s="46"/>
      <c r="F564" s="46"/>
      <c r="G564" s="46"/>
      <c r="H564" s="46"/>
      <c r="I564" s="47">
        <f t="shared" si="151"/>
        <v>0</v>
      </c>
      <c r="J564" s="22">
        <f t="shared" si="167"/>
        <v>0</v>
      </c>
      <c r="K564" s="22">
        <f t="shared" si="168"/>
        <v>0</v>
      </c>
      <c r="L564" s="22">
        <f t="shared" si="169"/>
        <v>0</v>
      </c>
      <c r="M564" s="22">
        <f t="shared" si="170"/>
        <v>0</v>
      </c>
      <c r="N564" s="25">
        <f t="shared" si="152"/>
        <v>0</v>
      </c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20">
        <f t="shared" si="153"/>
        <v>0</v>
      </c>
      <c r="AB564" s="21"/>
      <c r="AC564" s="21"/>
      <c r="AD564" s="21"/>
      <c r="AE564" s="21"/>
    </row>
    <row r="565" spans="1:31" ht="12.75" x14ac:dyDescent="0.2">
      <c r="A565" s="37" t="str">
        <f t="shared" si="171"/>
        <v>Finance Department</v>
      </c>
      <c r="B565" s="37" t="s">
        <v>1323</v>
      </c>
      <c r="C565" s="37" t="s">
        <v>431</v>
      </c>
      <c r="D565" s="40"/>
      <c r="E565" s="46"/>
      <c r="F565" s="46"/>
      <c r="G565" s="46"/>
      <c r="H565" s="46"/>
      <c r="I565" s="47">
        <f t="shared" si="151"/>
        <v>0</v>
      </c>
      <c r="J565" s="22">
        <f t="shared" si="167"/>
        <v>0</v>
      </c>
      <c r="K565" s="22">
        <f t="shared" si="168"/>
        <v>0</v>
      </c>
      <c r="L565" s="22">
        <f t="shared" si="169"/>
        <v>0</v>
      </c>
      <c r="M565" s="22">
        <f t="shared" si="170"/>
        <v>0</v>
      </c>
      <c r="N565" s="25">
        <f t="shared" si="152"/>
        <v>0</v>
      </c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20">
        <f t="shared" si="153"/>
        <v>0</v>
      </c>
      <c r="AB565" s="21"/>
      <c r="AC565" s="21"/>
      <c r="AD565" s="21"/>
      <c r="AE565" s="21"/>
    </row>
    <row r="566" spans="1:31" ht="12.75" x14ac:dyDescent="0.2">
      <c r="A566" s="38" t="s">
        <v>551</v>
      </c>
      <c r="B566" s="38"/>
      <c r="C566" s="38"/>
      <c r="D566" s="31">
        <v>5750</v>
      </c>
      <c r="E566" s="31">
        <v>42000</v>
      </c>
      <c r="F566" s="31">
        <v>56000</v>
      </c>
      <c r="G566" s="31">
        <v>56000</v>
      </c>
      <c r="H566" s="31">
        <v>56000</v>
      </c>
      <c r="I566" s="31">
        <f t="shared" si="151"/>
        <v>210000</v>
      </c>
      <c r="J566" s="23">
        <f>SUM(J553:J565)</f>
        <v>0</v>
      </c>
      <c r="K566" s="23">
        <f t="shared" ref="K566" si="172">SUM(K553:K565)</f>
        <v>0</v>
      </c>
      <c r="L566" s="23">
        <f t="shared" ref="L566" si="173">SUM(L553:L565)</f>
        <v>0</v>
      </c>
      <c r="M566" s="23">
        <f t="shared" ref="M566" si="174">SUM(M553:M565)</f>
        <v>0</v>
      </c>
      <c r="N566" s="23">
        <f t="shared" si="152"/>
        <v>0</v>
      </c>
      <c r="O566" s="23">
        <f t="shared" ref="O566:Z566" si="175">SUM(O553:O565)</f>
        <v>0</v>
      </c>
      <c r="P566" s="23">
        <f t="shared" si="175"/>
        <v>0</v>
      </c>
      <c r="Q566" s="23">
        <f t="shared" si="175"/>
        <v>0</v>
      </c>
      <c r="R566" s="23">
        <f t="shared" si="175"/>
        <v>0</v>
      </c>
      <c r="S566" s="23">
        <f t="shared" si="175"/>
        <v>0</v>
      </c>
      <c r="T566" s="23">
        <f t="shared" si="175"/>
        <v>0</v>
      </c>
      <c r="U566" s="23">
        <f t="shared" si="175"/>
        <v>0</v>
      </c>
      <c r="V566" s="23">
        <f t="shared" si="175"/>
        <v>0</v>
      </c>
      <c r="W566" s="23">
        <f t="shared" si="175"/>
        <v>0</v>
      </c>
      <c r="X566" s="23">
        <f t="shared" si="175"/>
        <v>0</v>
      </c>
      <c r="Y566" s="23">
        <f t="shared" si="175"/>
        <v>0</v>
      </c>
      <c r="Z566" s="23">
        <f t="shared" si="175"/>
        <v>0</v>
      </c>
      <c r="AA566" s="24">
        <f t="shared" si="153"/>
        <v>0</v>
      </c>
      <c r="AB566" s="21"/>
      <c r="AC566" s="21"/>
      <c r="AD566" s="21"/>
      <c r="AE566" s="21"/>
    </row>
    <row r="567" spans="1:31" ht="12.75" x14ac:dyDescent="0.2">
      <c r="A567" s="37" t="s">
        <v>552</v>
      </c>
      <c r="B567" s="37" t="s">
        <v>1324</v>
      </c>
      <c r="C567" s="37" t="s">
        <v>553</v>
      </c>
      <c r="D567" s="40"/>
      <c r="E567" s="46"/>
      <c r="F567" s="46"/>
      <c r="G567" s="46"/>
      <c r="H567" s="46"/>
      <c r="I567" s="47">
        <f t="shared" si="151"/>
        <v>0</v>
      </c>
      <c r="J567" s="22">
        <f t="shared" ref="J567:J612" si="176">SUM(O567:Q567)</f>
        <v>0</v>
      </c>
      <c r="K567" s="22">
        <f t="shared" ref="K567:K612" si="177">SUM(R567:T567)</f>
        <v>0</v>
      </c>
      <c r="L567" s="22">
        <f t="shared" ref="L567:L612" si="178">SUM(U567:W567)</f>
        <v>0</v>
      </c>
      <c r="M567" s="22">
        <f t="shared" ref="M567:M612" si="179">SUM(X567:Z567)</f>
        <v>0</v>
      </c>
      <c r="N567" s="25">
        <f t="shared" si="152"/>
        <v>0</v>
      </c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20">
        <f t="shared" si="153"/>
        <v>0</v>
      </c>
      <c r="AB567" s="21"/>
      <c r="AC567" s="21"/>
      <c r="AD567" s="21"/>
      <c r="AE567" s="21"/>
    </row>
    <row r="568" spans="1:31" ht="12.75" x14ac:dyDescent="0.2">
      <c r="A568" s="37" t="str">
        <f t="shared" ref="A568:A612" si="180">A567</f>
        <v xml:space="preserve">HR &amp; Admin </v>
      </c>
      <c r="B568" s="37" t="s">
        <v>1325</v>
      </c>
      <c r="C568" s="37" t="s">
        <v>554</v>
      </c>
      <c r="D568" s="40"/>
      <c r="E568" s="46"/>
      <c r="F568" s="46"/>
      <c r="G568" s="46"/>
      <c r="H568" s="46"/>
      <c r="I568" s="47">
        <f t="shared" si="151"/>
        <v>0</v>
      </c>
      <c r="J568" s="22">
        <f t="shared" si="176"/>
        <v>0</v>
      </c>
      <c r="K568" s="22">
        <f t="shared" si="177"/>
        <v>0</v>
      </c>
      <c r="L568" s="22">
        <f t="shared" si="178"/>
        <v>0</v>
      </c>
      <c r="M568" s="22">
        <f t="shared" si="179"/>
        <v>0</v>
      </c>
      <c r="N568" s="25">
        <f t="shared" si="152"/>
        <v>0</v>
      </c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20">
        <f t="shared" si="153"/>
        <v>0</v>
      </c>
      <c r="AB568" s="21"/>
      <c r="AC568" s="21"/>
      <c r="AD568" s="21"/>
      <c r="AE568" s="21"/>
    </row>
    <row r="569" spans="1:31" ht="12.75" x14ac:dyDescent="0.2">
      <c r="A569" s="37" t="str">
        <f t="shared" si="180"/>
        <v xml:space="preserve">HR &amp; Admin </v>
      </c>
      <c r="B569" s="37" t="s">
        <v>1326</v>
      </c>
      <c r="C569" s="37" t="s">
        <v>555</v>
      </c>
      <c r="D569" s="40"/>
      <c r="E569" s="46"/>
      <c r="F569" s="46"/>
      <c r="G569" s="46"/>
      <c r="H569" s="46"/>
      <c r="I569" s="47">
        <f t="shared" si="151"/>
        <v>0</v>
      </c>
      <c r="J569" s="22">
        <f t="shared" si="176"/>
        <v>0</v>
      </c>
      <c r="K569" s="22">
        <f t="shared" si="177"/>
        <v>0</v>
      </c>
      <c r="L569" s="22">
        <f t="shared" si="178"/>
        <v>0</v>
      </c>
      <c r="M569" s="22">
        <f t="shared" si="179"/>
        <v>0</v>
      </c>
      <c r="N569" s="25">
        <f t="shared" si="152"/>
        <v>0</v>
      </c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20">
        <f t="shared" si="153"/>
        <v>0</v>
      </c>
      <c r="AB569" s="21"/>
      <c r="AC569" s="21"/>
      <c r="AD569" s="21"/>
      <c r="AE569" s="21"/>
    </row>
    <row r="570" spans="1:31" ht="12.75" x14ac:dyDescent="0.2">
      <c r="A570" s="37" t="str">
        <f t="shared" si="180"/>
        <v xml:space="preserve">HR &amp; Admin </v>
      </c>
      <c r="B570" s="37" t="s">
        <v>1327</v>
      </c>
      <c r="C570" s="37" t="s">
        <v>556</v>
      </c>
      <c r="D570" s="40"/>
      <c r="E570" s="46"/>
      <c r="F570" s="46"/>
      <c r="G570" s="46"/>
      <c r="H570" s="46"/>
      <c r="I570" s="47">
        <f t="shared" si="151"/>
        <v>0</v>
      </c>
      <c r="J570" s="22">
        <f t="shared" si="176"/>
        <v>0</v>
      </c>
      <c r="K570" s="22">
        <f t="shared" si="177"/>
        <v>0</v>
      </c>
      <c r="L570" s="22">
        <f t="shared" si="178"/>
        <v>0</v>
      </c>
      <c r="M570" s="22">
        <f t="shared" si="179"/>
        <v>0</v>
      </c>
      <c r="N570" s="25">
        <f t="shared" si="152"/>
        <v>0</v>
      </c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20">
        <f t="shared" si="153"/>
        <v>0</v>
      </c>
      <c r="AB570" s="21"/>
      <c r="AC570" s="21"/>
      <c r="AD570" s="21"/>
      <c r="AE570" s="21"/>
    </row>
    <row r="571" spans="1:31" ht="12.75" x14ac:dyDescent="0.2">
      <c r="A571" s="37" t="str">
        <f t="shared" si="180"/>
        <v xml:space="preserve">HR &amp; Admin </v>
      </c>
      <c r="B571" s="37" t="s">
        <v>1328</v>
      </c>
      <c r="C571" s="37" t="s">
        <v>557</v>
      </c>
      <c r="D571" s="40"/>
      <c r="E571" s="46"/>
      <c r="F571" s="46"/>
      <c r="G571" s="46"/>
      <c r="H571" s="46"/>
      <c r="I571" s="47">
        <f t="shared" si="151"/>
        <v>0</v>
      </c>
      <c r="J571" s="22">
        <f t="shared" si="176"/>
        <v>0</v>
      </c>
      <c r="K571" s="22">
        <f t="shared" si="177"/>
        <v>0</v>
      </c>
      <c r="L571" s="22">
        <f t="shared" si="178"/>
        <v>0</v>
      </c>
      <c r="M571" s="22">
        <f t="shared" si="179"/>
        <v>0</v>
      </c>
      <c r="N571" s="25">
        <f t="shared" si="152"/>
        <v>0</v>
      </c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20">
        <f t="shared" si="153"/>
        <v>0</v>
      </c>
      <c r="AB571" s="21"/>
      <c r="AC571" s="21"/>
      <c r="AD571" s="21"/>
      <c r="AE571" s="21"/>
    </row>
    <row r="572" spans="1:31" ht="12.75" x14ac:dyDescent="0.2">
      <c r="A572" s="37" t="str">
        <f t="shared" si="180"/>
        <v xml:space="preserve">HR &amp; Admin </v>
      </c>
      <c r="B572" s="37" t="s">
        <v>1329</v>
      </c>
      <c r="C572" s="37" t="s">
        <v>558</v>
      </c>
      <c r="D572" s="40"/>
      <c r="E572" s="46"/>
      <c r="F572" s="46"/>
      <c r="G572" s="46"/>
      <c r="H572" s="46"/>
      <c r="I572" s="47">
        <f t="shared" si="151"/>
        <v>0</v>
      </c>
      <c r="J572" s="22">
        <f t="shared" si="176"/>
        <v>0</v>
      </c>
      <c r="K572" s="22">
        <f t="shared" si="177"/>
        <v>0</v>
      </c>
      <c r="L572" s="22">
        <f t="shared" si="178"/>
        <v>0</v>
      </c>
      <c r="M572" s="22">
        <f t="shared" si="179"/>
        <v>0</v>
      </c>
      <c r="N572" s="25">
        <f t="shared" si="152"/>
        <v>0</v>
      </c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20">
        <f t="shared" si="153"/>
        <v>0</v>
      </c>
      <c r="AB572" s="21"/>
      <c r="AC572" s="21"/>
      <c r="AD572" s="21"/>
      <c r="AE572" s="21"/>
    </row>
    <row r="573" spans="1:31" ht="12.75" x14ac:dyDescent="0.2">
      <c r="A573" s="37" t="str">
        <f t="shared" si="180"/>
        <v xml:space="preserve">HR &amp; Admin </v>
      </c>
      <c r="B573" s="37" t="s">
        <v>1330</v>
      </c>
      <c r="C573" s="37" t="s">
        <v>470</v>
      </c>
      <c r="D573" s="40"/>
      <c r="E573" s="46"/>
      <c r="F573" s="46"/>
      <c r="G573" s="46"/>
      <c r="H573" s="46"/>
      <c r="I573" s="47">
        <f t="shared" si="151"/>
        <v>0</v>
      </c>
      <c r="J573" s="22">
        <f t="shared" si="176"/>
        <v>0</v>
      </c>
      <c r="K573" s="22">
        <f t="shared" si="177"/>
        <v>0</v>
      </c>
      <c r="L573" s="22">
        <f t="shared" si="178"/>
        <v>0</v>
      </c>
      <c r="M573" s="22">
        <f t="shared" si="179"/>
        <v>0</v>
      </c>
      <c r="N573" s="25">
        <f t="shared" si="152"/>
        <v>0</v>
      </c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20">
        <f t="shared" si="153"/>
        <v>0</v>
      </c>
      <c r="AB573" s="21"/>
      <c r="AC573" s="21"/>
      <c r="AD573" s="21"/>
      <c r="AE573" s="21"/>
    </row>
    <row r="574" spans="1:31" ht="12.75" x14ac:dyDescent="0.2">
      <c r="A574" s="37" t="str">
        <f t="shared" si="180"/>
        <v xml:space="preserve">HR &amp; Admin </v>
      </c>
      <c r="B574" s="37" t="s">
        <v>1331</v>
      </c>
      <c r="C574" s="37" t="s">
        <v>559</v>
      </c>
      <c r="D574" s="40"/>
      <c r="E574" s="46"/>
      <c r="F574" s="46"/>
      <c r="G574" s="46"/>
      <c r="H574" s="46"/>
      <c r="I574" s="47">
        <f t="shared" si="151"/>
        <v>0</v>
      </c>
      <c r="J574" s="22">
        <f t="shared" si="176"/>
        <v>0</v>
      </c>
      <c r="K574" s="22">
        <f t="shared" si="177"/>
        <v>0</v>
      </c>
      <c r="L574" s="22">
        <f t="shared" si="178"/>
        <v>0</v>
      </c>
      <c r="M574" s="22">
        <f t="shared" si="179"/>
        <v>0</v>
      </c>
      <c r="N574" s="25">
        <f t="shared" si="152"/>
        <v>0</v>
      </c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20">
        <f t="shared" si="153"/>
        <v>0</v>
      </c>
      <c r="AB574" s="21"/>
      <c r="AC574" s="21"/>
      <c r="AD574" s="21"/>
      <c r="AE574" s="21"/>
    </row>
    <row r="575" spans="1:31" ht="12.75" x14ac:dyDescent="0.2">
      <c r="A575" s="37" t="str">
        <f t="shared" si="180"/>
        <v xml:space="preserve">HR &amp; Admin </v>
      </c>
      <c r="B575" s="37" t="s">
        <v>1332</v>
      </c>
      <c r="C575" s="37" t="s">
        <v>560</v>
      </c>
      <c r="D575" s="40"/>
      <c r="E575" s="46"/>
      <c r="F575" s="46"/>
      <c r="G575" s="46"/>
      <c r="H575" s="46"/>
      <c r="I575" s="47">
        <f t="shared" si="151"/>
        <v>0</v>
      </c>
      <c r="J575" s="22">
        <f t="shared" si="176"/>
        <v>0</v>
      </c>
      <c r="K575" s="22">
        <f t="shared" si="177"/>
        <v>0</v>
      </c>
      <c r="L575" s="22">
        <f t="shared" si="178"/>
        <v>0</v>
      </c>
      <c r="M575" s="22">
        <f t="shared" si="179"/>
        <v>0</v>
      </c>
      <c r="N575" s="25">
        <f t="shared" si="152"/>
        <v>0</v>
      </c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20">
        <f t="shared" si="153"/>
        <v>0</v>
      </c>
      <c r="AB575" s="21"/>
      <c r="AC575" s="21"/>
      <c r="AD575" s="21"/>
      <c r="AE575" s="21"/>
    </row>
    <row r="576" spans="1:31" ht="12.75" x14ac:dyDescent="0.2">
      <c r="A576" s="37" t="str">
        <f t="shared" si="180"/>
        <v xml:space="preserve">HR &amp; Admin </v>
      </c>
      <c r="B576" s="37" t="s">
        <v>1333</v>
      </c>
      <c r="C576" s="37" t="s">
        <v>561</v>
      </c>
      <c r="D576" s="40"/>
      <c r="E576" s="46"/>
      <c r="F576" s="46"/>
      <c r="G576" s="46"/>
      <c r="H576" s="46"/>
      <c r="I576" s="47">
        <f t="shared" si="151"/>
        <v>0</v>
      </c>
      <c r="J576" s="22">
        <f t="shared" si="176"/>
        <v>0</v>
      </c>
      <c r="K576" s="22">
        <f t="shared" si="177"/>
        <v>0</v>
      </c>
      <c r="L576" s="22">
        <f t="shared" si="178"/>
        <v>0</v>
      </c>
      <c r="M576" s="22">
        <f t="shared" si="179"/>
        <v>0</v>
      </c>
      <c r="N576" s="25">
        <f t="shared" si="152"/>
        <v>0</v>
      </c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20">
        <f t="shared" si="153"/>
        <v>0</v>
      </c>
      <c r="AB576" s="21"/>
      <c r="AC576" s="21"/>
      <c r="AD576" s="21"/>
      <c r="AE576" s="21"/>
    </row>
    <row r="577" spans="1:31" ht="12.75" x14ac:dyDescent="0.2">
      <c r="A577" s="37" t="str">
        <f t="shared" si="180"/>
        <v xml:space="preserve">HR &amp; Admin </v>
      </c>
      <c r="B577" s="37" t="s">
        <v>1334</v>
      </c>
      <c r="C577" s="37" t="s">
        <v>562</v>
      </c>
      <c r="D577" s="40"/>
      <c r="E577" s="46"/>
      <c r="F577" s="46"/>
      <c r="G577" s="46"/>
      <c r="H577" s="46"/>
      <c r="I577" s="47">
        <f t="shared" si="151"/>
        <v>0</v>
      </c>
      <c r="J577" s="22">
        <f t="shared" si="176"/>
        <v>0</v>
      </c>
      <c r="K577" s="22">
        <f t="shared" si="177"/>
        <v>0</v>
      </c>
      <c r="L577" s="22">
        <f t="shared" si="178"/>
        <v>0</v>
      </c>
      <c r="M577" s="22">
        <f t="shared" si="179"/>
        <v>0</v>
      </c>
      <c r="N577" s="25">
        <f t="shared" si="152"/>
        <v>0</v>
      </c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20">
        <f t="shared" si="153"/>
        <v>0</v>
      </c>
      <c r="AB577" s="21"/>
      <c r="AC577" s="21"/>
      <c r="AD577" s="21"/>
      <c r="AE577" s="21"/>
    </row>
    <row r="578" spans="1:31" ht="12.75" x14ac:dyDescent="0.2">
      <c r="A578" s="37" t="str">
        <f t="shared" si="180"/>
        <v xml:space="preserve">HR &amp; Admin </v>
      </c>
      <c r="B578" s="37" t="s">
        <v>1335</v>
      </c>
      <c r="C578" s="37" t="s">
        <v>563</v>
      </c>
      <c r="D578" s="40"/>
      <c r="E578" s="46"/>
      <c r="F578" s="46"/>
      <c r="G578" s="46"/>
      <c r="H578" s="46"/>
      <c r="I578" s="47">
        <f t="shared" si="151"/>
        <v>0</v>
      </c>
      <c r="J578" s="22">
        <f t="shared" si="176"/>
        <v>0</v>
      </c>
      <c r="K578" s="22">
        <f t="shared" si="177"/>
        <v>0</v>
      </c>
      <c r="L578" s="22">
        <f t="shared" si="178"/>
        <v>0</v>
      </c>
      <c r="M578" s="22">
        <f t="shared" si="179"/>
        <v>0</v>
      </c>
      <c r="N578" s="25">
        <f t="shared" si="152"/>
        <v>0</v>
      </c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20">
        <f t="shared" si="153"/>
        <v>0</v>
      </c>
      <c r="AB578" s="21"/>
      <c r="AC578" s="21"/>
      <c r="AD578" s="21"/>
      <c r="AE578" s="21"/>
    </row>
    <row r="579" spans="1:31" ht="12.75" x14ac:dyDescent="0.2">
      <c r="A579" s="37" t="str">
        <f t="shared" si="180"/>
        <v xml:space="preserve">HR &amp; Admin </v>
      </c>
      <c r="B579" s="37" t="s">
        <v>1336</v>
      </c>
      <c r="C579" s="37" t="s">
        <v>564</v>
      </c>
      <c r="D579" s="40"/>
      <c r="E579" s="46"/>
      <c r="F579" s="46"/>
      <c r="G579" s="46"/>
      <c r="H579" s="46"/>
      <c r="I579" s="47">
        <f t="shared" si="151"/>
        <v>0</v>
      </c>
      <c r="J579" s="22">
        <f t="shared" si="176"/>
        <v>0</v>
      </c>
      <c r="K579" s="22">
        <f t="shared" si="177"/>
        <v>0</v>
      </c>
      <c r="L579" s="22">
        <f t="shared" si="178"/>
        <v>0</v>
      </c>
      <c r="M579" s="22">
        <f t="shared" si="179"/>
        <v>0</v>
      </c>
      <c r="N579" s="25">
        <f t="shared" si="152"/>
        <v>0</v>
      </c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20">
        <f t="shared" si="153"/>
        <v>0</v>
      </c>
      <c r="AB579" s="21"/>
      <c r="AC579" s="21"/>
      <c r="AD579" s="21"/>
      <c r="AE579" s="21"/>
    </row>
    <row r="580" spans="1:31" ht="12.75" x14ac:dyDescent="0.2">
      <c r="A580" s="37" t="str">
        <f t="shared" si="180"/>
        <v xml:space="preserve">HR &amp; Admin </v>
      </c>
      <c r="B580" s="37" t="s">
        <v>1337</v>
      </c>
      <c r="C580" s="37" t="s">
        <v>565</v>
      </c>
      <c r="D580" s="40"/>
      <c r="E580" s="46"/>
      <c r="F580" s="46"/>
      <c r="G580" s="46"/>
      <c r="H580" s="46"/>
      <c r="I580" s="47">
        <f t="shared" si="151"/>
        <v>0</v>
      </c>
      <c r="J580" s="22">
        <f t="shared" si="176"/>
        <v>0</v>
      </c>
      <c r="K580" s="22">
        <f t="shared" si="177"/>
        <v>0</v>
      </c>
      <c r="L580" s="22">
        <f t="shared" si="178"/>
        <v>0</v>
      </c>
      <c r="M580" s="22">
        <f t="shared" si="179"/>
        <v>0</v>
      </c>
      <c r="N580" s="25">
        <f t="shared" si="152"/>
        <v>0</v>
      </c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20">
        <f t="shared" si="153"/>
        <v>0</v>
      </c>
      <c r="AB580" s="21"/>
      <c r="AC580" s="21"/>
      <c r="AD580" s="21"/>
      <c r="AE580" s="21"/>
    </row>
    <row r="581" spans="1:31" ht="12.75" x14ac:dyDescent="0.2">
      <c r="A581" s="37" t="str">
        <f t="shared" si="180"/>
        <v xml:space="preserve">HR &amp; Admin </v>
      </c>
      <c r="B581" s="37" t="s">
        <v>1338</v>
      </c>
      <c r="C581" s="37" t="s">
        <v>566</v>
      </c>
      <c r="D581" s="40"/>
      <c r="E581" s="46"/>
      <c r="F581" s="46"/>
      <c r="G581" s="46"/>
      <c r="H581" s="46"/>
      <c r="I581" s="47">
        <f t="shared" si="151"/>
        <v>0</v>
      </c>
      <c r="J581" s="22">
        <f t="shared" si="176"/>
        <v>0</v>
      </c>
      <c r="K581" s="22">
        <f t="shared" si="177"/>
        <v>0</v>
      </c>
      <c r="L581" s="22">
        <f t="shared" si="178"/>
        <v>0</v>
      </c>
      <c r="M581" s="22">
        <f t="shared" si="179"/>
        <v>0</v>
      </c>
      <c r="N581" s="25">
        <f t="shared" si="152"/>
        <v>0</v>
      </c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20">
        <f t="shared" si="153"/>
        <v>0</v>
      </c>
      <c r="AB581" s="21"/>
      <c r="AC581" s="21"/>
      <c r="AD581" s="21"/>
      <c r="AE581" s="21"/>
    </row>
    <row r="582" spans="1:31" ht="12.75" x14ac:dyDescent="0.2">
      <c r="A582" s="37" t="str">
        <f t="shared" si="180"/>
        <v xml:space="preserve">HR &amp; Admin </v>
      </c>
      <c r="B582" s="37" t="s">
        <v>1339</v>
      </c>
      <c r="C582" s="37" t="s">
        <v>163</v>
      </c>
      <c r="D582" s="40"/>
      <c r="E582" s="46"/>
      <c r="F582" s="46"/>
      <c r="G582" s="46"/>
      <c r="H582" s="46"/>
      <c r="I582" s="47">
        <f t="shared" si="151"/>
        <v>0</v>
      </c>
      <c r="J582" s="22">
        <f t="shared" si="176"/>
        <v>0</v>
      </c>
      <c r="K582" s="22">
        <f t="shared" si="177"/>
        <v>0</v>
      </c>
      <c r="L582" s="22">
        <f t="shared" si="178"/>
        <v>0</v>
      </c>
      <c r="M582" s="22">
        <f t="shared" si="179"/>
        <v>0</v>
      </c>
      <c r="N582" s="25">
        <f t="shared" si="152"/>
        <v>0</v>
      </c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20">
        <f t="shared" si="153"/>
        <v>0</v>
      </c>
      <c r="AB582" s="21"/>
      <c r="AC582" s="21"/>
      <c r="AD582" s="21"/>
      <c r="AE582" s="21"/>
    </row>
    <row r="583" spans="1:31" ht="12.75" x14ac:dyDescent="0.2">
      <c r="A583" s="37" t="str">
        <f t="shared" si="180"/>
        <v xml:space="preserve">HR &amp; Admin </v>
      </c>
      <c r="B583" s="37" t="s">
        <v>1340</v>
      </c>
      <c r="C583" s="37" t="s">
        <v>567</v>
      </c>
      <c r="D583" s="40"/>
      <c r="E583" s="46"/>
      <c r="F583" s="46"/>
      <c r="G583" s="46"/>
      <c r="H583" s="46"/>
      <c r="I583" s="47">
        <f t="shared" ref="I583:I646" si="181">SUM(E583:H583)</f>
        <v>0</v>
      </c>
      <c r="J583" s="22">
        <f t="shared" si="176"/>
        <v>0</v>
      </c>
      <c r="K583" s="22">
        <f t="shared" si="177"/>
        <v>0</v>
      </c>
      <c r="L583" s="22">
        <f t="shared" si="178"/>
        <v>0</v>
      </c>
      <c r="M583" s="22">
        <f t="shared" si="179"/>
        <v>0</v>
      </c>
      <c r="N583" s="25">
        <f t="shared" ref="N583:N646" si="182">SUM(J583:M583)</f>
        <v>0</v>
      </c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20">
        <f t="shared" ref="AA583:AA646" si="183">SUM(O583:Z583)</f>
        <v>0</v>
      </c>
      <c r="AB583" s="21"/>
      <c r="AC583" s="21"/>
      <c r="AD583" s="21"/>
      <c r="AE583" s="21"/>
    </row>
    <row r="584" spans="1:31" ht="12.75" x14ac:dyDescent="0.2">
      <c r="A584" s="37" t="str">
        <f t="shared" si="180"/>
        <v xml:space="preserve">HR &amp; Admin </v>
      </c>
      <c r="B584" s="37" t="s">
        <v>1341</v>
      </c>
      <c r="C584" s="37" t="s">
        <v>346</v>
      </c>
      <c r="D584" s="40"/>
      <c r="E584" s="46"/>
      <c r="F584" s="46"/>
      <c r="G584" s="46"/>
      <c r="H584" s="46"/>
      <c r="I584" s="47">
        <f t="shared" si="181"/>
        <v>0</v>
      </c>
      <c r="J584" s="22">
        <f t="shared" si="176"/>
        <v>0</v>
      </c>
      <c r="K584" s="22">
        <f t="shared" si="177"/>
        <v>0</v>
      </c>
      <c r="L584" s="22">
        <f t="shared" si="178"/>
        <v>0</v>
      </c>
      <c r="M584" s="22">
        <f t="shared" si="179"/>
        <v>0</v>
      </c>
      <c r="N584" s="25">
        <f t="shared" si="182"/>
        <v>0</v>
      </c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20">
        <f t="shared" si="183"/>
        <v>0</v>
      </c>
      <c r="AB584" s="21"/>
      <c r="AC584" s="21"/>
      <c r="AD584" s="21"/>
      <c r="AE584" s="21"/>
    </row>
    <row r="585" spans="1:31" ht="12.75" x14ac:dyDescent="0.2">
      <c r="A585" s="37" t="str">
        <f t="shared" si="180"/>
        <v xml:space="preserve">HR &amp; Admin </v>
      </c>
      <c r="B585" s="37" t="s">
        <v>1342</v>
      </c>
      <c r="C585" s="37" t="s">
        <v>568</v>
      </c>
      <c r="D585" s="40"/>
      <c r="E585" s="46"/>
      <c r="F585" s="46"/>
      <c r="G585" s="46"/>
      <c r="H585" s="46"/>
      <c r="I585" s="47">
        <f t="shared" si="181"/>
        <v>0</v>
      </c>
      <c r="J585" s="22">
        <f t="shared" si="176"/>
        <v>0</v>
      </c>
      <c r="K585" s="22">
        <f t="shared" si="177"/>
        <v>0</v>
      </c>
      <c r="L585" s="22">
        <f t="shared" si="178"/>
        <v>0</v>
      </c>
      <c r="M585" s="22">
        <f t="shared" si="179"/>
        <v>0</v>
      </c>
      <c r="N585" s="25">
        <f t="shared" si="182"/>
        <v>0</v>
      </c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20">
        <f t="shared" si="183"/>
        <v>0</v>
      </c>
      <c r="AB585" s="21"/>
      <c r="AC585" s="21"/>
      <c r="AD585" s="21"/>
      <c r="AE585" s="21"/>
    </row>
    <row r="586" spans="1:31" ht="12.75" x14ac:dyDescent="0.2">
      <c r="A586" s="37" t="str">
        <f t="shared" si="180"/>
        <v xml:space="preserve">HR &amp; Admin </v>
      </c>
      <c r="B586" s="37" t="s">
        <v>1343</v>
      </c>
      <c r="C586" s="37" t="s">
        <v>569</v>
      </c>
      <c r="D586" s="40"/>
      <c r="E586" s="46"/>
      <c r="F586" s="46"/>
      <c r="G586" s="46"/>
      <c r="H586" s="46"/>
      <c r="I586" s="47">
        <f t="shared" si="181"/>
        <v>0</v>
      </c>
      <c r="J586" s="22">
        <f t="shared" si="176"/>
        <v>0</v>
      </c>
      <c r="K586" s="22">
        <f t="shared" si="177"/>
        <v>0</v>
      </c>
      <c r="L586" s="22">
        <f t="shared" si="178"/>
        <v>0</v>
      </c>
      <c r="M586" s="22">
        <f t="shared" si="179"/>
        <v>0</v>
      </c>
      <c r="N586" s="25">
        <f t="shared" si="182"/>
        <v>0</v>
      </c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20">
        <f t="shared" si="183"/>
        <v>0</v>
      </c>
      <c r="AB586" s="21"/>
      <c r="AC586" s="21"/>
      <c r="AD586" s="21"/>
      <c r="AE586" s="21"/>
    </row>
    <row r="587" spans="1:31" ht="12.75" x14ac:dyDescent="0.2">
      <c r="A587" s="37" t="str">
        <f t="shared" si="180"/>
        <v xml:space="preserve">HR &amp; Admin </v>
      </c>
      <c r="B587" s="37" t="s">
        <v>1344</v>
      </c>
      <c r="C587" s="37" t="s">
        <v>570</v>
      </c>
      <c r="D587" s="40"/>
      <c r="E587" s="46"/>
      <c r="F587" s="46"/>
      <c r="G587" s="46"/>
      <c r="H587" s="46"/>
      <c r="I587" s="47">
        <f t="shared" si="181"/>
        <v>0</v>
      </c>
      <c r="J587" s="22">
        <f t="shared" si="176"/>
        <v>0</v>
      </c>
      <c r="K587" s="22">
        <f t="shared" si="177"/>
        <v>0</v>
      </c>
      <c r="L587" s="22">
        <f t="shared" si="178"/>
        <v>0</v>
      </c>
      <c r="M587" s="22">
        <f t="shared" si="179"/>
        <v>0</v>
      </c>
      <c r="N587" s="25">
        <f t="shared" si="182"/>
        <v>0</v>
      </c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20">
        <f t="shared" si="183"/>
        <v>0</v>
      </c>
      <c r="AB587" s="21"/>
      <c r="AC587" s="21"/>
      <c r="AD587" s="21"/>
      <c r="AE587" s="21"/>
    </row>
    <row r="588" spans="1:31" ht="12.75" x14ac:dyDescent="0.2">
      <c r="A588" s="37" t="str">
        <f t="shared" si="180"/>
        <v xml:space="preserve">HR &amp; Admin </v>
      </c>
      <c r="B588" s="37" t="s">
        <v>1345</v>
      </c>
      <c r="C588" s="37" t="s">
        <v>571</v>
      </c>
      <c r="D588" s="40"/>
      <c r="E588" s="46"/>
      <c r="F588" s="46"/>
      <c r="G588" s="46"/>
      <c r="H588" s="46"/>
      <c r="I588" s="47">
        <f t="shared" si="181"/>
        <v>0</v>
      </c>
      <c r="J588" s="22">
        <f t="shared" si="176"/>
        <v>0</v>
      </c>
      <c r="K588" s="22">
        <f t="shared" si="177"/>
        <v>0</v>
      </c>
      <c r="L588" s="22">
        <f t="shared" si="178"/>
        <v>0</v>
      </c>
      <c r="M588" s="22">
        <f t="shared" si="179"/>
        <v>0</v>
      </c>
      <c r="N588" s="25">
        <f t="shared" si="182"/>
        <v>0</v>
      </c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20">
        <f t="shared" si="183"/>
        <v>0</v>
      </c>
      <c r="AB588" s="21"/>
      <c r="AC588" s="21"/>
      <c r="AD588" s="21"/>
      <c r="AE588" s="21"/>
    </row>
    <row r="589" spans="1:31" ht="12.75" x14ac:dyDescent="0.2">
      <c r="A589" s="37" t="str">
        <f t="shared" si="180"/>
        <v xml:space="preserve">HR &amp; Admin </v>
      </c>
      <c r="B589" s="37" t="s">
        <v>1346</v>
      </c>
      <c r="C589" s="37" t="s">
        <v>572</v>
      </c>
      <c r="D589" s="40"/>
      <c r="E589" s="46"/>
      <c r="F589" s="46"/>
      <c r="G589" s="46"/>
      <c r="H589" s="46"/>
      <c r="I589" s="47">
        <f t="shared" si="181"/>
        <v>0</v>
      </c>
      <c r="J589" s="22">
        <f t="shared" si="176"/>
        <v>0</v>
      </c>
      <c r="K589" s="22">
        <f t="shared" si="177"/>
        <v>0</v>
      </c>
      <c r="L589" s="22">
        <f t="shared" si="178"/>
        <v>0</v>
      </c>
      <c r="M589" s="22">
        <f t="shared" si="179"/>
        <v>0</v>
      </c>
      <c r="N589" s="25">
        <f t="shared" si="182"/>
        <v>0</v>
      </c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20">
        <f t="shared" si="183"/>
        <v>0</v>
      </c>
      <c r="AB589" s="21"/>
      <c r="AC589" s="21"/>
      <c r="AD589" s="21"/>
      <c r="AE589" s="21"/>
    </row>
    <row r="590" spans="1:31" ht="12.75" x14ac:dyDescent="0.2">
      <c r="A590" s="37" t="str">
        <f t="shared" si="180"/>
        <v xml:space="preserve">HR &amp; Admin </v>
      </c>
      <c r="B590" s="37" t="s">
        <v>1347</v>
      </c>
      <c r="C590" s="37" t="s">
        <v>573</v>
      </c>
      <c r="D590" s="40"/>
      <c r="E590" s="46"/>
      <c r="F590" s="46"/>
      <c r="G590" s="46"/>
      <c r="H590" s="46"/>
      <c r="I590" s="47">
        <f t="shared" si="181"/>
        <v>0</v>
      </c>
      <c r="J590" s="22">
        <f t="shared" si="176"/>
        <v>0</v>
      </c>
      <c r="K590" s="22">
        <f t="shared" si="177"/>
        <v>0</v>
      </c>
      <c r="L590" s="22">
        <f t="shared" si="178"/>
        <v>0</v>
      </c>
      <c r="M590" s="22">
        <f t="shared" si="179"/>
        <v>0</v>
      </c>
      <c r="N590" s="25">
        <f t="shared" si="182"/>
        <v>0</v>
      </c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20">
        <f t="shared" si="183"/>
        <v>0</v>
      </c>
      <c r="AB590" s="21"/>
      <c r="AC590" s="21"/>
      <c r="AD590" s="21"/>
      <c r="AE590" s="21"/>
    </row>
    <row r="591" spans="1:31" ht="12.75" x14ac:dyDescent="0.2">
      <c r="A591" s="37" t="str">
        <f t="shared" si="180"/>
        <v xml:space="preserve">HR &amp; Admin </v>
      </c>
      <c r="B591" s="37" t="s">
        <v>1348</v>
      </c>
      <c r="C591" s="37" t="s">
        <v>574</v>
      </c>
      <c r="D591" s="40"/>
      <c r="E591" s="46"/>
      <c r="F591" s="46"/>
      <c r="G591" s="46"/>
      <c r="H591" s="46"/>
      <c r="I591" s="47">
        <f t="shared" si="181"/>
        <v>0</v>
      </c>
      <c r="J591" s="22">
        <f t="shared" si="176"/>
        <v>0</v>
      </c>
      <c r="K591" s="22">
        <f t="shared" si="177"/>
        <v>0</v>
      </c>
      <c r="L591" s="22">
        <f t="shared" si="178"/>
        <v>0</v>
      </c>
      <c r="M591" s="22">
        <f t="shared" si="179"/>
        <v>0</v>
      </c>
      <c r="N591" s="25">
        <f t="shared" si="182"/>
        <v>0</v>
      </c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20">
        <f t="shared" si="183"/>
        <v>0</v>
      </c>
      <c r="AB591" s="21"/>
      <c r="AC591" s="21"/>
      <c r="AD591" s="21"/>
      <c r="AE591" s="21"/>
    </row>
    <row r="592" spans="1:31" ht="12.75" x14ac:dyDescent="0.2">
      <c r="A592" s="37" t="str">
        <f t="shared" si="180"/>
        <v xml:space="preserve">HR &amp; Admin </v>
      </c>
      <c r="B592" s="37" t="s">
        <v>1349</v>
      </c>
      <c r="C592" s="37" t="s">
        <v>575</v>
      </c>
      <c r="D592" s="40"/>
      <c r="E592" s="46"/>
      <c r="F592" s="46"/>
      <c r="G592" s="46"/>
      <c r="H592" s="46"/>
      <c r="I592" s="47">
        <f t="shared" si="181"/>
        <v>0</v>
      </c>
      <c r="J592" s="22">
        <f t="shared" si="176"/>
        <v>0</v>
      </c>
      <c r="K592" s="22">
        <f t="shared" si="177"/>
        <v>0</v>
      </c>
      <c r="L592" s="22">
        <f t="shared" si="178"/>
        <v>0</v>
      </c>
      <c r="M592" s="22">
        <f t="shared" si="179"/>
        <v>0</v>
      </c>
      <c r="N592" s="25">
        <f t="shared" si="182"/>
        <v>0</v>
      </c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20">
        <f t="shared" si="183"/>
        <v>0</v>
      </c>
      <c r="AB592" s="21"/>
      <c r="AC592" s="21"/>
      <c r="AD592" s="21"/>
      <c r="AE592" s="21"/>
    </row>
    <row r="593" spans="1:31" ht="12.75" x14ac:dyDescent="0.2">
      <c r="A593" s="37" t="str">
        <f t="shared" si="180"/>
        <v xml:space="preserve">HR &amp; Admin </v>
      </c>
      <c r="B593" s="37" t="s">
        <v>1350</v>
      </c>
      <c r="C593" s="37" t="s">
        <v>576</v>
      </c>
      <c r="D593" s="40"/>
      <c r="E593" s="46"/>
      <c r="F593" s="46"/>
      <c r="G593" s="46"/>
      <c r="H593" s="46"/>
      <c r="I593" s="47">
        <f t="shared" si="181"/>
        <v>0</v>
      </c>
      <c r="J593" s="22">
        <f t="shared" si="176"/>
        <v>0</v>
      </c>
      <c r="K593" s="22">
        <f t="shared" si="177"/>
        <v>0</v>
      </c>
      <c r="L593" s="22">
        <f t="shared" si="178"/>
        <v>0</v>
      </c>
      <c r="M593" s="22">
        <f t="shared" si="179"/>
        <v>0</v>
      </c>
      <c r="N593" s="25">
        <f t="shared" si="182"/>
        <v>0</v>
      </c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20">
        <f t="shared" si="183"/>
        <v>0</v>
      </c>
      <c r="AB593" s="21"/>
      <c r="AC593" s="21"/>
      <c r="AD593" s="21"/>
      <c r="AE593" s="21"/>
    </row>
    <row r="594" spans="1:31" ht="12.75" x14ac:dyDescent="0.2">
      <c r="A594" s="37" t="str">
        <f t="shared" si="180"/>
        <v xml:space="preserve">HR &amp; Admin </v>
      </c>
      <c r="B594" s="37" t="s">
        <v>1351</v>
      </c>
      <c r="C594" s="37" t="s">
        <v>86</v>
      </c>
      <c r="D594" s="40"/>
      <c r="E594" s="46"/>
      <c r="F594" s="46"/>
      <c r="G594" s="46"/>
      <c r="H594" s="46"/>
      <c r="I594" s="47">
        <f t="shared" si="181"/>
        <v>0</v>
      </c>
      <c r="J594" s="22">
        <f t="shared" si="176"/>
        <v>0</v>
      </c>
      <c r="K594" s="22">
        <f t="shared" si="177"/>
        <v>0</v>
      </c>
      <c r="L594" s="22">
        <f t="shared" si="178"/>
        <v>0</v>
      </c>
      <c r="M594" s="22">
        <f t="shared" si="179"/>
        <v>0</v>
      </c>
      <c r="N594" s="25">
        <f t="shared" si="182"/>
        <v>0</v>
      </c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20">
        <f t="shared" si="183"/>
        <v>0</v>
      </c>
      <c r="AB594" s="21"/>
      <c r="AC594" s="21"/>
      <c r="AD594" s="21"/>
      <c r="AE594" s="21"/>
    </row>
    <row r="595" spans="1:31" ht="12.75" x14ac:dyDescent="0.2">
      <c r="A595" s="37" t="str">
        <f t="shared" si="180"/>
        <v xml:space="preserve">HR &amp; Admin </v>
      </c>
      <c r="B595" s="37" t="s">
        <v>1352</v>
      </c>
      <c r="C595" s="37" t="s">
        <v>577</v>
      </c>
      <c r="D595" s="40"/>
      <c r="E595" s="46"/>
      <c r="F595" s="46"/>
      <c r="G595" s="46"/>
      <c r="H595" s="46"/>
      <c r="I595" s="47">
        <f t="shared" si="181"/>
        <v>0</v>
      </c>
      <c r="J595" s="22">
        <f t="shared" si="176"/>
        <v>0</v>
      </c>
      <c r="K595" s="22">
        <f t="shared" si="177"/>
        <v>0</v>
      </c>
      <c r="L595" s="22">
        <f t="shared" si="178"/>
        <v>0</v>
      </c>
      <c r="M595" s="22">
        <f t="shared" si="179"/>
        <v>0</v>
      </c>
      <c r="N595" s="25">
        <f t="shared" si="182"/>
        <v>0</v>
      </c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20">
        <f t="shared" si="183"/>
        <v>0</v>
      </c>
      <c r="AB595" s="21"/>
      <c r="AC595" s="21"/>
      <c r="AD595" s="21"/>
      <c r="AE595" s="21"/>
    </row>
    <row r="596" spans="1:31" ht="12.75" x14ac:dyDescent="0.2">
      <c r="A596" s="37" t="str">
        <f t="shared" si="180"/>
        <v xml:space="preserve">HR &amp; Admin </v>
      </c>
      <c r="B596" s="37" t="s">
        <v>1353</v>
      </c>
      <c r="C596" s="37" t="s">
        <v>578</v>
      </c>
      <c r="D596" s="40"/>
      <c r="E596" s="46"/>
      <c r="F596" s="46"/>
      <c r="G596" s="46"/>
      <c r="H596" s="46"/>
      <c r="I596" s="47">
        <f t="shared" si="181"/>
        <v>0</v>
      </c>
      <c r="J596" s="22">
        <f t="shared" si="176"/>
        <v>0</v>
      </c>
      <c r="K596" s="22">
        <f t="shared" si="177"/>
        <v>0</v>
      </c>
      <c r="L596" s="22">
        <f t="shared" si="178"/>
        <v>0</v>
      </c>
      <c r="M596" s="22">
        <f t="shared" si="179"/>
        <v>0</v>
      </c>
      <c r="N596" s="25">
        <f t="shared" si="182"/>
        <v>0</v>
      </c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20">
        <f t="shared" si="183"/>
        <v>0</v>
      </c>
      <c r="AB596" s="21"/>
      <c r="AC596" s="21"/>
      <c r="AD596" s="21"/>
      <c r="AE596" s="21"/>
    </row>
    <row r="597" spans="1:31" ht="12.75" x14ac:dyDescent="0.2">
      <c r="A597" s="37" t="str">
        <f t="shared" si="180"/>
        <v xml:space="preserve">HR &amp; Admin </v>
      </c>
      <c r="B597" s="37" t="s">
        <v>1354</v>
      </c>
      <c r="C597" s="37" t="s">
        <v>579</v>
      </c>
      <c r="D597" s="40"/>
      <c r="E597" s="46"/>
      <c r="F597" s="46"/>
      <c r="G597" s="46"/>
      <c r="H597" s="46"/>
      <c r="I597" s="47">
        <f t="shared" si="181"/>
        <v>0</v>
      </c>
      <c r="J597" s="22">
        <f t="shared" si="176"/>
        <v>0</v>
      </c>
      <c r="K597" s="22">
        <f t="shared" si="177"/>
        <v>0</v>
      </c>
      <c r="L597" s="22">
        <f t="shared" si="178"/>
        <v>0</v>
      </c>
      <c r="M597" s="22">
        <f t="shared" si="179"/>
        <v>0</v>
      </c>
      <c r="N597" s="25">
        <f t="shared" si="182"/>
        <v>0</v>
      </c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20">
        <f t="shared" si="183"/>
        <v>0</v>
      </c>
      <c r="AB597" s="21"/>
      <c r="AC597" s="21"/>
      <c r="AD597" s="21"/>
      <c r="AE597" s="21"/>
    </row>
    <row r="598" spans="1:31" ht="12.75" x14ac:dyDescent="0.2">
      <c r="A598" s="37" t="str">
        <f t="shared" si="180"/>
        <v xml:space="preserve">HR &amp; Admin </v>
      </c>
      <c r="B598" s="37" t="s">
        <v>1355</v>
      </c>
      <c r="C598" s="37" t="s">
        <v>580</v>
      </c>
      <c r="D598" s="40"/>
      <c r="E598" s="46"/>
      <c r="F598" s="46"/>
      <c r="G598" s="46"/>
      <c r="H598" s="46"/>
      <c r="I598" s="47">
        <f t="shared" si="181"/>
        <v>0</v>
      </c>
      <c r="J598" s="22">
        <f t="shared" si="176"/>
        <v>0</v>
      </c>
      <c r="K598" s="22">
        <f t="shared" si="177"/>
        <v>0</v>
      </c>
      <c r="L598" s="22">
        <f t="shared" si="178"/>
        <v>0</v>
      </c>
      <c r="M598" s="22">
        <f t="shared" si="179"/>
        <v>0</v>
      </c>
      <c r="N598" s="25">
        <f t="shared" si="182"/>
        <v>0</v>
      </c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20">
        <f t="shared" si="183"/>
        <v>0</v>
      </c>
      <c r="AB598" s="21"/>
      <c r="AC598" s="21"/>
      <c r="AD598" s="21"/>
      <c r="AE598" s="21"/>
    </row>
    <row r="599" spans="1:31" ht="12.75" x14ac:dyDescent="0.2">
      <c r="A599" s="37" t="str">
        <f t="shared" si="180"/>
        <v xml:space="preserve">HR &amp; Admin </v>
      </c>
      <c r="B599" s="37" t="s">
        <v>1356</v>
      </c>
      <c r="C599" s="37" t="s">
        <v>581</v>
      </c>
      <c r="D599" s="40"/>
      <c r="E599" s="46"/>
      <c r="F599" s="46"/>
      <c r="G599" s="46"/>
      <c r="H599" s="46"/>
      <c r="I599" s="47">
        <f t="shared" si="181"/>
        <v>0</v>
      </c>
      <c r="J599" s="22">
        <f t="shared" si="176"/>
        <v>0</v>
      </c>
      <c r="K599" s="22">
        <f t="shared" si="177"/>
        <v>0</v>
      </c>
      <c r="L599" s="22">
        <f t="shared" si="178"/>
        <v>0</v>
      </c>
      <c r="M599" s="22">
        <f t="shared" si="179"/>
        <v>0</v>
      </c>
      <c r="N599" s="25">
        <f t="shared" si="182"/>
        <v>0</v>
      </c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20">
        <f t="shared" si="183"/>
        <v>0</v>
      </c>
      <c r="AB599" s="21"/>
      <c r="AC599" s="21"/>
      <c r="AD599" s="21"/>
      <c r="AE599" s="21"/>
    </row>
    <row r="600" spans="1:31" ht="12.75" x14ac:dyDescent="0.2">
      <c r="A600" s="37" t="str">
        <f t="shared" si="180"/>
        <v xml:space="preserve">HR &amp; Admin </v>
      </c>
      <c r="B600" s="37" t="s">
        <v>1357</v>
      </c>
      <c r="C600" s="37" t="s">
        <v>582</v>
      </c>
      <c r="D600" s="40"/>
      <c r="E600" s="46"/>
      <c r="F600" s="46"/>
      <c r="G600" s="46"/>
      <c r="H600" s="46"/>
      <c r="I600" s="47">
        <f t="shared" si="181"/>
        <v>0</v>
      </c>
      <c r="J600" s="22">
        <f t="shared" si="176"/>
        <v>0</v>
      </c>
      <c r="K600" s="22">
        <f t="shared" si="177"/>
        <v>0</v>
      </c>
      <c r="L600" s="22">
        <f t="shared" si="178"/>
        <v>0</v>
      </c>
      <c r="M600" s="22">
        <f t="shared" si="179"/>
        <v>0</v>
      </c>
      <c r="N600" s="25">
        <f t="shared" si="182"/>
        <v>0</v>
      </c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20">
        <f t="shared" si="183"/>
        <v>0</v>
      </c>
      <c r="AB600" s="21"/>
      <c r="AC600" s="21"/>
      <c r="AD600" s="21"/>
      <c r="AE600" s="21"/>
    </row>
    <row r="601" spans="1:31" ht="12.75" x14ac:dyDescent="0.2">
      <c r="A601" s="37" t="str">
        <f t="shared" si="180"/>
        <v xml:space="preserve">HR &amp; Admin </v>
      </c>
      <c r="B601" s="37" t="s">
        <v>1358</v>
      </c>
      <c r="C601" s="37" t="s">
        <v>583</v>
      </c>
      <c r="D601" s="40"/>
      <c r="E601" s="46"/>
      <c r="F601" s="46"/>
      <c r="G601" s="46"/>
      <c r="H601" s="46"/>
      <c r="I601" s="47">
        <f t="shared" si="181"/>
        <v>0</v>
      </c>
      <c r="J601" s="22">
        <f t="shared" si="176"/>
        <v>0</v>
      </c>
      <c r="K601" s="22">
        <f t="shared" si="177"/>
        <v>0</v>
      </c>
      <c r="L601" s="22">
        <f t="shared" si="178"/>
        <v>0</v>
      </c>
      <c r="M601" s="22">
        <f t="shared" si="179"/>
        <v>0</v>
      </c>
      <c r="N601" s="25">
        <f t="shared" si="182"/>
        <v>0</v>
      </c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20">
        <f t="shared" si="183"/>
        <v>0</v>
      </c>
      <c r="AB601" s="21"/>
      <c r="AC601" s="21"/>
      <c r="AD601" s="21"/>
      <c r="AE601" s="21"/>
    </row>
    <row r="602" spans="1:31" ht="12.75" x14ac:dyDescent="0.2">
      <c r="A602" s="37" t="str">
        <f t="shared" si="180"/>
        <v xml:space="preserve">HR &amp; Admin </v>
      </c>
      <c r="B602" s="37" t="s">
        <v>1359</v>
      </c>
      <c r="C602" s="37" t="s">
        <v>584</v>
      </c>
      <c r="D602" s="40"/>
      <c r="E602" s="46"/>
      <c r="F602" s="46"/>
      <c r="G602" s="46"/>
      <c r="H602" s="46"/>
      <c r="I602" s="47">
        <f t="shared" si="181"/>
        <v>0</v>
      </c>
      <c r="J602" s="22">
        <f t="shared" si="176"/>
        <v>0</v>
      </c>
      <c r="K602" s="22">
        <f t="shared" si="177"/>
        <v>0</v>
      </c>
      <c r="L602" s="22">
        <f t="shared" si="178"/>
        <v>0</v>
      </c>
      <c r="M602" s="22">
        <f t="shared" si="179"/>
        <v>0</v>
      </c>
      <c r="N602" s="25">
        <f t="shared" si="182"/>
        <v>0</v>
      </c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20">
        <f t="shared" si="183"/>
        <v>0</v>
      </c>
      <c r="AB602" s="21"/>
      <c r="AC602" s="21"/>
      <c r="AD602" s="21"/>
      <c r="AE602" s="21"/>
    </row>
    <row r="603" spans="1:31" ht="12.75" x14ac:dyDescent="0.2">
      <c r="A603" s="37" t="str">
        <f t="shared" si="180"/>
        <v xml:space="preserve">HR &amp; Admin </v>
      </c>
      <c r="B603" s="37" t="s">
        <v>1360</v>
      </c>
      <c r="C603" s="37" t="s">
        <v>585</v>
      </c>
      <c r="D603" s="40"/>
      <c r="E603" s="46"/>
      <c r="F603" s="46"/>
      <c r="G603" s="46"/>
      <c r="H603" s="46"/>
      <c r="I603" s="47">
        <f t="shared" si="181"/>
        <v>0</v>
      </c>
      <c r="J603" s="22">
        <f t="shared" si="176"/>
        <v>0</v>
      </c>
      <c r="K603" s="22">
        <f t="shared" si="177"/>
        <v>0</v>
      </c>
      <c r="L603" s="22">
        <f t="shared" si="178"/>
        <v>0</v>
      </c>
      <c r="M603" s="22">
        <f t="shared" si="179"/>
        <v>0</v>
      </c>
      <c r="N603" s="25">
        <f t="shared" si="182"/>
        <v>0</v>
      </c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20">
        <f t="shared" si="183"/>
        <v>0</v>
      </c>
      <c r="AB603" s="21"/>
      <c r="AC603" s="21"/>
      <c r="AD603" s="21"/>
      <c r="AE603" s="21"/>
    </row>
    <row r="604" spans="1:31" ht="12.75" x14ac:dyDescent="0.2">
      <c r="A604" s="37" t="str">
        <f t="shared" si="180"/>
        <v xml:space="preserve">HR &amp; Admin </v>
      </c>
      <c r="B604" s="37" t="s">
        <v>1361</v>
      </c>
      <c r="C604" s="37" t="s">
        <v>586</v>
      </c>
      <c r="D604" s="40"/>
      <c r="E604" s="46"/>
      <c r="F604" s="46"/>
      <c r="G604" s="46"/>
      <c r="H604" s="46"/>
      <c r="I604" s="47">
        <f t="shared" si="181"/>
        <v>0</v>
      </c>
      <c r="J604" s="22">
        <f t="shared" si="176"/>
        <v>0</v>
      </c>
      <c r="K604" s="22">
        <f t="shared" si="177"/>
        <v>0</v>
      </c>
      <c r="L604" s="22">
        <f t="shared" si="178"/>
        <v>0</v>
      </c>
      <c r="M604" s="22">
        <f t="shared" si="179"/>
        <v>0</v>
      </c>
      <c r="N604" s="25">
        <f t="shared" si="182"/>
        <v>0</v>
      </c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20">
        <f t="shared" si="183"/>
        <v>0</v>
      </c>
      <c r="AB604" s="21"/>
      <c r="AC604" s="21"/>
      <c r="AD604" s="21"/>
      <c r="AE604" s="21"/>
    </row>
    <row r="605" spans="1:31" ht="12.75" x14ac:dyDescent="0.2">
      <c r="A605" s="37" t="str">
        <f t="shared" si="180"/>
        <v xml:space="preserve">HR &amp; Admin </v>
      </c>
      <c r="B605" s="37" t="s">
        <v>1362</v>
      </c>
      <c r="C605" s="37" t="s">
        <v>587</v>
      </c>
      <c r="D605" s="40"/>
      <c r="E605" s="46"/>
      <c r="F605" s="46"/>
      <c r="G605" s="46"/>
      <c r="H605" s="46"/>
      <c r="I605" s="47">
        <f t="shared" si="181"/>
        <v>0</v>
      </c>
      <c r="J605" s="22">
        <f t="shared" si="176"/>
        <v>0</v>
      </c>
      <c r="K605" s="22">
        <f t="shared" si="177"/>
        <v>0</v>
      </c>
      <c r="L605" s="22">
        <f t="shared" si="178"/>
        <v>0</v>
      </c>
      <c r="M605" s="22">
        <f t="shared" si="179"/>
        <v>0</v>
      </c>
      <c r="N605" s="25">
        <f t="shared" si="182"/>
        <v>0</v>
      </c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20">
        <f t="shared" si="183"/>
        <v>0</v>
      </c>
      <c r="AB605" s="21"/>
      <c r="AC605" s="21"/>
      <c r="AD605" s="21"/>
      <c r="AE605" s="21"/>
    </row>
    <row r="606" spans="1:31" ht="12.75" x14ac:dyDescent="0.2">
      <c r="A606" s="37" t="str">
        <f t="shared" si="180"/>
        <v xml:space="preserve">HR &amp; Admin </v>
      </c>
      <c r="B606" s="37" t="s">
        <v>1363</v>
      </c>
      <c r="C606" s="37" t="s">
        <v>588</v>
      </c>
      <c r="D606" s="40"/>
      <c r="E606" s="46"/>
      <c r="F606" s="46"/>
      <c r="G606" s="46"/>
      <c r="H606" s="46"/>
      <c r="I606" s="47">
        <f t="shared" si="181"/>
        <v>0</v>
      </c>
      <c r="J606" s="22">
        <f t="shared" si="176"/>
        <v>0</v>
      </c>
      <c r="K606" s="22">
        <f t="shared" si="177"/>
        <v>0</v>
      </c>
      <c r="L606" s="22">
        <f t="shared" si="178"/>
        <v>0</v>
      </c>
      <c r="M606" s="22">
        <f t="shared" si="179"/>
        <v>0</v>
      </c>
      <c r="N606" s="25">
        <f t="shared" si="182"/>
        <v>0</v>
      </c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20">
        <f t="shared" si="183"/>
        <v>0</v>
      </c>
      <c r="AB606" s="21"/>
      <c r="AC606" s="21"/>
      <c r="AD606" s="21"/>
      <c r="AE606" s="21"/>
    </row>
    <row r="607" spans="1:31" ht="12.75" x14ac:dyDescent="0.2">
      <c r="A607" s="37" t="str">
        <f t="shared" si="180"/>
        <v xml:space="preserve">HR &amp; Admin </v>
      </c>
      <c r="B607" s="37" t="s">
        <v>1364</v>
      </c>
      <c r="C607" s="37" t="s">
        <v>589</v>
      </c>
      <c r="D607" s="40"/>
      <c r="E607" s="46"/>
      <c r="F607" s="46"/>
      <c r="G607" s="46"/>
      <c r="H607" s="46"/>
      <c r="I607" s="47">
        <f t="shared" si="181"/>
        <v>0</v>
      </c>
      <c r="J607" s="22">
        <f t="shared" si="176"/>
        <v>0</v>
      </c>
      <c r="K607" s="22">
        <f t="shared" si="177"/>
        <v>0</v>
      </c>
      <c r="L607" s="22">
        <f t="shared" si="178"/>
        <v>0</v>
      </c>
      <c r="M607" s="22">
        <f t="shared" si="179"/>
        <v>0</v>
      </c>
      <c r="N607" s="25">
        <f t="shared" si="182"/>
        <v>0</v>
      </c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20">
        <f t="shared" si="183"/>
        <v>0</v>
      </c>
      <c r="AB607" s="21"/>
      <c r="AC607" s="21"/>
      <c r="AD607" s="21"/>
      <c r="AE607" s="21"/>
    </row>
    <row r="608" spans="1:31" ht="12.75" x14ac:dyDescent="0.2">
      <c r="A608" s="37" t="str">
        <f t="shared" si="180"/>
        <v xml:space="preserve">HR &amp; Admin </v>
      </c>
      <c r="B608" s="37" t="s">
        <v>1365</v>
      </c>
      <c r="C608" s="37" t="s">
        <v>232</v>
      </c>
      <c r="D608" s="40"/>
      <c r="E608" s="46"/>
      <c r="F608" s="46"/>
      <c r="G608" s="46"/>
      <c r="H608" s="46"/>
      <c r="I608" s="47">
        <f t="shared" si="181"/>
        <v>0</v>
      </c>
      <c r="J608" s="22">
        <f t="shared" si="176"/>
        <v>0</v>
      </c>
      <c r="K608" s="22">
        <f t="shared" si="177"/>
        <v>0</v>
      </c>
      <c r="L608" s="22">
        <f t="shared" si="178"/>
        <v>0</v>
      </c>
      <c r="M608" s="22">
        <f t="shared" si="179"/>
        <v>0</v>
      </c>
      <c r="N608" s="25">
        <f t="shared" si="182"/>
        <v>0</v>
      </c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20">
        <f t="shared" si="183"/>
        <v>0</v>
      </c>
      <c r="AB608" s="21"/>
      <c r="AC608" s="21"/>
      <c r="AD608" s="21"/>
      <c r="AE608" s="21"/>
    </row>
    <row r="609" spans="1:31" ht="12.75" x14ac:dyDescent="0.2">
      <c r="A609" s="37" t="str">
        <f t="shared" si="180"/>
        <v xml:space="preserve">HR &amp; Admin </v>
      </c>
      <c r="B609" s="37" t="s">
        <v>1366</v>
      </c>
      <c r="C609" s="37" t="s">
        <v>590</v>
      </c>
      <c r="D609" s="40"/>
      <c r="E609" s="46"/>
      <c r="F609" s="46"/>
      <c r="G609" s="46"/>
      <c r="H609" s="46"/>
      <c r="I609" s="47">
        <f t="shared" si="181"/>
        <v>0</v>
      </c>
      <c r="J609" s="22">
        <f t="shared" si="176"/>
        <v>0</v>
      </c>
      <c r="K609" s="22">
        <f t="shared" si="177"/>
        <v>0</v>
      </c>
      <c r="L609" s="22">
        <f t="shared" si="178"/>
        <v>0</v>
      </c>
      <c r="M609" s="22">
        <f t="shared" si="179"/>
        <v>0</v>
      </c>
      <c r="N609" s="25">
        <f t="shared" si="182"/>
        <v>0</v>
      </c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20">
        <f t="shared" si="183"/>
        <v>0</v>
      </c>
      <c r="AB609" s="21"/>
      <c r="AC609" s="21"/>
      <c r="AD609" s="21"/>
      <c r="AE609" s="21"/>
    </row>
    <row r="610" spans="1:31" ht="12.75" x14ac:dyDescent="0.2">
      <c r="A610" s="37" t="str">
        <f t="shared" si="180"/>
        <v xml:space="preserve">HR &amp; Admin </v>
      </c>
      <c r="B610" s="37" t="s">
        <v>1367</v>
      </c>
      <c r="C610" s="37" t="s">
        <v>591</v>
      </c>
      <c r="D610" s="40"/>
      <c r="E610" s="46"/>
      <c r="F610" s="46"/>
      <c r="G610" s="46"/>
      <c r="H610" s="46"/>
      <c r="I610" s="47">
        <f t="shared" si="181"/>
        <v>0</v>
      </c>
      <c r="J610" s="22">
        <f t="shared" si="176"/>
        <v>0</v>
      </c>
      <c r="K610" s="22">
        <f t="shared" si="177"/>
        <v>0</v>
      </c>
      <c r="L610" s="22">
        <f t="shared" si="178"/>
        <v>0</v>
      </c>
      <c r="M610" s="22">
        <f t="shared" si="179"/>
        <v>0</v>
      </c>
      <c r="N610" s="25">
        <f t="shared" si="182"/>
        <v>0</v>
      </c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20">
        <f t="shared" si="183"/>
        <v>0</v>
      </c>
      <c r="AB610" s="21"/>
      <c r="AC610" s="21"/>
      <c r="AD610" s="21"/>
      <c r="AE610" s="21"/>
    </row>
    <row r="611" spans="1:31" ht="12.75" x14ac:dyDescent="0.2">
      <c r="A611" s="37" t="str">
        <f t="shared" si="180"/>
        <v xml:space="preserve">HR &amp; Admin </v>
      </c>
      <c r="B611" s="37" t="s">
        <v>1368</v>
      </c>
      <c r="C611" s="37" t="s">
        <v>592</v>
      </c>
      <c r="D611" s="40"/>
      <c r="E611" s="46"/>
      <c r="F611" s="46"/>
      <c r="G611" s="46"/>
      <c r="H611" s="46"/>
      <c r="I611" s="47">
        <f t="shared" si="181"/>
        <v>0</v>
      </c>
      <c r="J611" s="22">
        <f t="shared" si="176"/>
        <v>0</v>
      </c>
      <c r="K611" s="22">
        <f t="shared" si="177"/>
        <v>0</v>
      </c>
      <c r="L611" s="22">
        <f t="shared" si="178"/>
        <v>0</v>
      </c>
      <c r="M611" s="22">
        <f t="shared" si="179"/>
        <v>0</v>
      </c>
      <c r="N611" s="25">
        <f t="shared" si="182"/>
        <v>0</v>
      </c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20">
        <f t="shared" si="183"/>
        <v>0</v>
      </c>
      <c r="AB611" s="21"/>
      <c r="AC611" s="21"/>
      <c r="AD611" s="21"/>
      <c r="AE611" s="21"/>
    </row>
    <row r="612" spans="1:31" ht="12.75" x14ac:dyDescent="0.2">
      <c r="A612" s="37" t="str">
        <f t="shared" si="180"/>
        <v xml:space="preserve">HR &amp; Admin </v>
      </c>
      <c r="B612" s="37" t="s">
        <v>1369</v>
      </c>
      <c r="C612" s="37" t="s">
        <v>593</v>
      </c>
      <c r="D612" s="40"/>
      <c r="E612" s="46"/>
      <c r="F612" s="46"/>
      <c r="G612" s="46"/>
      <c r="H612" s="46"/>
      <c r="I612" s="47">
        <f t="shared" si="181"/>
        <v>0</v>
      </c>
      <c r="J612" s="22">
        <f t="shared" si="176"/>
        <v>0</v>
      </c>
      <c r="K612" s="22">
        <f t="shared" si="177"/>
        <v>0</v>
      </c>
      <c r="L612" s="22">
        <f t="shared" si="178"/>
        <v>0</v>
      </c>
      <c r="M612" s="22">
        <f t="shared" si="179"/>
        <v>0</v>
      </c>
      <c r="N612" s="25">
        <f t="shared" si="182"/>
        <v>0</v>
      </c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20">
        <f t="shared" si="183"/>
        <v>0</v>
      </c>
      <c r="AB612" s="21"/>
      <c r="AC612" s="21"/>
      <c r="AD612" s="21"/>
      <c r="AE612" s="21"/>
    </row>
    <row r="613" spans="1:31" ht="12.75" x14ac:dyDescent="0.2">
      <c r="A613" s="38" t="s">
        <v>594</v>
      </c>
      <c r="B613" s="38"/>
      <c r="C613" s="38"/>
      <c r="D613" s="31">
        <v>11845</v>
      </c>
      <c r="E613" s="31">
        <v>0</v>
      </c>
      <c r="F613" s="31">
        <v>0</v>
      </c>
      <c r="G613" s="31">
        <v>0</v>
      </c>
      <c r="H613" s="31">
        <v>0</v>
      </c>
      <c r="I613" s="31">
        <f t="shared" si="181"/>
        <v>0</v>
      </c>
      <c r="J613" s="23">
        <f>SUM(J567:J612)</f>
        <v>0</v>
      </c>
      <c r="K613" s="23">
        <f t="shared" ref="K613" si="184">SUM(K567:K612)</f>
        <v>0</v>
      </c>
      <c r="L613" s="23">
        <f t="shared" ref="L613" si="185">SUM(L567:L612)</f>
        <v>0</v>
      </c>
      <c r="M613" s="23">
        <f t="shared" ref="M613" si="186">SUM(M567:M612)</f>
        <v>0</v>
      </c>
      <c r="N613" s="23">
        <f t="shared" si="182"/>
        <v>0</v>
      </c>
      <c r="O613" s="23">
        <f t="shared" ref="O613:Z613" si="187">SUM(O567:O612)</f>
        <v>0</v>
      </c>
      <c r="P613" s="23">
        <f t="shared" si="187"/>
        <v>0</v>
      </c>
      <c r="Q613" s="23">
        <f t="shared" si="187"/>
        <v>0</v>
      </c>
      <c r="R613" s="23">
        <f t="shared" si="187"/>
        <v>0</v>
      </c>
      <c r="S613" s="23">
        <f t="shared" si="187"/>
        <v>0</v>
      </c>
      <c r="T613" s="23">
        <f t="shared" si="187"/>
        <v>0</v>
      </c>
      <c r="U613" s="23">
        <f t="shared" si="187"/>
        <v>0</v>
      </c>
      <c r="V613" s="23">
        <f t="shared" si="187"/>
        <v>0</v>
      </c>
      <c r="W613" s="23">
        <f t="shared" si="187"/>
        <v>0</v>
      </c>
      <c r="X613" s="23">
        <f t="shared" si="187"/>
        <v>0</v>
      </c>
      <c r="Y613" s="23">
        <f t="shared" si="187"/>
        <v>0</v>
      </c>
      <c r="Z613" s="23">
        <f t="shared" si="187"/>
        <v>0</v>
      </c>
      <c r="AA613" s="24">
        <f t="shared" si="183"/>
        <v>0</v>
      </c>
      <c r="AB613" s="21"/>
      <c r="AC613" s="21"/>
      <c r="AD613" s="21"/>
      <c r="AE613" s="21"/>
    </row>
    <row r="614" spans="1:31" ht="12.75" x14ac:dyDescent="0.2">
      <c r="A614" s="37" t="s">
        <v>595</v>
      </c>
      <c r="B614" s="37" t="s">
        <v>1370</v>
      </c>
      <c r="C614" s="37" t="s">
        <v>596</v>
      </c>
      <c r="D614" s="40"/>
      <c r="E614" s="46"/>
      <c r="F614" s="46"/>
      <c r="G614" s="46"/>
      <c r="H614" s="46"/>
      <c r="I614" s="47">
        <f t="shared" si="181"/>
        <v>0</v>
      </c>
      <c r="J614" s="22">
        <f t="shared" ref="J614:J619" si="188">SUM(O614:Q614)</f>
        <v>0</v>
      </c>
      <c r="K614" s="22">
        <f t="shared" ref="K614:K619" si="189">SUM(R614:T614)</f>
        <v>0</v>
      </c>
      <c r="L614" s="22">
        <f t="shared" ref="L614:L619" si="190">SUM(U614:W614)</f>
        <v>0</v>
      </c>
      <c r="M614" s="22">
        <f t="shared" ref="M614:M619" si="191">SUM(X614:Z614)</f>
        <v>0</v>
      </c>
      <c r="N614" s="25">
        <f t="shared" si="182"/>
        <v>0</v>
      </c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20">
        <f t="shared" si="183"/>
        <v>0</v>
      </c>
      <c r="AB614" s="21"/>
      <c r="AC614" s="21"/>
      <c r="AD614" s="21"/>
      <c r="AE614" s="21"/>
    </row>
    <row r="615" spans="1:31" ht="12.75" x14ac:dyDescent="0.2">
      <c r="A615" s="37" t="str">
        <f t="shared" ref="A615:A619" si="192">A614</f>
        <v>IT Department</v>
      </c>
      <c r="B615" s="37" t="s">
        <v>1371</v>
      </c>
      <c r="C615" s="37" t="s">
        <v>597</v>
      </c>
      <c r="D615" s="40"/>
      <c r="E615" s="46"/>
      <c r="F615" s="46"/>
      <c r="G615" s="46"/>
      <c r="H615" s="46"/>
      <c r="I615" s="47">
        <f t="shared" si="181"/>
        <v>0</v>
      </c>
      <c r="J615" s="22">
        <f t="shared" si="188"/>
        <v>0</v>
      </c>
      <c r="K615" s="22">
        <f t="shared" si="189"/>
        <v>0</v>
      </c>
      <c r="L615" s="22">
        <f t="shared" si="190"/>
        <v>0</v>
      </c>
      <c r="M615" s="22">
        <f t="shared" si="191"/>
        <v>0</v>
      </c>
      <c r="N615" s="25">
        <f t="shared" si="182"/>
        <v>0</v>
      </c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20">
        <f t="shared" si="183"/>
        <v>0</v>
      </c>
      <c r="AB615" s="21"/>
      <c r="AC615" s="21"/>
      <c r="AD615" s="21"/>
      <c r="AE615" s="21"/>
    </row>
    <row r="616" spans="1:31" ht="12.75" x14ac:dyDescent="0.2">
      <c r="A616" s="37" t="str">
        <f t="shared" si="192"/>
        <v>IT Department</v>
      </c>
      <c r="B616" s="37" t="s">
        <v>1372</v>
      </c>
      <c r="C616" s="37" t="s">
        <v>598</v>
      </c>
      <c r="D616" s="40"/>
      <c r="E616" s="46"/>
      <c r="F616" s="46"/>
      <c r="G616" s="46"/>
      <c r="H616" s="46"/>
      <c r="I616" s="47">
        <f t="shared" si="181"/>
        <v>0</v>
      </c>
      <c r="J616" s="22">
        <f t="shared" si="188"/>
        <v>0</v>
      </c>
      <c r="K616" s="22">
        <f t="shared" si="189"/>
        <v>0</v>
      </c>
      <c r="L616" s="22">
        <f t="shared" si="190"/>
        <v>0</v>
      </c>
      <c r="M616" s="22">
        <f t="shared" si="191"/>
        <v>0</v>
      </c>
      <c r="N616" s="25">
        <f t="shared" si="182"/>
        <v>0</v>
      </c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20">
        <f t="shared" si="183"/>
        <v>0</v>
      </c>
      <c r="AB616" s="21"/>
      <c r="AC616" s="21"/>
      <c r="AD616" s="21"/>
      <c r="AE616" s="21"/>
    </row>
    <row r="617" spans="1:31" ht="12.75" x14ac:dyDescent="0.2">
      <c r="A617" s="37" t="str">
        <f t="shared" si="192"/>
        <v>IT Department</v>
      </c>
      <c r="B617" s="37" t="s">
        <v>1373</v>
      </c>
      <c r="C617" s="37" t="s">
        <v>599</v>
      </c>
      <c r="D617" s="40"/>
      <c r="E617" s="46"/>
      <c r="F617" s="46"/>
      <c r="G617" s="46"/>
      <c r="H617" s="46"/>
      <c r="I617" s="47">
        <f t="shared" si="181"/>
        <v>0</v>
      </c>
      <c r="J617" s="22">
        <f t="shared" si="188"/>
        <v>0</v>
      </c>
      <c r="K617" s="22">
        <f t="shared" si="189"/>
        <v>0</v>
      </c>
      <c r="L617" s="22">
        <f t="shared" si="190"/>
        <v>0</v>
      </c>
      <c r="M617" s="22">
        <f t="shared" si="191"/>
        <v>0</v>
      </c>
      <c r="N617" s="25">
        <f t="shared" si="182"/>
        <v>0</v>
      </c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20">
        <f t="shared" si="183"/>
        <v>0</v>
      </c>
      <c r="AB617" s="21"/>
      <c r="AC617" s="21"/>
      <c r="AD617" s="21"/>
      <c r="AE617" s="21"/>
    </row>
    <row r="618" spans="1:31" ht="12.75" x14ac:dyDescent="0.2">
      <c r="A618" s="37" t="str">
        <f t="shared" si="192"/>
        <v>IT Department</v>
      </c>
      <c r="B618" s="37" t="s">
        <v>1374</v>
      </c>
      <c r="C618" s="37" t="s">
        <v>600</v>
      </c>
      <c r="D618" s="40"/>
      <c r="E618" s="46"/>
      <c r="F618" s="46"/>
      <c r="G618" s="46"/>
      <c r="H618" s="46"/>
      <c r="I618" s="47">
        <f t="shared" si="181"/>
        <v>0</v>
      </c>
      <c r="J618" s="22">
        <f t="shared" si="188"/>
        <v>0</v>
      </c>
      <c r="K618" s="22">
        <f t="shared" si="189"/>
        <v>0</v>
      </c>
      <c r="L618" s="22">
        <f t="shared" si="190"/>
        <v>0</v>
      </c>
      <c r="M618" s="22">
        <f t="shared" si="191"/>
        <v>0</v>
      </c>
      <c r="N618" s="25">
        <f t="shared" si="182"/>
        <v>0</v>
      </c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20">
        <f t="shared" si="183"/>
        <v>0</v>
      </c>
      <c r="AB618" s="21"/>
      <c r="AC618" s="21"/>
      <c r="AD618" s="21"/>
      <c r="AE618" s="21"/>
    </row>
    <row r="619" spans="1:31" ht="12.75" x14ac:dyDescent="0.2">
      <c r="A619" s="37" t="str">
        <f t="shared" si="192"/>
        <v>IT Department</v>
      </c>
      <c r="B619" s="37" t="s">
        <v>1375</v>
      </c>
      <c r="C619" s="37" t="s">
        <v>601</v>
      </c>
      <c r="D619" s="40"/>
      <c r="E619" s="46"/>
      <c r="F619" s="46"/>
      <c r="G619" s="46"/>
      <c r="H619" s="46"/>
      <c r="I619" s="47">
        <f t="shared" si="181"/>
        <v>0</v>
      </c>
      <c r="J619" s="22">
        <f t="shared" si="188"/>
        <v>0</v>
      </c>
      <c r="K619" s="22">
        <f t="shared" si="189"/>
        <v>0</v>
      </c>
      <c r="L619" s="22">
        <f t="shared" si="190"/>
        <v>0</v>
      </c>
      <c r="M619" s="22">
        <f t="shared" si="191"/>
        <v>0</v>
      </c>
      <c r="N619" s="25">
        <f t="shared" si="182"/>
        <v>0</v>
      </c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20">
        <f t="shared" si="183"/>
        <v>0</v>
      </c>
      <c r="AB619" s="21"/>
      <c r="AC619" s="21"/>
      <c r="AD619" s="21"/>
      <c r="AE619" s="21"/>
    </row>
    <row r="620" spans="1:31" ht="12.75" x14ac:dyDescent="0.2">
      <c r="A620" s="38" t="s">
        <v>602</v>
      </c>
      <c r="B620" s="38"/>
      <c r="C620" s="38"/>
      <c r="D620" s="31">
        <v>43925</v>
      </c>
      <c r="E620" s="31">
        <v>51250</v>
      </c>
      <c r="F620" s="31">
        <v>51250</v>
      </c>
      <c r="G620" s="31">
        <v>51250</v>
      </c>
      <c r="H620" s="31">
        <v>51250</v>
      </c>
      <c r="I620" s="31">
        <f t="shared" si="181"/>
        <v>205000</v>
      </c>
      <c r="J620" s="23">
        <f>SUM(J614:J619)</f>
        <v>0</v>
      </c>
      <c r="K620" s="23">
        <f t="shared" ref="K620" si="193">SUM(K614:K619)</f>
        <v>0</v>
      </c>
      <c r="L620" s="23">
        <f t="shared" ref="L620" si="194">SUM(L614:L619)</f>
        <v>0</v>
      </c>
      <c r="M620" s="23">
        <f t="shared" ref="M620" si="195">SUM(M614:M619)</f>
        <v>0</v>
      </c>
      <c r="N620" s="23">
        <f t="shared" si="182"/>
        <v>0</v>
      </c>
      <c r="O620" s="23">
        <f t="shared" ref="O620:Z620" si="196">SUM(O614:O619)</f>
        <v>0</v>
      </c>
      <c r="P620" s="23">
        <f t="shared" si="196"/>
        <v>0</v>
      </c>
      <c r="Q620" s="23">
        <f t="shared" si="196"/>
        <v>0</v>
      </c>
      <c r="R620" s="23">
        <f t="shared" si="196"/>
        <v>0</v>
      </c>
      <c r="S620" s="23">
        <f t="shared" si="196"/>
        <v>0</v>
      </c>
      <c r="T620" s="23">
        <f t="shared" si="196"/>
        <v>0</v>
      </c>
      <c r="U620" s="23">
        <f t="shared" si="196"/>
        <v>0</v>
      </c>
      <c r="V620" s="23">
        <f t="shared" si="196"/>
        <v>0</v>
      </c>
      <c r="W620" s="23">
        <f t="shared" si="196"/>
        <v>0</v>
      </c>
      <c r="X620" s="23">
        <f t="shared" si="196"/>
        <v>0</v>
      </c>
      <c r="Y620" s="23">
        <f t="shared" si="196"/>
        <v>0</v>
      </c>
      <c r="Z620" s="23">
        <f t="shared" si="196"/>
        <v>0</v>
      </c>
      <c r="AA620" s="24">
        <f t="shared" si="183"/>
        <v>0</v>
      </c>
      <c r="AB620" s="21"/>
      <c r="AC620" s="21"/>
      <c r="AD620" s="21"/>
      <c r="AE620" s="21"/>
    </row>
    <row r="621" spans="1:31" ht="12.75" x14ac:dyDescent="0.2">
      <c r="A621" s="37" t="s">
        <v>603</v>
      </c>
      <c r="B621" s="37" t="s">
        <v>1376</v>
      </c>
      <c r="C621" s="37" t="s">
        <v>604</v>
      </c>
      <c r="D621" s="40"/>
      <c r="E621" s="46"/>
      <c r="F621" s="46"/>
      <c r="G621" s="46"/>
      <c r="H621" s="46"/>
      <c r="I621" s="47">
        <f t="shared" si="181"/>
        <v>0</v>
      </c>
      <c r="J621" s="22">
        <f t="shared" ref="J621:J623" si="197">SUM(O621:Q621)</f>
        <v>0</v>
      </c>
      <c r="K621" s="22">
        <f t="shared" ref="K621:K623" si="198">SUM(R621:T621)</f>
        <v>0</v>
      </c>
      <c r="L621" s="22">
        <f t="shared" ref="L621:L623" si="199">SUM(U621:W621)</f>
        <v>0</v>
      </c>
      <c r="M621" s="22">
        <f t="shared" ref="M621:M623" si="200">SUM(X621:Z621)</f>
        <v>0</v>
      </c>
      <c r="N621" s="25">
        <f t="shared" si="182"/>
        <v>0</v>
      </c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20">
        <f t="shared" si="183"/>
        <v>0</v>
      </c>
      <c r="AB621" s="21"/>
      <c r="AC621" s="21"/>
      <c r="AD621" s="21"/>
      <c r="AE621" s="21"/>
    </row>
    <row r="622" spans="1:31" ht="12.75" x14ac:dyDescent="0.2">
      <c r="A622" s="37" t="str">
        <f t="shared" ref="A622:A623" si="201">A621</f>
        <v>Lead Audit &amp; Hot Line</v>
      </c>
      <c r="B622" s="37" t="s">
        <v>1377</v>
      </c>
      <c r="C622" s="37" t="s">
        <v>605</v>
      </c>
      <c r="D622" s="40"/>
      <c r="E622" s="46"/>
      <c r="F622" s="46"/>
      <c r="G622" s="46"/>
      <c r="H622" s="46"/>
      <c r="I622" s="47">
        <f t="shared" si="181"/>
        <v>0</v>
      </c>
      <c r="J622" s="22">
        <f t="shared" si="197"/>
        <v>0</v>
      </c>
      <c r="K622" s="22">
        <f t="shared" si="198"/>
        <v>0</v>
      </c>
      <c r="L622" s="22">
        <f t="shared" si="199"/>
        <v>0</v>
      </c>
      <c r="M622" s="22">
        <f t="shared" si="200"/>
        <v>0</v>
      </c>
      <c r="N622" s="25">
        <f t="shared" si="182"/>
        <v>0</v>
      </c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20">
        <f t="shared" si="183"/>
        <v>0</v>
      </c>
      <c r="AB622" s="21"/>
      <c r="AC622" s="21"/>
      <c r="AD622" s="21"/>
      <c r="AE622" s="21"/>
    </row>
    <row r="623" spans="1:31" ht="12.75" x14ac:dyDescent="0.2">
      <c r="A623" s="37" t="str">
        <f t="shared" si="201"/>
        <v>Lead Audit &amp; Hot Line</v>
      </c>
      <c r="B623" s="37" t="s">
        <v>1378</v>
      </c>
      <c r="C623" s="37" t="s">
        <v>606</v>
      </c>
      <c r="D623" s="40"/>
      <c r="E623" s="46"/>
      <c r="F623" s="46"/>
      <c r="G623" s="46"/>
      <c r="H623" s="46"/>
      <c r="I623" s="47">
        <f t="shared" si="181"/>
        <v>0</v>
      </c>
      <c r="J623" s="22">
        <f t="shared" si="197"/>
        <v>0</v>
      </c>
      <c r="K623" s="22">
        <f t="shared" si="198"/>
        <v>0</v>
      </c>
      <c r="L623" s="22">
        <f t="shared" si="199"/>
        <v>0</v>
      </c>
      <c r="M623" s="22">
        <f t="shared" si="200"/>
        <v>0</v>
      </c>
      <c r="N623" s="25">
        <f t="shared" si="182"/>
        <v>0</v>
      </c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20">
        <f t="shared" si="183"/>
        <v>0</v>
      </c>
      <c r="AB623" s="21"/>
      <c r="AC623" s="21"/>
      <c r="AD623" s="21"/>
      <c r="AE623" s="21"/>
    </row>
    <row r="624" spans="1:31" ht="12.75" x14ac:dyDescent="0.2">
      <c r="A624" s="38" t="s">
        <v>607</v>
      </c>
      <c r="B624" s="38"/>
      <c r="C624" s="38"/>
      <c r="D624" s="31"/>
      <c r="E624" s="31">
        <v>0</v>
      </c>
      <c r="F624" s="31">
        <v>0</v>
      </c>
      <c r="G624" s="31">
        <v>0</v>
      </c>
      <c r="H624" s="31">
        <v>0</v>
      </c>
      <c r="I624" s="31">
        <f t="shared" si="181"/>
        <v>0</v>
      </c>
      <c r="J624" s="23">
        <f>SUM(J621:J623)</f>
        <v>0</v>
      </c>
      <c r="K624" s="23">
        <f t="shared" ref="K624" si="202">SUM(K621:K623)</f>
        <v>0</v>
      </c>
      <c r="L624" s="23">
        <f t="shared" ref="L624" si="203">SUM(L621:L623)</f>
        <v>0</v>
      </c>
      <c r="M624" s="23">
        <f t="shared" ref="M624" si="204">SUM(M621:M623)</f>
        <v>0</v>
      </c>
      <c r="N624" s="23">
        <f t="shared" si="182"/>
        <v>0</v>
      </c>
      <c r="O624" s="23">
        <f t="shared" ref="O624:Z624" si="205">SUM(O621:O623)</f>
        <v>0</v>
      </c>
      <c r="P624" s="23">
        <f t="shared" si="205"/>
        <v>0</v>
      </c>
      <c r="Q624" s="23">
        <f t="shared" si="205"/>
        <v>0</v>
      </c>
      <c r="R624" s="23">
        <f t="shared" si="205"/>
        <v>0</v>
      </c>
      <c r="S624" s="23">
        <f t="shared" si="205"/>
        <v>0</v>
      </c>
      <c r="T624" s="23">
        <f t="shared" si="205"/>
        <v>0</v>
      </c>
      <c r="U624" s="23">
        <f t="shared" si="205"/>
        <v>0</v>
      </c>
      <c r="V624" s="23">
        <f t="shared" si="205"/>
        <v>0</v>
      </c>
      <c r="W624" s="23">
        <f t="shared" si="205"/>
        <v>0</v>
      </c>
      <c r="X624" s="23">
        <f t="shared" si="205"/>
        <v>0</v>
      </c>
      <c r="Y624" s="23">
        <f t="shared" si="205"/>
        <v>0</v>
      </c>
      <c r="Z624" s="23">
        <f t="shared" si="205"/>
        <v>0</v>
      </c>
      <c r="AA624" s="24">
        <f t="shared" si="183"/>
        <v>0</v>
      </c>
      <c r="AB624" s="21"/>
      <c r="AC624" s="21"/>
      <c r="AD624" s="21"/>
      <c r="AE624" s="21"/>
    </row>
    <row r="625" spans="1:31" ht="12.75" x14ac:dyDescent="0.2">
      <c r="A625" s="37" t="s">
        <v>608</v>
      </c>
      <c r="B625" s="37" t="s">
        <v>1379</v>
      </c>
      <c r="C625" s="37" t="s">
        <v>609</v>
      </c>
      <c r="D625" s="40"/>
      <c r="E625" s="46"/>
      <c r="F625" s="46"/>
      <c r="G625" s="46"/>
      <c r="H625" s="46"/>
      <c r="I625" s="47">
        <f t="shared" si="181"/>
        <v>0</v>
      </c>
      <c r="J625" s="22">
        <f t="shared" ref="J625:J627" si="206">SUM(O625:Q625)</f>
        <v>0</v>
      </c>
      <c r="K625" s="22">
        <f t="shared" ref="K625:K627" si="207">SUM(R625:T625)</f>
        <v>0</v>
      </c>
      <c r="L625" s="22">
        <f t="shared" ref="L625:L627" si="208">SUM(U625:W625)</f>
        <v>0</v>
      </c>
      <c r="M625" s="22">
        <f t="shared" ref="M625:M627" si="209">SUM(X625:Z625)</f>
        <v>0</v>
      </c>
      <c r="N625" s="25">
        <f t="shared" si="182"/>
        <v>0</v>
      </c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20">
        <f t="shared" si="183"/>
        <v>0</v>
      </c>
      <c r="AB625" s="21"/>
      <c r="AC625" s="21"/>
      <c r="AD625" s="21"/>
      <c r="AE625" s="21"/>
    </row>
    <row r="626" spans="1:31" ht="12.75" x14ac:dyDescent="0.2">
      <c r="A626" s="37" t="str">
        <f t="shared" ref="A626:A627" si="210">A625</f>
        <v>Marketing Department</v>
      </c>
      <c r="B626" s="37" t="s">
        <v>1380</v>
      </c>
      <c r="C626" s="37" t="s">
        <v>610</v>
      </c>
      <c r="D626" s="40"/>
      <c r="E626" s="46"/>
      <c r="F626" s="46"/>
      <c r="G626" s="46"/>
      <c r="H626" s="46"/>
      <c r="I626" s="47">
        <f t="shared" si="181"/>
        <v>0</v>
      </c>
      <c r="J626" s="22">
        <f t="shared" si="206"/>
        <v>0</v>
      </c>
      <c r="K626" s="22">
        <f t="shared" si="207"/>
        <v>0</v>
      </c>
      <c r="L626" s="22">
        <f t="shared" si="208"/>
        <v>0</v>
      </c>
      <c r="M626" s="22">
        <f t="shared" si="209"/>
        <v>0</v>
      </c>
      <c r="N626" s="25">
        <f t="shared" si="182"/>
        <v>0</v>
      </c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20">
        <f t="shared" si="183"/>
        <v>0</v>
      </c>
      <c r="AB626" s="21"/>
      <c r="AC626" s="21"/>
      <c r="AD626" s="21"/>
      <c r="AE626" s="21"/>
    </row>
    <row r="627" spans="1:31" ht="12.75" x14ac:dyDescent="0.2">
      <c r="A627" s="37" t="str">
        <f t="shared" si="210"/>
        <v>Marketing Department</v>
      </c>
      <c r="B627" s="37" t="s">
        <v>1381</v>
      </c>
      <c r="C627" s="37" t="s">
        <v>611</v>
      </c>
      <c r="D627" s="40"/>
      <c r="E627" s="46"/>
      <c r="F627" s="46"/>
      <c r="G627" s="46"/>
      <c r="H627" s="46"/>
      <c r="I627" s="47">
        <f t="shared" si="181"/>
        <v>0</v>
      </c>
      <c r="J627" s="22">
        <f t="shared" si="206"/>
        <v>0</v>
      </c>
      <c r="K627" s="22">
        <f t="shared" si="207"/>
        <v>0</v>
      </c>
      <c r="L627" s="22">
        <f t="shared" si="208"/>
        <v>0</v>
      </c>
      <c r="M627" s="22">
        <f t="shared" si="209"/>
        <v>0</v>
      </c>
      <c r="N627" s="25">
        <f t="shared" si="182"/>
        <v>0</v>
      </c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20">
        <f t="shared" si="183"/>
        <v>0</v>
      </c>
      <c r="AB627" s="21"/>
      <c r="AC627" s="21"/>
      <c r="AD627" s="21"/>
      <c r="AE627" s="21"/>
    </row>
    <row r="628" spans="1:31" ht="12.75" x14ac:dyDescent="0.2">
      <c r="A628" s="38" t="s">
        <v>612</v>
      </c>
      <c r="B628" s="38"/>
      <c r="C628" s="38"/>
      <c r="D628" s="31"/>
      <c r="E628" s="31">
        <v>0</v>
      </c>
      <c r="F628" s="31">
        <v>0</v>
      </c>
      <c r="G628" s="31">
        <v>0</v>
      </c>
      <c r="H628" s="31">
        <v>0</v>
      </c>
      <c r="I628" s="31">
        <f t="shared" si="181"/>
        <v>0</v>
      </c>
      <c r="J628" s="23">
        <f>SUM(J625:J627)</f>
        <v>0</v>
      </c>
      <c r="K628" s="23">
        <f t="shared" ref="K628" si="211">SUM(K625:K627)</f>
        <v>0</v>
      </c>
      <c r="L628" s="23">
        <f t="shared" ref="L628" si="212">SUM(L625:L627)</f>
        <v>0</v>
      </c>
      <c r="M628" s="23">
        <f t="shared" ref="M628" si="213">SUM(M625:M627)</f>
        <v>0</v>
      </c>
      <c r="N628" s="23">
        <f t="shared" si="182"/>
        <v>0</v>
      </c>
      <c r="O628" s="23">
        <f t="shared" ref="O628:Z628" si="214">SUM(O625:O627)</f>
        <v>0</v>
      </c>
      <c r="P628" s="23">
        <f t="shared" si="214"/>
        <v>0</v>
      </c>
      <c r="Q628" s="23">
        <f t="shared" si="214"/>
        <v>0</v>
      </c>
      <c r="R628" s="23">
        <f t="shared" si="214"/>
        <v>0</v>
      </c>
      <c r="S628" s="23">
        <f t="shared" si="214"/>
        <v>0</v>
      </c>
      <c r="T628" s="23">
        <f t="shared" si="214"/>
        <v>0</v>
      </c>
      <c r="U628" s="23">
        <f t="shared" si="214"/>
        <v>0</v>
      </c>
      <c r="V628" s="23">
        <f t="shared" si="214"/>
        <v>0</v>
      </c>
      <c r="W628" s="23">
        <f t="shared" si="214"/>
        <v>0</v>
      </c>
      <c r="X628" s="23">
        <f t="shared" si="214"/>
        <v>0</v>
      </c>
      <c r="Y628" s="23">
        <f t="shared" si="214"/>
        <v>0</v>
      </c>
      <c r="Z628" s="23">
        <f t="shared" si="214"/>
        <v>0</v>
      </c>
      <c r="AA628" s="24">
        <f t="shared" si="183"/>
        <v>0</v>
      </c>
      <c r="AB628" s="21"/>
      <c r="AC628" s="21"/>
      <c r="AD628" s="21"/>
      <c r="AE628" s="21"/>
    </row>
    <row r="629" spans="1:31" ht="12.75" x14ac:dyDescent="0.2">
      <c r="A629" s="37" t="s">
        <v>613</v>
      </c>
      <c r="B629" s="37" t="s">
        <v>1382</v>
      </c>
      <c r="C629" s="37" t="s">
        <v>614</v>
      </c>
      <c r="D629" s="40"/>
      <c r="E629" s="46"/>
      <c r="F629" s="46"/>
      <c r="G629" s="46"/>
      <c r="H629" s="46"/>
      <c r="I629" s="47">
        <f t="shared" si="181"/>
        <v>0</v>
      </c>
      <c r="J629" s="22">
        <f t="shared" ref="J629:J639" si="215">SUM(O629:Q629)</f>
        <v>0</v>
      </c>
      <c r="K629" s="22">
        <f t="shared" ref="K629:K639" si="216">SUM(R629:T629)</f>
        <v>0</v>
      </c>
      <c r="L629" s="22">
        <f t="shared" ref="L629:L639" si="217">SUM(U629:W629)</f>
        <v>0</v>
      </c>
      <c r="M629" s="22">
        <f t="shared" ref="M629:M639" si="218">SUM(X629:Z629)</f>
        <v>0</v>
      </c>
      <c r="N629" s="25">
        <f t="shared" si="182"/>
        <v>0</v>
      </c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20">
        <f t="shared" si="183"/>
        <v>0</v>
      </c>
      <c r="AB629" s="21"/>
      <c r="AC629" s="21"/>
      <c r="AD629" s="21"/>
      <c r="AE629" s="21"/>
    </row>
    <row r="630" spans="1:31" ht="12.75" x14ac:dyDescent="0.2">
      <c r="A630" s="37" t="str">
        <f t="shared" ref="A630:A639" si="219">A629</f>
        <v>PR &amp; Logistics</v>
      </c>
      <c r="B630" s="37" t="s">
        <v>1383</v>
      </c>
      <c r="C630" s="37" t="s">
        <v>615</v>
      </c>
      <c r="D630" s="40"/>
      <c r="E630" s="46"/>
      <c r="F630" s="46"/>
      <c r="G630" s="46"/>
      <c r="H630" s="46"/>
      <c r="I630" s="47">
        <f t="shared" si="181"/>
        <v>0</v>
      </c>
      <c r="J630" s="22">
        <f t="shared" si="215"/>
        <v>0</v>
      </c>
      <c r="K630" s="22">
        <f t="shared" si="216"/>
        <v>0</v>
      </c>
      <c r="L630" s="22">
        <f t="shared" si="217"/>
        <v>0</v>
      </c>
      <c r="M630" s="22">
        <f t="shared" si="218"/>
        <v>0</v>
      </c>
      <c r="N630" s="25">
        <f t="shared" si="182"/>
        <v>0</v>
      </c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20">
        <f t="shared" si="183"/>
        <v>0</v>
      </c>
      <c r="AB630" s="21"/>
      <c r="AC630" s="21"/>
      <c r="AD630" s="21"/>
      <c r="AE630" s="21"/>
    </row>
    <row r="631" spans="1:31" ht="12.75" x14ac:dyDescent="0.2">
      <c r="A631" s="37" t="str">
        <f t="shared" si="219"/>
        <v>PR &amp; Logistics</v>
      </c>
      <c r="B631" s="37" t="s">
        <v>1384</v>
      </c>
      <c r="C631" s="37" t="s">
        <v>616</v>
      </c>
      <c r="D631" s="40"/>
      <c r="E631" s="46"/>
      <c r="F631" s="46"/>
      <c r="G631" s="46"/>
      <c r="H631" s="46"/>
      <c r="I631" s="47">
        <f t="shared" si="181"/>
        <v>0</v>
      </c>
      <c r="J631" s="22">
        <f t="shared" si="215"/>
        <v>0</v>
      </c>
      <c r="K631" s="22">
        <f t="shared" si="216"/>
        <v>0</v>
      </c>
      <c r="L631" s="22">
        <f t="shared" si="217"/>
        <v>0</v>
      </c>
      <c r="M631" s="22">
        <f t="shared" si="218"/>
        <v>0</v>
      </c>
      <c r="N631" s="25">
        <f t="shared" si="182"/>
        <v>0</v>
      </c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20">
        <f t="shared" si="183"/>
        <v>0</v>
      </c>
      <c r="AB631" s="21"/>
      <c r="AC631" s="21"/>
      <c r="AD631" s="21"/>
      <c r="AE631" s="21"/>
    </row>
    <row r="632" spans="1:31" ht="12.75" x14ac:dyDescent="0.2">
      <c r="A632" s="37" t="str">
        <f t="shared" si="219"/>
        <v>PR &amp; Logistics</v>
      </c>
      <c r="B632" s="37" t="s">
        <v>1385</v>
      </c>
      <c r="C632" s="37" t="s">
        <v>617</v>
      </c>
      <c r="D632" s="40"/>
      <c r="E632" s="46"/>
      <c r="F632" s="46"/>
      <c r="G632" s="46"/>
      <c r="H632" s="46"/>
      <c r="I632" s="47">
        <f t="shared" si="181"/>
        <v>0</v>
      </c>
      <c r="J632" s="22">
        <f t="shared" si="215"/>
        <v>0</v>
      </c>
      <c r="K632" s="22">
        <f t="shared" si="216"/>
        <v>0</v>
      </c>
      <c r="L632" s="22">
        <f t="shared" si="217"/>
        <v>0</v>
      </c>
      <c r="M632" s="22">
        <f t="shared" si="218"/>
        <v>0</v>
      </c>
      <c r="N632" s="25">
        <f t="shared" si="182"/>
        <v>0</v>
      </c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20">
        <f t="shared" si="183"/>
        <v>0</v>
      </c>
      <c r="AB632" s="21"/>
      <c r="AC632" s="21"/>
      <c r="AD632" s="21"/>
      <c r="AE632" s="21"/>
    </row>
    <row r="633" spans="1:31" ht="12.75" x14ac:dyDescent="0.2">
      <c r="A633" s="37" t="str">
        <f t="shared" si="219"/>
        <v>PR &amp; Logistics</v>
      </c>
      <c r="B633" s="37" t="s">
        <v>1386</v>
      </c>
      <c r="C633" s="37" t="s">
        <v>618</v>
      </c>
      <c r="D633" s="40"/>
      <c r="E633" s="46"/>
      <c r="F633" s="46"/>
      <c r="G633" s="46"/>
      <c r="H633" s="46"/>
      <c r="I633" s="47">
        <f t="shared" si="181"/>
        <v>0</v>
      </c>
      <c r="J633" s="22">
        <f t="shared" si="215"/>
        <v>0</v>
      </c>
      <c r="K633" s="22">
        <f t="shared" si="216"/>
        <v>0</v>
      </c>
      <c r="L633" s="22">
        <f t="shared" si="217"/>
        <v>0</v>
      </c>
      <c r="M633" s="22">
        <f t="shared" si="218"/>
        <v>0</v>
      </c>
      <c r="N633" s="25">
        <f t="shared" si="182"/>
        <v>0</v>
      </c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20">
        <f t="shared" si="183"/>
        <v>0</v>
      </c>
      <c r="AB633" s="21"/>
      <c r="AC633" s="21"/>
      <c r="AD633" s="21"/>
      <c r="AE633" s="21"/>
    </row>
    <row r="634" spans="1:31" ht="12.75" x14ac:dyDescent="0.2">
      <c r="A634" s="37" t="str">
        <f t="shared" si="219"/>
        <v>PR &amp; Logistics</v>
      </c>
      <c r="B634" s="37" t="s">
        <v>1387</v>
      </c>
      <c r="C634" s="37" t="s">
        <v>619</v>
      </c>
      <c r="D634" s="40"/>
      <c r="E634" s="46"/>
      <c r="F634" s="46"/>
      <c r="G634" s="46"/>
      <c r="H634" s="46"/>
      <c r="I634" s="47">
        <f t="shared" si="181"/>
        <v>0</v>
      </c>
      <c r="J634" s="22">
        <f t="shared" si="215"/>
        <v>0</v>
      </c>
      <c r="K634" s="22">
        <f t="shared" si="216"/>
        <v>0</v>
      </c>
      <c r="L634" s="22">
        <f t="shared" si="217"/>
        <v>0</v>
      </c>
      <c r="M634" s="22">
        <f t="shared" si="218"/>
        <v>0</v>
      </c>
      <c r="N634" s="25">
        <f t="shared" si="182"/>
        <v>0</v>
      </c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20">
        <f t="shared" si="183"/>
        <v>0</v>
      </c>
      <c r="AB634" s="21"/>
      <c r="AC634" s="21"/>
      <c r="AD634" s="21"/>
      <c r="AE634" s="21"/>
    </row>
    <row r="635" spans="1:31" ht="12.75" x14ac:dyDescent="0.2">
      <c r="A635" s="37" t="str">
        <f t="shared" si="219"/>
        <v>PR &amp; Logistics</v>
      </c>
      <c r="B635" s="37" t="s">
        <v>1388</v>
      </c>
      <c r="C635" s="37" t="s">
        <v>620</v>
      </c>
      <c r="D635" s="40"/>
      <c r="E635" s="46"/>
      <c r="F635" s="46"/>
      <c r="G635" s="46"/>
      <c r="H635" s="46"/>
      <c r="I635" s="47">
        <f t="shared" si="181"/>
        <v>0</v>
      </c>
      <c r="J635" s="22">
        <f t="shared" si="215"/>
        <v>0</v>
      </c>
      <c r="K635" s="22">
        <f t="shared" si="216"/>
        <v>0</v>
      </c>
      <c r="L635" s="22">
        <f t="shared" si="217"/>
        <v>0</v>
      </c>
      <c r="M635" s="22">
        <f t="shared" si="218"/>
        <v>0</v>
      </c>
      <c r="N635" s="25">
        <f t="shared" si="182"/>
        <v>0</v>
      </c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20">
        <f t="shared" si="183"/>
        <v>0</v>
      </c>
      <c r="AB635" s="21"/>
      <c r="AC635" s="21"/>
      <c r="AD635" s="21"/>
      <c r="AE635" s="21"/>
    </row>
    <row r="636" spans="1:31" ht="12.75" x14ac:dyDescent="0.2">
      <c r="A636" s="37" t="str">
        <f t="shared" si="219"/>
        <v>PR &amp; Logistics</v>
      </c>
      <c r="B636" s="37" t="s">
        <v>1389</v>
      </c>
      <c r="C636" s="37" t="s">
        <v>621</v>
      </c>
      <c r="D636" s="40"/>
      <c r="E636" s="46"/>
      <c r="F636" s="46"/>
      <c r="G636" s="46"/>
      <c r="H636" s="46"/>
      <c r="I636" s="47">
        <f t="shared" si="181"/>
        <v>0</v>
      </c>
      <c r="J636" s="22">
        <f t="shared" si="215"/>
        <v>0</v>
      </c>
      <c r="K636" s="22">
        <f t="shared" si="216"/>
        <v>0</v>
      </c>
      <c r="L636" s="22">
        <f t="shared" si="217"/>
        <v>0</v>
      </c>
      <c r="M636" s="22">
        <f t="shared" si="218"/>
        <v>0</v>
      </c>
      <c r="N636" s="25">
        <f t="shared" si="182"/>
        <v>0</v>
      </c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20">
        <f t="shared" si="183"/>
        <v>0</v>
      </c>
      <c r="AB636" s="21"/>
      <c r="AC636" s="21"/>
      <c r="AD636" s="21"/>
      <c r="AE636" s="21"/>
    </row>
    <row r="637" spans="1:31" ht="12.75" x14ac:dyDescent="0.2">
      <c r="A637" s="37" t="str">
        <f t="shared" si="219"/>
        <v>PR &amp; Logistics</v>
      </c>
      <c r="B637" s="37" t="s">
        <v>1390</v>
      </c>
      <c r="C637" s="37" t="s">
        <v>622</v>
      </c>
      <c r="D637" s="40"/>
      <c r="E637" s="46"/>
      <c r="F637" s="46"/>
      <c r="G637" s="46"/>
      <c r="H637" s="46"/>
      <c r="I637" s="47">
        <f t="shared" si="181"/>
        <v>0</v>
      </c>
      <c r="J637" s="22">
        <f t="shared" si="215"/>
        <v>0</v>
      </c>
      <c r="K637" s="22">
        <f t="shared" si="216"/>
        <v>0</v>
      </c>
      <c r="L637" s="22">
        <f t="shared" si="217"/>
        <v>0</v>
      </c>
      <c r="M637" s="22">
        <f t="shared" si="218"/>
        <v>0</v>
      </c>
      <c r="N637" s="25">
        <f t="shared" si="182"/>
        <v>0</v>
      </c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20">
        <f t="shared" si="183"/>
        <v>0</v>
      </c>
      <c r="AB637" s="21"/>
      <c r="AC637" s="21"/>
      <c r="AD637" s="21"/>
      <c r="AE637" s="21"/>
    </row>
    <row r="638" spans="1:31" ht="12.75" x14ac:dyDescent="0.2">
      <c r="A638" s="37" t="str">
        <f t="shared" si="219"/>
        <v>PR &amp; Logistics</v>
      </c>
      <c r="B638" s="37" t="s">
        <v>1391</v>
      </c>
      <c r="C638" s="37" t="s">
        <v>623</v>
      </c>
      <c r="D638" s="40"/>
      <c r="E638" s="46"/>
      <c r="F638" s="46"/>
      <c r="G638" s="46"/>
      <c r="H638" s="46"/>
      <c r="I638" s="47">
        <f t="shared" si="181"/>
        <v>0</v>
      </c>
      <c r="J638" s="22">
        <f t="shared" si="215"/>
        <v>0</v>
      </c>
      <c r="K638" s="22">
        <f t="shared" si="216"/>
        <v>0</v>
      </c>
      <c r="L638" s="22">
        <f t="shared" si="217"/>
        <v>0</v>
      </c>
      <c r="M638" s="22">
        <f t="shared" si="218"/>
        <v>0</v>
      </c>
      <c r="N638" s="25">
        <f t="shared" si="182"/>
        <v>0</v>
      </c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20">
        <f t="shared" si="183"/>
        <v>0</v>
      </c>
      <c r="AB638" s="21"/>
      <c r="AC638" s="21"/>
      <c r="AD638" s="21"/>
      <c r="AE638" s="21"/>
    </row>
    <row r="639" spans="1:31" ht="12.75" x14ac:dyDescent="0.2">
      <c r="A639" s="37" t="str">
        <f t="shared" si="219"/>
        <v>PR &amp; Logistics</v>
      </c>
      <c r="B639" s="37" t="s">
        <v>1392</v>
      </c>
      <c r="C639" s="37" t="s">
        <v>624</v>
      </c>
      <c r="D639" s="40"/>
      <c r="E639" s="46"/>
      <c r="F639" s="46"/>
      <c r="G639" s="46"/>
      <c r="H639" s="46"/>
      <c r="I639" s="47">
        <f t="shared" si="181"/>
        <v>0</v>
      </c>
      <c r="J639" s="22">
        <f t="shared" si="215"/>
        <v>0</v>
      </c>
      <c r="K639" s="22">
        <f t="shared" si="216"/>
        <v>0</v>
      </c>
      <c r="L639" s="22">
        <f t="shared" si="217"/>
        <v>0</v>
      </c>
      <c r="M639" s="22">
        <f t="shared" si="218"/>
        <v>0</v>
      </c>
      <c r="N639" s="25">
        <f t="shared" si="182"/>
        <v>0</v>
      </c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20">
        <f t="shared" si="183"/>
        <v>0</v>
      </c>
      <c r="AB639" s="21"/>
      <c r="AC639" s="21"/>
      <c r="AD639" s="21"/>
      <c r="AE639" s="21"/>
    </row>
    <row r="640" spans="1:31" ht="12.75" x14ac:dyDescent="0.2">
      <c r="A640" s="38" t="s">
        <v>625</v>
      </c>
      <c r="B640" s="38"/>
      <c r="C640" s="38"/>
      <c r="D640" s="31">
        <v>41254</v>
      </c>
      <c r="E640" s="31">
        <v>0</v>
      </c>
      <c r="F640" s="31">
        <v>0</v>
      </c>
      <c r="G640" s="31">
        <v>0</v>
      </c>
      <c r="H640" s="31">
        <v>0</v>
      </c>
      <c r="I640" s="31">
        <f t="shared" si="181"/>
        <v>0</v>
      </c>
      <c r="J640" s="23">
        <f>SUM(J629:J639)</f>
        <v>0</v>
      </c>
      <c r="K640" s="23">
        <f t="shared" ref="K640" si="220">SUM(K629:K639)</f>
        <v>0</v>
      </c>
      <c r="L640" s="23">
        <f t="shared" ref="L640" si="221">SUM(L629:L639)</f>
        <v>0</v>
      </c>
      <c r="M640" s="23">
        <f t="shared" ref="M640" si="222">SUM(M629:M639)</f>
        <v>0</v>
      </c>
      <c r="N640" s="23">
        <f t="shared" si="182"/>
        <v>0</v>
      </c>
      <c r="O640" s="23">
        <f t="shared" ref="O640:Z640" si="223">SUM(O629:O639)</f>
        <v>0</v>
      </c>
      <c r="P640" s="23">
        <f t="shared" si="223"/>
        <v>0</v>
      </c>
      <c r="Q640" s="23">
        <f t="shared" si="223"/>
        <v>0</v>
      </c>
      <c r="R640" s="23">
        <f t="shared" si="223"/>
        <v>0</v>
      </c>
      <c r="S640" s="23">
        <f t="shared" si="223"/>
        <v>0</v>
      </c>
      <c r="T640" s="23">
        <f t="shared" si="223"/>
        <v>0</v>
      </c>
      <c r="U640" s="23">
        <f t="shared" si="223"/>
        <v>0</v>
      </c>
      <c r="V640" s="23">
        <f t="shared" si="223"/>
        <v>0</v>
      </c>
      <c r="W640" s="23">
        <f t="shared" si="223"/>
        <v>0</v>
      </c>
      <c r="X640" s="23">
        <f t="shared" si="223"/>
        <v>0</v>
      </c>
      <c r="Y640" s="23">
        <f t="shared" si="223"/>
        <v>0</v>
      </c>
      <c r="Z640" s="23">
        <f t="shared" si="223"/>
        <v>0</v>
      </c>
      <c r="AA640" s="24">
        <f t="shared" si="183"/>
        <v>0</v>
      </c>
      <c r="AB640" s="21"/>
      <c r="AC640" s="21"/>
      <c r="AD640" s="21"/>
      <c r="AE640" s="21"/>
    </row>
    <row r="641" spans="1:31" ht="12.75" x14ac:dyDescent="0.2">
      <c r="A641" s="37" t="s">
        <v>626</v>
      </c>
      <c r="B641" s="37" t="s">
        <v>1393</v>
      </c>
      <c r="C641" s="37" t="s">
        <v>627</v>
      </c>
      <c r="D641" s="40"/>
      <c r="E641" s="46"/>
      <c r="F641" s="46"/>
      <c r="G641" s="46"/>
      <c r="H641" s="46"/>
      <c r="I641" s="47">
        <f t="shared" si="181"/>
        <v>0</v>
      </c>
      <c r="J641" s="22">
        <f t="shared" ref="J641:J652" si="224">SUM(O641:Q641)</f>
        <v>0</v>
      </c>
      <c r="K641" s="22">
        <f t="shared" ref="K641:K652" si="225">SUM(R641:T641)</f>
        <v>0</v>
      </c>
      <c r="L641" s="22">
        <f t="shared" ref="L641:L652" si="226">SUM(U641:W641)</f>
        <v>0</v>
      </c>
      <c r="M641" s="22">
        <f t="shared" ref="M641:M652" si="227">SUM(X641:Z641)</f>
        <v>0</v>
      </c>
      <c r="N641" s="25">
        <f t="shared" si="182"/>
        <v>0</v>
      </c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20">
        <f t="shared" si="183"/>
        <v>0</v>
      </c>
      <c r="AB641" s="21"/>
      <c r="AC641" s="21"/>
      <c r="AD641" s="21"/>
      <c r="AE641" s="21"/>
    </row>
    <row r="642" spans="1:31" ht="12.75" x14ac:dyDescent="0.2">
      <c r="A642" s="37" t="str">
        <f t="shared" ref="A642:A652" si="228">A641</f>
        <v>Procurement</v>
      </c>
      <c r="B642" s="37" t="s">
        <v>1394</v>
      </c>
      <c r="C642" s="37" t="s">
        <v>135</v>
      </c>
      <c r="D642" s="40"/>
      <c r="E642" s="46"/>
      <c r="F642" s="46"/>
      <c r="G642" s="46"/>
      <c r="H642" s="46"/>
      <c r="I642" s="47">
        <f t="shared" si="181"/>
        <v>0</v>
      </c>
      <c r="J642" s="22">
        <f t="shared" si="224"/>
        <v>0</v>
      </c>
      <c r="K642" s="22">
        <f t="shared" si="225"/>
        <v>0</v>
      </c>
      <c r="L642" s="22">
        <f t="shared" si="226"/>
        <v>0</v>
      </c>
      <c r="M642" s="22">
        <f t="shared" si="227"/>
        <v>0</v>
      </c>
      <c r="N642" s="25">
        <f t="shared" si="182"/>
        <v>0</v>
      </c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20">
        <f t="shared" si="183"/>
        <v>0</v>
      </c>
      <c r="AB642" s="21"/>
      <c r="AC642" s="21"/>
      <c r="AD642" s="21"/>
      <c r="AE642" s="21"/>
    </row>
    <row r="643" spans="1:31" ht="12.75" x14ac:dyDescent="0.2">
      <c r="A643" s="37" t="str">
        <f t="shared" si="228"/>
        <v>Procurement</v>
      </c>
      <c r="B643" s="37" t="s">
        <v>1395</v>
      </c>
      <c r="C643" s="37" t="s">
        <v>628</v>
      </c>
      <c r="D643" s="40"/>
      <c r="E643" s="46"/>
      <c r="F643" s="46"/>
      <c r="G643" s="46"/>
      <c r="H643" s="46"/>
      <c r="I643" s="47">
        <f t="shared" si="181"/>
        <v>0</v>
      </c>
      <c r="J643" s="22">
        <f t="shared" si="224"/>
        <v>0</v>
      </c>
      <c r="K643" s="22">
        <f t="shared" si="225"/>
        <v>0</v>
      </c>
      <c r="L643" s="22">
        <f t="shared" si="226"/>
        <v>0</v>
      </c>
      <c r="M643" s="22">
        <f t="shared" si="227"/>
        <v>0</v>
      </c>
      <c r="N643" s="25">
        <f t="shared" si="182"/>
        <v>0</v>
      </c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20">
        <f t="shared" si="183"/>
        <v>0</v>
      </c>
      <c r="AB643" s="21"/>
      <c r="AC643" s="21"/>
      <c r="AD643" s="21"/>
      <c r="AE643" s="21"/>
    </row>
    <row r="644" spans="1:31" ht="12.75" x14ac:dyDescent="0.2">
      <c r="A644" s="37" t="str">
        <f t="shared" si="228"/>
        <v>Procurement</v>
      </c>
      <c r="B644" s="37" t="s">
        <v>1396</v>
      </c>
      <c r="C644" s="37" t="s">
        <v>629</v>
      </c>
      <c r="D644" s="40"/>
      <c r="E644" s="46"/>
      <c r="F644" s="46"/>
      <c r="G644" s="46"/>
      <c r="H644" s="46"/>
      <c r="I644" s="47">
        <f t="shared" si="181"/>
        <v>0</v>
      </c>
      <c r="J644" s="22">
        <f t="shared" si="224"/>
        <v>0</v>
      </c>
      <c r="K644" s="22">
        <f t="shared" si="225"/>
        <v>0</v>
      </c>
      <c r="L644" s="22">
        <f t="shared" si="226"/>
        <v>0</v>
      </c>
      <c r="M644" s="22">
        <f t="shared" si="227"/>
        <v>0</v>
      </c>
      <c r="N644" s="25">
        <f t="shared" si="182"/>
        <v>0</v>
      </c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20">
        <f t="shared" si="183"/>
        <v>0</v>
      </c>
      <c r="AB644" s="21"/>
      <c r="AC644" s="21"/>
      <c r="AD644" s="21"/>
      <c r="AE644" s="21"/>
    </row>
    <row r="645" spans="1:31" ht="12.75" x14ac:dyDescent="0.2">
      <c r="A645" s="37" t="str">
        <f t="shared" si="228"/>
        <v>Procurement</v>
      </c>
      <c r="B645" s="37" t="s">
        <v>1397</v>
      </c>
      <c r="C645" s="37" t="s">
        <v>630</v>
      </c>
      <c r="D645" s="40"/>
      <c r="E645" s="46"/>
      <c r="F645" s="46"/>
      <c r="G645" s="46"/>
      <c r="H645" s="46"/>
      <c r="I645" s="47">
        <f t="shared" si="181"/>
        <v>0</v>
      </c>
      <c r="J645" s="22">
        <f t="shared" si="224"/>
        <v>0</v>
      </c>
      <c r="K645" s="22">
        <f t="shared" si="225"/>
        <v>0</v>
      </c>
      <c r="L645" s="22">
        <f t="shared" si="226"/>
        <v>0</v>
      </c>
      <c r="M645" s="22">
        <f t="shared" si="227"/>
        <v>0</v>
      </c>
      <c r="N645" s="25">
        <f t="shared" si="182"/>
        <v>0</v>
      </c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20">
        <f t="shared" si="183"/>
        <v>0</v>
      </c>
      <c r="AB645" s="21"/>
      <c r="AC645" s="21"/>
      <c r="AD645" s="21"/>
      <c r="AE645" s="21"/>
    </row>
    <row r="646" spans="1:31" ht="12.75" x14ac:dyDescent="0.2">
      <c r="A646" s="37" t="str">
        <f t="shared" si="228"/>
        <v>Procurement</v>
      </c>
      <c r="B646" s="37" t="s">
        <v>1398</v>
      </c>
      <c r="C646" s="37" t="s">
        <v>631</v>
      </c>
      <c r="D646" s="40"/>
      <c r="E646" s="46"/>
      <c r="F646" s="46"/>
      <c r="G646" s="46"/>
      <c r="H646" s="46"/>
      <c r="I646" s="47">
        <f t="shared" si="181"/>
        <v>0</v>
      </c>
      <c r="J646" s="22">
        <f t="shared" si="224"/>
        <v>0</v>
      </c>
      <c r="K646" s="22">
        <f t="shared" si="225"/>
        <v>0</v>
      </c>
      <c r="L646" s="22">
        <f t="shared" si="226"/>
        <v>0</v>
      </c>
      <c r="M646" s="22">
        <f t="shared" si="227"/>
        <v>0</v>
      </c>
      <c r="N646" s="25">
        <f t="shared" si="182"/>
        <v>0</v>
      </c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20">
        <f t="shared" si="183"/>
        <v>0</v>
      </c>
      <c r="AB646" s="21"/>
      <c r="AC646" s="21"/>
      <c r="AD646" s="21"/>
      <c r="AE646" s="21"/>
    </row>
    <row r="647" spans="1:31" ht="12.75" x14ac:dyDescent="0.2">
      <c r="A647" s="37" t="str">
        <f t="shared" si="228"/>
        <v>Procurement</v>
      </c>
      <c r="B647" s="37" t="s">
        <v>1399</v>
      </c>
      <c r="C647" s="37" t="s">
        <v>61</v>
      </c>
      <c r="D647" s="40"/>
      <c r="E647" s="46"/>
      <c r="F647" s="46"/>
      <c r="G647" s="46"/>
      <c r="H647" s="46"/>
      <c r="I647" s="47">
        <f t="shared" ref="I647:I710" si="229">SUM(E647:H647)</f>
        <v>0</v>
      </c>
      <c r="J647" s="22">
        <f t="shared" si="224"/>
        <v>0</v>
      </c>
      <c r="K647" s="22">
        <f t="shared" si="225"/>
        <v>0</v>
      </c>
      <c r="L647" s="22">
        <f t="shared" si="226"/>
        <v>0</v>
      </c>
      <c r="M647" s="22">
        <f t="shared" si="227"/>
        <v>0</v>
      </c>
      <c r="N647" s="25">
        <f t="shared" ref="N647:N710" si="230">SUM(J647:M647)</f>
        <v>0</v>
      </c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20">
        <f t="shared" ref="AA647:AA710" si="231">SUM(O647:Z647)</f>
        <v>0</v>
      </c>
      <c r="AB647" s="21"/>
      <c r="AC647" s="21"/>
      <c r="AD647" s="21"/>
      <c r="AE647" s="21"/>
    </row>
    <row r="648" spans="1:31" ht="12.75" x14ac:dyDescent="0.2">
      <c r="A648" s="37" t="str">
        <f t="shared" si="228"/>
        <v>Procurement</v>
      </c>
      <c r="B648" s="37" t="s">
        <v>1400</v>
      </c>
      <c r="C648" s="37" t="s">
        <v>632</v>
      </c>
      <c r="D648" s="40"/>
      <c r="E648" s="46"/>
      <c r="F648" s="46"/>
      <c r="G648" s="46"/>
      <c r="H648" s="46"/>
      <c r="I648" s="47">
        <f t="shared" si="229"/>
        <v>0</v>
      </c>
      <c r="J648" s="22">
        <f t="shared" si="224"/>
        <v>0</v>
      </c>
      <c r="K648" s="22">
        <f t="shared" si="225"/>
        <v>0</v>
      </c>
      <c r="L648" s="22">
        <f t="shared" si="226"/>
        <v>0</v>
      </c>
      <c r="M648" s="22">
        <f t="shared" si="227"/>
        <v>0</v>
      </c>
      <c r="N648" s="25">
        <f t="shared" si="230"/>
        <v>0</v>
      </c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20">
        <f t="shared" si="231"/>
        <v>0</v>
      </c>
      <c r="AB648" s="21"/>
      <c r="AC648" s="21"/>
      <c r="AD648" s="21"/>
      <c r="AE648" s="21"/>
    </row>
    <row r="649" spans="1:31" ht="12.75" x14ac:dyDescent="0.2">
      <c r="A649" s="37" t="str">
        <f t="shared" si="228"/>
        <v>Procurement</v>
      </c>
      <c r="B649" s="37" t="s">
        <v>1401</v>
      </c>
      <c r="C649" s="37" t="s">
        <v>633</v>
      </c>
      <c r="D649" s="40"/>
      <c r="E649" s="46"/>
      <c r="F649" s="46"/>
      <c r="G649" s="46"/>
      <c r="H649" s="46"/>
      <c r="I649" s="47">
        <f t="shared" si="229"/>
        <v>0</v>
      </c>
      <c r="J649" s="22">
        <f t="shared" si="224"/>
        <v>0</v>
      </c>
      <c r="K649" s="22">
        <f t="shared" si="225"/>
        <v>0</v>
      </c>
      <c r="L649" s="22">
        <f t="shared" si="226"/>
        <v>0</v>
      </c>
      <c r="M649" s="22">
        <f t="shared" si="227"/>
        <v>0</v>
      </c>
      <c r="N649" s="25">
        <f t="shared" si="230"/>
        <v>0</v>
      </c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20">
        <f t="shared" si="231"/>
        <v>0</v>
      </c>
      <c r="AB649" s="21"/>
      <c r="AC649" s="21"/>
      <c r="AD649" s="21"/>
      <c r="AE649" s="21"/>
    </row>
    <row r="650" spans="1:31" ht="12.75" x14ac:dyDescent="0.2">
      <c r="A650" s="37" t="str">
        <f t="shared" si="228"/>
        <v>Procurement</v>
      </c>
      <c r="B650" s="37" t="s">
        <v>1402</v>
      </c>
      <c r="C650" s="37" t="s">
        <v>634</v>
      </c>
      <c r="D650" s="40"/>
      <c r="E650" s="46"/>
      <c r="F650" s="46"/>
      <c r="G650" s="46"/>
      <c r="H650" s="46"/>
      <c r="I650" s="47">
        <f t="shared" si="229"/>
        <v>0</v>
      </c>
      <c r="J650" s="22">
        <f t="shared" si="224"/>
        <v>0</v>
      </c>
      <c r="K650" s="22">
        <f t="shared" si="225"/>
        <v>0</v>
      </c>
      <c r="L650" s="22">
        <f t="shared" si="226"/>
        <v>0</v>
      </c>
      <c r="M650" s="22">
        <f t="shared" si="227"/>
        <v>0</v>
      </c>
      <c r="N650" s="25">
        <f t="shared" si="230"/>
        <v>0</v>
      </c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20">
        <f t="shared" si="231"/>
        <v>0</v>
      </c>
      <c r="AB650" s="21"/>
      <c r="AC650" s="21"/>
      <c r="AD650" s="21"/>
      <c r="AE650" s="21"/>
    </row>
    <row r="651" spans="1:31" ht="12.75" x14ac:dyDescent="0.2">
      <c r="A651" s="37" t="str">
        <f t="shared" si="228"/>
        <v>Procurement</v>
      </c>
      <c r="B651" s="37" t="s">
        <v>1403</v>
      </c>
      <c r="C651" s="37" t="s">
        <v>635</v>
      </c>
      <c r="D651" s="40"/>
      <c r="E651" s="46"/>
      <c r="F651" s="46"/>
      <c r="G651" s="46"/>
      <c r="H651" s="46"/>
      <c r="I651" s="47">
        <f t="shared" si="229"/>
        <v>0</v>
      </c>
      <c r="J651" s="22">
        <f t="shared" si="224"/>
        <v>0</v>
      </c>
      <c r="K651" s="22">
        <f t="shared" si="225"/>
        <v>0</v>
      </c>
      <c r="L651" s="22">
        <f t="shared" si="226"/>
        <v>0</v>
      </c>
      <c r="M651" s="22">
        <f t="shared" si="227"/>
        <v>0</v>
      </c>
      <c r="N651" s="25">
        <f t="shared" si="230"/>
        <v>0</v>
      </c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20">
        <f t="shared" si="231"/>
        <v>0</v>
      </c>
      <c r="AB651" s="21"/>
      <c r="AC651" s="21"/>
      <c r="AD651" s="21"/>
      <c r="AE651" s="21"/>
    </row>
    <row r="652" spans="1:31" ht="12.75" x14ac:dyDescent="0.2">
      <c r="A652" s="37" t="str">
        <f t="shared" si="228"/>
        <v>Procurement</v>
      </c>
      <c r="B652" s="37" t="s">
        <v>1404</v>
      </c>
      <c r="C652" s="37" t="s">
        <v>636</v>
      </c>
      <c r="D652" s="40"/>
      <c r="E652" s="46"/>
      <c r="F652" s="46"/>
      <c r="G652" s="46"/>
      <c r="H652" s="46"/>
      <c r="I652" s="47">
        <f t="shared" si="229"/>
        <v>0</v>
      </c>
      <c r="J652" s="22">
        <f t="shared" si="224"/>
        <v>0</v>
      </c>
      <c r="K652" s="22">
        <f t="shared" si="225"/>
        <v>0</v>
      </c>
      <c r="L652" s="22">
        <f t="shared" si="226"/>
        <v>0</v>
      </c>
      <c r="M652" s="22">
        <f t="shared" si="227"/>
        <v>0</v>
      </c>
      <c r="N652" s="25">
        <f t="shared" si="230"/>
        <v>0</v>
      </c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20">
        <f t="shared" si="231"/>
        <v>0</v>
      </c>
      <c r="AB652" s="21"/>
      <c r="AC652" s="21"/>
      <c r="AD652" s="21"/>
      <c r="AE652" s="21"/>
    </row>
    <row r="653" spans="1:31" ht="12.75" x14ac:dyDescent="0.2">
      <c r="A653" s="38" t="s">
        <v>637</v>
      </c>
      <c r="B653" s="38"/>
      <c r="C653" s="38"/>
      <c r="D653" s="31"/>
      <c r="E653" s="31">
        <v>33000</v>
      </c>
      <c r="F653" s="31">
        <v>33500</v>
      </c>
      <c r="G653" s="31">
        <v>42000</v>
      </c>
      <c r="H653" s="31">
        <v>45500</v>
      </c>
      <c r="I653" s="31">
        <f t="shared" si="229"/>
        <v>154000</v>
      </c>
      <c r="J653" s="23">
        <f>SUM(J641:J652)</f>
        <v>0</v>
      </c>
      <c r="K653" s="23">
        <f t="shared" ref="K653" si="232">SUM(K641:K652)</f>
        <v>0</v>
      </c>
      <c r="L653" s="23">
        <f t="shared" ref="L653" si="233">SUM(L641:L652)</f>
        <v>0</v>
      </c>
      <c r="M653" s="23">
        <f t="shared" ref="M653" si="234">SUM(M641:M652)</f>
        <v>0</v>
      </c>
      <c r="N653" s="23">
        <f t="shared" si="230"/>
        <v>0</v>
      </c>
      <c r="O653" s="23">
        <f t="shared" ref="O653:Z653" si="235">SUM(O641:O652)</f>
        <v>0</v>
      </c>
      <c r="P653" s="23">
        <f t="shared" si="235"/>
        <v>0</v>
      </c>
      <c r="Q653" s="23">
        <f t="shared" si="235"/>
        <v>0</v>
      </c>
      <c r="R653" s="23">
        <f t="shared" si="235"/>
        <v>0</v>
      </c>
      <c r="S653" s="23">
        <f t="shared" si="235"/>
        <v>0</v>
      </c>
      <c r="T653" s="23">
        <f t="shared" si="235"/>
        <v>0</v>
      </c>
      <c r="U653" s="23">
        <f t="shared" si="235"/>
        <v>0</v>
      </c>
      <c r="V653" s="23">
        <f t="shared" si="235"/>
        <v>0</v>
      </c>
      <c r="W653" s="23">
        <f t="shared" si="235"/>
        <v>0</v>
      </c>
      <c r="X653" s="23">
        <f t="shared" si="235"/>
        <v>0</v>
      </c>
      <c r="Y653" s="23">
        <f t="shared" si="235"/>
        <v>0</v>
      </c>
      <c r="Z653" s="23">
        <f t="shared" si="235"/>
        <v>0</v>
      </c>
      <c r="AA653" s="24">
        <f t="shared" si="231"/>
        <v>0</v>
      </c>
      <c r="AB653" s="21"/>
      <c r="AC653" s="21"/>
      <c r="AD653" s="21"/>
      <c r="AE653" s="21"/>
    </row>
    <row r="654" spans="1:31" ht="12.75" x14ac:dyDescent="0.2">
      <c r="A654" s="37" t="s">
        <v>638</v>
      </c>
      <c r="B654" s="37" t="s">
        <v>1405</v>
      </c>
      <c r="C654" s="37" t="s">
        <v>639</v>
      </c>
      <c r="D654" s="40"/>
      <c r="E654" s="46">
        <v>0</v>
      </c>
      <c r="F654" s="46">
        <v>0</v>
      </c>
      <c r="G654" s="46">
        <v>0</v>
      </c>
      <c r="H654" s="46">
        <v>0</v>
      </c>
      <c r="I654" s="47">
        <f t="shared" si="229"/>
        <v>0</v>
      </c>
      <c r="J654" s="22">
        <f t="shared" ref="J654:J684" si="236">SUM(O654:Q654)</f>
        <v>0</v>
      </c>
      <c r="K654" s="22">
        <f t="shared" ref="K654:K684" si="237">SUM(R654:T654)</f>
        <v>0</v>
      </c>
      <c r="L654" s="22">
        <f t="shared" ref="L654:L684" si="238">SUM(U654:W654)</f>
        <v>0</v>
      </c>
      <c r="M654" s="22">
        <f t="shared" ref="M654:M684" si="239">SUM(X654:Z654)</f>
        <v>0</v>
      </c>
      <c r="N654" s="25">
        <f t="shared" si="230"/>
        <v>0</v>
      </c>
      <c r="O654" s="19">
        <v>0</v>
      </c>
      <c r="P654" s="19">
        <v>0</v>
      </c>
      <c r="Q654" s="19">
        <v>0</v>
      </c>
      <c r="R654" s="19">
        <v>0</v>
      </c>
      <c r="S654" s="19">
        <v>0</v>
      </c>
      <c r="T654" s="19">
        <v>0</v>
      </c>
      <c r="U654" s="19">
        <v>0</v>
      </c>
      <c r="V654" s="19">
        <v>0</v>
      </c>
      <c r="W654" s="19">
        <v>0</v>
      </c>
      <c r="X654" s="19">
        <v>0</v>
      </c>
      <c r="Y654" s="19">
        <v>0</v>
      </c>
      <c r="Z654" s="19">
        <v>0</v>
      </c>
      <c r="AA654" s="20">
        <f t="shared" si="231"/>
        <v>0</v>
      </c>
      <c r="AB654" s="21"/>
      <c r="AC654" s="21"/>
      <c r="AD654" s="21"/>
      <c r="AE654" s="21"/>
    </row>
    <row r="655" spans="1:31" ht="12.75" x14ac:dyDescent="0.2">
      <c r="A655" s="37" t="str">
        <f t="shared" ref="A655:A684" si="240">A654</f>
        <v>Property Management</v>
      </c>
      <c r="B655" s="37" t="s">
        <v>1406</v>
      </c>
      <c r="C655" s="37" t="s">
        <v>640</v>
      </c>
      <c r="D655" s="40"/>
      <c r="E655" s="46"/>
      <c r="F655" s="46"/>
      <c r="G655" s="46"/>
      <c r="H655" s="46"/>
      <c r="I655" s="47">
        <f t="shared" si="229"/>
        <v>0</v>
      </c>
      <c r="J655" s="22">
        <f t="shared" si="236"/>
        <v>0</v>
      </c>
      <c r="K655" s="22">
        <f t="shared" si="237"/>
        <v>0</v>
      </c>
      <c r="L655" s="22">
        <f t="shared" si="238"/>
        <v>0</v>
      </c>
      <c r="M655" s="22">
        <f t="shared" si="239"/>
        <v>0</v>
      </c>
      <c r="N655" s="25">
        <f t="shared" si="230"/>
        <v>0</v>
      </c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20">
        <f t="shared" si="231"/>
        <v>0</v>
      </c>
      <c r="AB655" s="21"/>
      <c r="AC655" s="21"/>
      <c r="AD655" s="21"/>
      <c r="AE655" s="21"/>
    </row>
    <row r="656" spans="1:31" ht="12.75" x14ac:dyDescent="0.2">
      <c r="A656" s="37" t="str">
        <f t="shared" si="240"/>
        <v>Property Management</v>
      </c>
      <c r="B656" s="37" t="s">
        <v>1407</v>
      </c>
      <c r="C656" s="37" t="s">
        <v>641</v>
      </c>
      <c r="D656" s="40"/>
      <c r="E656" s="46"/>
      <c r="F656" s="46"/>
      <c r="G656" s="46"/>
      <c r="H656" s="46"/>
      <c r="I656" s="47">
        <f t="shared" si="229"/>
        <v>0</v>
      </c>
      <c r="J656" s="22">
        <f t="shared" si="236"/>
        <v>0</v>
      </c>
      <c r="K656" s="22">
        <f t="shared" si="237"/>
        <v>0</v>
      </c>
      <c r="L656" s="22">
        <f t="shared" si="238"/>
        <v>0</v>
      </c>
      <c r="M656" s="22">
        <f t="shared" si="239"/>
        <v>0</v>
      </c>
      <c r="N656" s="25">
        <f t="shared" si="230"/>
        <v>0</v>
      </c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20">
        <f t="shared" si="231"/>
        <v>0</v>
      </c>
      <c r="AB656" s="21"/>
      <c r="AC656" s="21"/>
      <c r="AD656" s="21"/>
      <c r="AE656" s="21"/>
    </row>
    <row r="657" spans="1:31" ht="12.75" x14ac:dyDescent="0.2">
      <c r="A657" s="37" t="str">
        <f t="shared" si="240"/>
        <v>Property Management</v>
      </c>
      <c r="B657" s="37" t="s">
        <v>1408</v>
      </c>
      <c r="C657" s="37" t="s">
        <v>642</v>
      </c>
      <c r="D657" s="40"/>
      <c r="E657" s="46"/>
      <c r="F657" s="46"/>
      <c r="G657" s="46"/>
      <c r="H657" s="46"/>
      <c r="I657" s="47">
        <f t="shared" si="229"/>
        <v>0</v>
      </c>
      <c r="J657" s="22">
        <f t="shared" si="236"/>
        <v>0</v>
      </c>
      <c r="K657" s="22">
        <f t="shared" si="237"/>
        <v>0</v>
      </c>
      <c r="L657" s="22">
        <f t="shared" si="238"/>
        <v>0</v>
      </c>
      <c r="M657" s="22">
        <f t="shared" si="239"/>
        <v>0</v>
      </c>
      <c r="N657" s="25">
        <f t="shared" si="230"/>
        <v>0</v>
      </c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20">
        <f t="shared" si="231"/>
        <v>0</v>
      </c>
      <c r="AB657" s="21"/>
      <c r="AC657" s="21"/>
      <c r="AD657" s="21"/>
      <c r="AE657" s="21"/>
    </row>
    <row r="658" spans="1:31" ht="12.75" x14ac:dyDescent="0.2">
      <c r="A658" s="37" t="str">
        <f t="shared" si="240"/>
        <v>Property Management</v>
      </c>
      <c r="B658" s="37" t="s">
        <v>1409</v>
      </c>
      <c r="C658" s="37" t="s">
        <v>643</v>
      </c>
      <c r="D658" s="40"/>
      <c r="E658" s="46"/>
      <c r="F658" s="46"/>
      <c r="G658" s="46"/>
      <c r="H658" s="46"/>
      <c r="I658" s="47">
        <f t="shared" si="229"/>
        <v>0</v>
      </c>
      <c r="J658" s="22">
        <f t="shared" si="236"/>
        <v>0</v>
      </c>
      <c r="K658" s="22">
        <f t="shared" si="237"/>
        <v>0</v>
      </c>
      <c r="L658" s="22">
        <f t="shared" si="238"/>
        <v>0</v>
      </c>
      <c r="M658" s="22">
        <f t="shared" si="239"/>
        <v>0</v>
      </c>
      <c r="N658" s="25">
        <f t="shared" si="230"/>
        <v>0</v>
      </c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20">
        <f t="shared" si="231"/>
        <v>0</v>
      </c>
      <c r="AB658" s="21"/>
      <c r="AC658" s="21"/>
      <c r="AD658" s="21"/>
      <c r="AE658" s="21"/>
    </row>
    <row r="659" spans="1:31" ht="12.75" x14ac:dyDescent="0.2">
      <c r="A659" s="37" t="str">
        <f t="shared" si="240"/>
        <v>Property Management</v>
      </c>
      <c r="B659" s="37" t="s">
        <v>1410</v>
      </c>
      <c r="C659" s="37" t="s">
        <v>644</v>
      </c>
      <c r="D659" s="40"/>
      <c r="E659" s="46"/>
      <c r="F659" s="46"/>
      <c r="G659" s="46"/>
      <c r="H659" s="46"/>
      <c r="I659" s="47">
        <f t="shared" si="229"/>
        <v>0</v>
      </c>
      <c r="J659" s="22">
        <f t="shared" si="236"/>
        <v>0</v>
      </c>
      <c r="K659" s="22">
        <f t="shared" si="237"/>
        <v>0</v>
      </c>
      <c r="L659" s="22">
        <f t="shared" si="238"/>
        <v>0</v>
      </c>
      <c r="M659" s="22">
        <f t="shared" si="239"/>
        <v>0</v>
      </c>
      <c r="N659" s="25">
        <f t="shared" si="230"/>
        <v>0</v>
      </c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20">
        <f t="shared" si="231"/>
        <v>0</v>
      </c>
      <c r="AB659" s="21"/>
      <c r="AC659" s="21"/>
      <c r="AD659" s="21"/>
      <c r="AE659" s="21"/>
    </row>
    <row r="660" spans="1:31" ht="12.75" x14ac:dyDescent="0.2">
      <c r="A660" s="37" t="str">
        <f t="shared" si="240"/>
        <v>Property Management</v>
      </c>
      <c r="B660" s="37" t="s">
        <v>1411</v>
      </c>
      <c r="C660" s="37" t="s">
        <v>645</v>
      </c>
      <c r="D660" s="40"/>
      <c r="E660" s="46"/>
      <c r="F660" s="46"/>
      <c r="G660" s="46"/>
      <c r="H660" s="46"/>
      <c r="I660" s="47">
        <f t="shared" si="229"/>
        <v>0</v>
      </c>
      <c r="J660" s="22">
        <f t="shared" si="236"/>
        <v>0</v>
      </c>
      <c r="K660" s="22">
        <f t="shared" si="237"/>
        <v>0</v>
      </c>
      <c r="L660" s="22">
        <f t="shared" si="238"/>
        <v>0</v>
      </c>
      <c r="M660" s="22">
        <f t="shared" si="239"/>
        <v>0</v>
      </c>
      <c r="N660" s="25">
        <f t="shared" si="230"/>
        <v>0</v>
      </c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20">
        <f t="shared" si="231"/>
        <v>0</v>
      </c>
      <c r="AB660" s="21"/>
      <c r="AC660" s="21"/>
      <c r="AD660" s="21"/>
      <c r="AE660" s="21"/>
    </row>
    <row r="661" spans="1:31" ht="12.75" x14ac:dyDescent="0.2">
      <c r="A661" s="37" t="str">
        <f t="shared" si="240"/>
        <v>Property Management</v>
      </c>
      <c r="B661" s="37" t="s">
        <v>1412</v>
      </c>
      <c r="C661" s="37" t="s">
        <v>646</v>
      </c>
      <c r="D661" s="40"/>
      <c r="E661" s="46"/>
      <c r="F661" s="46"/>
      <c r="G661" s="46"/>
      <c r="H661" s="46"/>
      <c r="I661" s="47">
        <f t="shared" si="229"/>
        <v>0</v>
      </c>
      <c r="J661" s="22">
        <f t="shared" si="236"/>
        <v>0</v>
      </c>
      <c r="K661" s="22">
        <f t="shared" si="237"/>
        <v>0</v>
      </c>
      <c r="L661" s="22">
        <f t="shared" si="238"/>
        <v>0</v>
      </c>
      <c r="M661" s="22">
        <f t="shared" si="239"/>
        <v>0</v>
      </c>
      <c r="N661" s="25">
        <f t="shared" si="230"/>
        <v>0</v>
      </c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20">
        <f t="shared" si="231"/>
        <v>0</v>
      </c>
      <c r="AB661" s="21"/>
      <c r="AC661" s="21"/>
      <c r="AD661" s="21"/>
      <c r="AE661" s="21"/>
    </row>
    <row r="662" spans="1:31" ht="12.75" x14ac:dyDescent="0.2">
      <c r="A662" s="37" t="str">
        <f t="shared" si="240"/>
        <v>Property Management</v>
      </c>
      <c r="B662" s="37" t="s">
        <v>1413</v>
      </c>
      <c r="C662" s="37" t="s">
        <v>647</v>
      </c>
      <c r="D662" s="40"/>
      <c r="E662" s="46"/>
      <c r="F662" s="46"/>
      <c r="G662" s="46"/>
      <c r="H662" s="46"/>
      <c r="I662" s="47">
        <f t="shared" si="229"/>
        <v>0</v>
      </c>
      <c r="J662" s="22">
        <f t="shared" si="236"/>
        <v>0</v>
      </c>
      <c r="K662" s="22">
        <f t="shared" si="237"/>
        <v>0</v>
      </c>
      <c r="L662" s="22">
        <f t="shared" si="238"/>
        <v>0</v>
      </c>
      <c r="M662" s="22">
        <f t="shared" si="239"/>
        <v>0</v>
      </c>
      <c r="N662" s="25">
        <f t="shared" si="230"/>
        <v>0</v>
      </c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20">
        <f t="shared" si="231"/>
        <v>0</v>
      </c>
      <c r="AB662" s="21"/>
      <c r="AC662" s="21"/>
      <c r="AD662" s="21"/>
      <c r="AE662" s="21"/>
    </row>
    <row r="663" spans="1:31" ht="12.75" x14ac:dyDescent="0.2">
      <c r="A663" s="37" t="str">
        <f t="shared" si="240"/>
        <v>Property Management</v>
      </c>
      <c r="B663" s="37" t="s">
        <v>1414</v>
      </c>
      <c r="C663" s="37" t="s">
        <v>648</v>
      </c>
      <c r="D663" s="40"/>
      <c r="E663" s="46"/>
      <c r="F663" s="46"/>
      <c r="G663" s="46"/>
      <c r="H663" s="46"/>
      <c r="I663" s="47">
        <f t="shared" si="229"/>
        <v>0</v>
      </c>
      <c r="J663" s="22">
        <f t="shared" si="236"/>
        <v>0</v>
      </c>
      <c r="K663" s="22">
        <f t="shared" si="237"/>
        <v>0</v>
      </c>
      <c r="L663" s="22">
        <f t="shared" si="238"/>
        <v>0</v>
      </c>
      <c r="M663" s="22">
        <f t="shared" si="239"/>
        <v>0</v>
      </c>
      <c r="N663" s="25">
        <f t="shared" si="230"/>
        <v>0</v>
      </c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20">
        <f t="shared" si="231"/>
        <v>0</v>
      </c>
      <c r="AB663" s="21"/>
      <c r="AC663" s="21"/>
      <c r="AD663" s="21"/>
      <c r="AE663" s="21"/>
    </row>
    <row r="664" spans="1:31" ht="12.75" x14ac:dyDescent="0.2">
      <c r="A664" s="37" t="str">
        <f t="shared" si="240"/>
        <v>Property Management</v>
      </c>
      <c r="B664" s="37" t="s">
        <v>1415</v>
      </c>
      <c r="C664" s="37" t="s">
        <v>649</v>
      </c>
      <c r="D664" s="40"/>
      <c r="E664" s="46"/>
      <c r="F664" s="46"/>
      <c r="G664" s="46"/>
      <c r="H664" s="46"/>
      <c r="I664" s="47">
        <f t="shared" si="229"/>
        <v>0</v>
      </c>
      <c r="J664" s="22">
        <f t="shared" si="236"/>
        <v>0</v>
      </c>
      <c r="K664" s="22">
        <f t="shared" si="237"/>
        <v>0</v>
      </c>
      <c r="L664" s="22">
        <f t="shared" si="238"/>
        <v>0</v>
      </c>
      <c r="M664" s="22">
        <f t="shared" si="239"/>
        <v>0</v>
      </c>
      <c r="N664" s="25">
        <f t="shared" si="230"/>
        <v>0</v>
      </c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20">
        <f t="shared" si="231"/>
        <v>0</v>
      </c>
      <c r="AB664" s="21"/>
      <c r="AC664" s="21"/>
      <c r="AD664" s="21"/>
      <c r="AE664" s="21"/>
    </row>
    <row r="665" spans="1:31" ht="12.75" x14ac:dyDescent="0.2">
      <c r="A665" s="37" t="str">
        <f t="shared" si="240"/>
        <v>Property Management</v>
      </c>
      <c r="B665" s="37" t="s">
        <v>1416</v>
      </c>
      <c r="C665" s="37" t="s">
        <v>650</v>
      </c>
      <c r="D665" s="40"/>
      <c r="E665" s="46"/>
      <c r="F665" s="46"/>
      <c r="G665" s="46"/>
      <c r="H665" s="46"/>
      <c r="I665" s="47">
        <f t="shared" si="229"/>
        <v>0</v>
      </c>
      <c r="J665" s="22">
        <f t="shared" si="236"/>
        <v>0</v>
      </c>
      <c r="K665" s="22">
        <f t="shared" si="237"/>
        <v>0</v>
      </c>
      <c r="L665" s="22">
        <f t="shared" si="238"/>
        <v>0</v>
      </c>
      <c r="M665" s="22">
        <f t="shared" si="239"/>
        <v>0</v>
      </c>
      <c r="N665" s="25">
        <f t="shared" si="230"/>
        <v>0</v>
      </c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20">
        <f t="shared" si="231"/>
        <v>0</v>
      </c>
      <c r="AB665" s="21"/>
      <c r="AC665" s="21"/>
      <c r="AD665" s="21"/>
      <c r="AE665" s="21"/>
    </row>
    <row r="666" spans="1:31" ht="12.75" x14ac:dyDescent="0.2">
      <c r="A666" s="37" t="str">
        <f t="shared" si="240"/>
        <v>Property Management</v>
      </c>
      <c r="B666" s="37" t="s">
        <v>1417</v>
      </c>
      <c r="C666" s="37" t="s">
        <v>651</v>
      </c>
      <c r="D666" s="40"/>
      <c r="E666" s="46"/>
      <c r="F666" s="46"/>
      <c r="G666" s="46"/>
      <c r="H666" s="46"/>
      <c r="I666" s="47">
        <f t="shared" si="229"/>
        <v>0</v>
      </c>
      <c r="J666" s="22">
        <f t="shared" si="236"/>
        <v>0</v>
      </c>
      <c r="K666" s="22">
        <f t="shared" si="237"/>
        <v>0</v>
      </c>
      <c r="L666" s="22">
        <f t="shared" si="238"/>
        <v>0</v>
      </c>
      <c r="M666" s="22">
        <f t="shared" si="239"/>
        <v>0</v>
      </c>
      <c r="N666" s="25">
        <f t="shared" si="230"/>
        <v>0</v>
      </c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20">
        <f t="shared" si="231"/>
        <v>0</v>
      </c>
      <c r="AB666" s="21"/>
      <c r="AC666" s="21"/>
      <c r="AD666" s="21"/>
      <c r="AE666" s="21"/>
    </row>
    <row r="667" spans="1:31" ht="12.75" x14ac:dyDescent="0.2">
      <c r="A667" s="37" t="str">
        <f t="shared" si="240"/>
        <v>Property Management</v>
      </c>
      <c r="B667" s="37" t="s">
        <v>1418</v>
      </c>
      <c r="C667" s="37" t="s">
        <v>652</v>
      </c>
      <c r="D667" s="40"/>
      <c r="E667" s="46"/>
      <c r="F667" s="46"/>
      <c r="G667" s="46"/>
      <c r="H667" s="46"/>
      <c r="I667" s="47">
        <f t="shared" si="229"/>
        <v>0</v>
      </c>
      <c r="J667" s="22">
        <f t="shared" si="236"/>
        <v>0</v>
      </c>
      <c r="K667" s="22">
        <f t="shared" si="237"/>
        <v>0</v>
      </c>
      <c r="L667" s="22">
        <f t="shared" si="238"/>
        <v>0</v>
      </c>
      <c r="M667" s="22">
        <f t="shared" si="239"/>
        <v>0</v>
      </c>
      <c r="N667" s="25">
        <f t="shared" si="230"/>
        <v>0</v>
      </c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20">
        <f t="shared" si="231"/>
        <v>0</v>
      </c>
      <c r="AB667" s="21"/>
      <c r="AC667" s="21"/>
      <c r="AD667" s="21"/>
      <c r="AE667" s="21"/>
    </row>
    <row r="668" spans="1:31" ht="12.75" x14ac:dyDescent="0.2">
      <c r="A668" s="37" t="str">
        <f t="shared" si="240"/>
        <v>Property Management</v>
      </c>
      <c r="B668" s="37" t="s">
        <v>1419</v>
      </c>
      <c r="C668" s="37" t="s">
        <v>653</v>
      </c>
      <c r="D668" s="40"/>
      <c r="E668" s="46"/>
      <c r="F668" s="46"/>
      <c r="G668" s="46"/>
      <c r="H668" s="46"/>
      <c r="I668" s="47">
        <f t="shared" si="229"/>
        <v>0</v>
      </c>
      <c r="J668" s="22">
        <f t="shared" si="236"/>
        <v>0</v>
      </c>
      <c r="K668" s="22">
        <f t="shared" si="237"/>
        <v>0</v>
      </c>
      <c r="L668" s="22">
        <f t="shared" si="238"/>
        <v>0</v>
      </c>
      <c r="M668" s="22">
        <f t="shared" si="239"/>
        <v>0</v>
      </c>
      <c r="N668" s="25">
        <f t="shared" si="230"/>
        <v>0</v>
      </c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20">
        <f t="shared" si="231"/>
        <v>0</v>
      </c>
      <c r="AB668" s="21"/>
      <c r="AC668" s="21"/>
      <c r="AD668" s="21"/>
      <c r="AE668" s="21"/>
    </row>
    <row r="669" spans="1:31" ht="12.75" x14ac:dyDescent="0.2">
      <c r="A669" s="37" t="str">
        <f t="shared" si="240"/>
        <v>Property Management</v>
      </c>
      <c r="B669" s="37" t="s">
        <v>1420</v>
      </c>
      <c r="C669" s="37" t="s">
        <v>654</v>
      </c>
      <c r="D669" s="40"/>
      <c r="E669" s="46"/>
      <c r="F669" s="46"/>
      <c r="G669" s="46"/>
      <c r="H669" s="46"/>
      <c r="I669" s="47">
        <f t="shared" si="229"/>
        <v>0</v>
      </c>
      <c r="J669" s="22">
        <f t="shared" si="236"/>
        <v>0</v>
      </c>
      <c r="K669" s="22">
        <f t="shared" si="237"/>
        <v>0</v>
      </c>
      <c r="L669" s="22">
        <f t="shared" si="238"/>
        <v>0</v>
      </c>
      <c r="M669" s="22">
        <f t="shared" si="239"/>
        <v>0</v>
      </c>
      <c r="N669" s="25">
        <f t="shared" si="230"/>
        <v>0</v>
      </c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20">
        <f t="shared" si="231"/>
        <v>0</v>
      </c>
      <c r="AB669" s="21"/>
      <c r="AC669" s="21"/>
      <c r="AD669" s="21"/>
      <c r="AE669" s="21"/>
    </row>
    <row r="670" spans="1:31" ht="12.75" x14ac:dyDescent="0.2">
      <c r="A670" s="37" t="str">
        <f t="shared" si="240"/>
        <v>Property Management</v>
      </c>
      <c r="B670" s="37" t="s">
        <v>1421</v>
      </c>
      <c r="C670" s="37" t="s">
        <v>655</v>
      </c>
      <c r="D670" s="40"/>
      <c r="E670" s="46"/>
      <c r="F670" s="46"/>
      <c r="G670" s="46"/>
      <c r="H670" s="46"/>
      <c r="I670" s="47">
        <f t="shared" si="229"/>
        <v>0</v>
      </c>
      <c r="J670" s="22">
        <f t="shared" si="236"/>
        <v>0</v>
      </c>
      <c r="K670" s="22">
        <f t="shared" si="237"/>
        <v>0</v>
      </c>
      <c r="L670" s="22">
        <f t="shared" si="238"/>
        <v>0</v>
      </c>
      <c r="M670" s="22">
        <f t="shared" si="239"/>
        <v>0</v>
      </c>
      <c r="N670" s="25">
        <f t="shared" si="230"/>
        <v>0</v>
      </c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20">
        <f t="shared" si="231"/>
        <v>0</v>
      </c>
      <c r="AB670" s="21"/>
      <c r="AC670" s="21"/>
      <c r="AD670" s="21"/>
      <c r="AE670" s="21"/>
    </row>
    <row r="671" spans="1:31" ht="12.75" x14ac:dyDescent="0.2">
      <c r="A671" s="37" t="str">
        <f t="shared" si="240"/>
        <v>Property Management</v>
      </c>
      <c r="B671" s="37" t="s">
        <v>1422</v>
      </c>
      <c r="C671" s="37" t="s">
        <v>656</v>
      </c>
      <c r="D671" s="40"/>
      <c r="E671" s="46"/>
      <c r="F671" s="46"/>
      <c r="G671" s="46"/>
      <c r="H671" s="46"/>
      <c r="I671" s="47">
        <f t="shared" si="229"/>
        <v>0</v>
      </c>
      <c r="J671" s="22">
        <f t="shared" si="236"/>
        <v>0</v>
      </c>
      <c r="K671" s="22">
        <f t="shared" si="237"/>
        <v>0</v>
      </c>
      <c r="L671" s="22">
        <f t="shared" si="238"/>
        <v>0</v>
      </c>
      <c r="M671" s="22">
        <f t="shared" si="239"/>
        <v>0</v>
      </c>
      <c r="N671" s="25">
        <f t="shared" si="230"/>
        <v>0</v>
      </c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20">
        <f t="shared" si="231"/>
        <v>0</v>
      </c>
      <c r="AB671" s="21"/>
      <c r="AC671" s="21"/>
      <c r="AD671" s="21"/>
      <c r="AE671" s="21"/>
    </row>
    <row r="672" spans="1:31" ht="12.75" x14ac:dyDescent="0.2">
      <c r="A672" s="37" t="str">
        <f t="shared" si="240"/>
        <v>Property Management</v>
      </c>
      <c r="B672" s="37" t="s">
        <v>1423</v>
      </c>
      <c r="C672" s="37" t="s">
        <v>657</v>
      </c>
      <c r="D672" s="40"/>
      <c r="E672" s="46"/>
      <c r="F672" s="46"/>
      <c r="G672" s="46"/>
      <c r="H672" s="46"/>
      <c r="I672" s="47">
        <f t="shared" si="229"/>
        <v>0</v>
      </c>
      <c r="J672" s="22">
        <f t="shared" si="236"/>
        <v>0</v>
      </c>
      <c r="K672" s="22">
        <f t="shared" si="237"/>
        <v>0</v>
      </c>
      <c r="L672" s="22">
        <f t="shared" si="238"/>
        <v>0</v>
      </c>
      <c r="M672" s="22">
        <f t="shared" si="239"/>
        <v>0</v>
      </c>
      <c r="N672" s="25">
        <f t="shared" si="230"/>
        <v>0</v>
      </c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20">
        <f t="shared" si="231"/>
        <v>0</v>
      </c>
      <c r="AB672" s="21"/>
      <c r="AC672" s="21"/>
      <c r="AD672" s="21"/>
      <c r="AE672" s="21"/>
    </row>
    <row r="673" spans="1:31" ht="12.75" x14ac:dyDescent="0.2">
      <c r="A673" s="37" t="str">
        <f t="shared" si="240"/>
        <v>Property Management</v>
      </c>
      <c r="B673" s="37" t="s">
        <v>1424</v>
      </c>
      <c r="C673" s="37" t="s">
        <v>658</v>
      </c>
      <c r="D673" s="40"/>
      <c r="E673" s="46"/>
      <c r="F673" s="46"/>
      <c r="G673" s="46"/>
      <c r="H673" s="46"/>
      <c r="I673" s="47">
        <f t="shared" si="229"/>
        <v>0</v>
      </c>
      <c r="J673" s="22">
        <f t="shared" si="236"/>
        <v>0</v>
      </c>
      <c r="K673" s="22">
        <f t="shared" si="237"/>
        <v>0</v>
      </c>
      <c r="L673" s="22">
        <f t="shared" si="238"/>
        <v>0</v>
      </c>
      <c r="M673" s="22">
        <f t="shared" si="239"/>
        <v>0</v>
      </c>
      <c r="N673" s="25">
        <f t="shared" si="230"/>
        <v>0</v>
      </c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20">
        <f t="shared" si="231"/>
        <v>0</v>
      </c>
      <c r="AB673" s="21"/>
      <c r="AC673" s="21"/>
      <c r="AD673" s="21"/>
      <c r="AE673" s="21"/>
    </row>
    <row r="674" spans="1:31" ht="12.75" x14ac:dyDescent="0.2">
      <c r="A674" s="37" t="str">
        <f t="shared" si="240"/>
        <v>Property Management</v>
      </c>
      <c r="B674" s="37" t="s">
        <v>1425</v>
      </c>
      <c r="C674" s="37" t="s">
        <v>34</v>
      </c>
      <c r="D674" s="40"/>
      <c r="E674" s="46"/>
      <c r="F674" s="46"/>
      <c r="G674" s="46"/>
      <c r="H674" s="46"/>
      <c r="I674" s="47">
        <f t="shared" si="229"/>
        <v>0</v>
      </c>
      <c r="J674" s="22">
        <f t="shared" si="236"/>
        <v>0</v>
      </c>
      <c r="K674" s="22">
        <f t="shared" si="237"/>
        <v>0</v>
      </c>
      <c r="L674" s="22">
        <f t="shared" si="238"/>
        <v>0</v>
      </c>
      <c r="M674" s="22">
        <f t="shared" si="239"/>
        <v>0</v>
      </c>
      <c r="N674" s="25">
        <f t="shared" si="230"/>
        <v>0</v>
      </c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20">
        <f t="shared" si="231"/>
        <v>0</v>
      </c>
      <c r="AB674" s="21"/>
      <c r="AC674" s="21"/>
      <c r="AD674" s="21"/>
      <c r="AE674" s="21"/>
    </row>
    <row r="675" spans="1:31" ht="12.75" x14ac:dyDescent="0.2">
      <c r="A675" s="37" t="str">
        <f t="shared" si="240"/>
        <v>Property Management</v>
      </c>
      <c r="B675" s="37" t="s">
        <v>1426</v>
      </c>
      <c r="C675" s="37" t="s">
        <v>659</v>
      </c>
      <c r="D675" s="40"/>
      <c r="E675" s="46"/>
      <c r="F675" s="46"/>
      <c r="G675" s="46"/>
      <c r="H675" s="46"/>
      <c r="I675" s="47">
        <f t="shared" si="229"/>
        <v>0</v>
      </c>
      <c r="J675" s="22">
        <f t="shared" si="236"/>
        <v>0</v>
      </c>
      <c r="K675" s="22">
        <f t="shared" si="237"/>
        <v>0</v>
      </c>
      <c r="L675" s="22">
        <f t="shared" si="238"/>
        <v>0</v>
      </c>
      <c r="M675" s="22">
        <f t="shared" si="239"/>
        <v>0</v>
      </c>
      <c r="N675" s="25">
        <f t="shared" si="230"/>
        <v>0</v>
      </c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20">
        <f t="shared" si="231"/>
        <v>0</v>
      </c>
      <c r="AB675" s="21"/>
      <c r="AC675" s="21"/>
      <c r="AD675" s="21"/>
      <c r="AE675" s="21"/>
    </row>
    <row r="676" spans="1:31" ht="12.75" x14ac:dyDescent="0.2">
      <c r="A676" s="37" t="str">
        <f t="shared" si="240"/>
        <v>Property Management</v>
      </c>
      <c r="B676" s="37" t="s">
        <v>1427</v>
      </c>
      <c r="C676" s="37" t="s">
        <v>660</v>
      </c>
      <c r="D676" s="40"/>
      <c r="E676" s="46"/>
      <c r="F676" s="46"/>
      <c r="G676" s="46"/>
      <c r="H676" s="46"/>
      <c r="I676" s="47">
        <f t="shared" si="229"/>
        <v>0</v>
      </c>
      <c r="J676" s="22">
        <f t="shared" si="236"/>
        <v>0</v>
      </c>
      <c r="K676" s="22">
        <f t="shared" si="237"/>
        <v>0</v>
      </c>
      <c r="L676" s="22">
        <f t="shared" si="238"/>
        <v>0</v>
      </c>
      <c r="M676" s="22">
        <f t="shared" si="239"/>
        <v>0</v>
      </c>
      <c r="N676" s="25">
        <f t="shared" si="230"/>
        <v>0</v>
      </c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20">
        <f t="shared" si="231"/>
        <v>0</v>
      </c>
      <c r="AB676" s="21"/>
      <c r="AC676" s="21"/>
      <c r="AD676" s="21"/>
      <c r="AE676" s="21"/>
    </row>
    <row r="677" spans="1:31" ht="12.75" x14ac:dyDescent="0.2">
      <c r="A677" s="37" t="str">
        <f t="shared" si="240"/>
        <v>Property Management</v>
      </c>
      <c r="B677" s="37" t="s">
        <v>1428</v>
      </c>
      <c r="C677" s="37" t="s">
        <v>661</v>
      </c>
      <c r="D677" s="40"/>
      <c r="E677" s="46"/>
      <c r="F677" s="46"/>
      <c r="G677" s="46"/>
      <c r="H677" s="46"/>
      <c r="I677" s="47">
        <f t="shared" si="229"/>
        <v>0</v>
      </c>
      <c r="J677" s="22">
        <f t="shared" si="236"/>
        <v>0</v>
      </c>
      <c r="K677" s="22">
        <f t="shared" si="237"/>
        <v>0</v>
      </c>
      <c r="L677" s="22">
        <f t="shared" si="238"/>
        <v>0</v>
      </c>
      <c r="M677" s="22">
        <f t="shared" si="239"/>
        <v>0</v>
      </c>
      <c r="N677" s="25">
        <f t="shared" si="230"/>
        <v>0</v>
      </c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20">
        <f t="shared" si="231"/>
        <v>0</v>
      </c>
      <c r="AB677" s="21"/>
      <c r="AC677" s="21"/>
      <c r="AD677" s="21"/>
      <c r="AE677" s="21"/>
    </row>
    <row r="678" spans="1:31" ht="12.75" x14ac:dyDescent="0.2">
      <c r="A678" s="37" t="str">
        <f t="shared" si="240"/>
        <v>Property Management</v>
      </c>
      <c r="B678" s="37" t="s">
        <v>1429</v>
      </c>
      <c r="C678" s="37" t="s">
        <v>662</v>
      </c>
      <c r="D678" s="40"/>
      <c r="E678" s="46"/>
      <c r="F678" s="46"/>
      <c r="G678" s="46"/>
      <c r="H678" s="46"/>
      <c r="I678" s="47">
        <f t="shared" si="229"/>
        <v>0</v>
      </c>
      <c r="J678" s="22">
        <f t="shared" si="236"/>
        <v>0</v>
      </c>
      <c r="K678" s="22">
        <f t="shared" si="237"/>
        <v>0</v>
      </c>
      <c r="L678" s="22">
        <f t="shared" si="238"/>
        <v>0</v>
      </c>
      <c r="M678" s="22">
        <f t="shared" si="239"/>
        <v>0</v>
      </c>
      <c r="N678" s="25">
        <f t="shared" si="230"/>
        <v>0</v>
      </c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20">
        <f t="shared" si="231"/>
        <v>0</v>
      </c>
      <c r="AB678" s="21"/>
      <c r="AC678" s="21"/>
      <c r="AD678" s="21"/>
      <c r="AE678" s="21"/>
    </row>
    <row r="679" spans="1:31" ht="12.75" x14ac:dyDescent="0.2">
      <c r="A679" s="37" t="str">
        <f t="shared" si="240"/>
        <v>Property Management</v>
      </c>
      <c r="B679" s="37" t="s">
        <v>1430</v>
      </c>
      <c r="C679" s="37" t="s">
        <v>663</v>
      </c>
      <c r="D679" s="40"/>
      <c r="E679" s="46"/>
      <c r="F679" s="46"/>
      <c r="G679" s="46"/>
      <c r="H679" s="46"/>
      <c r="I679" s="47">
        <f t="shared" si="229"/>
        <v>0</v>
      </c>
      <c r="J679" s="22">
        <f t="shared" si="236"/>
        <v>0</v>
      </c>
      <c r="K679" s="22">
        <f t="shared" si="237"/>
        <v>0</v>
      </c>
      <c r="L679" s="22">
        <f t="shared" si="238"/>
        <v>0</v>
      </c>
      <c r="M679" s="22">
        <f t="shared" si="239"/>
        <v>0</v>
      </c>
      <c r="N679" s="25">
        <f t="shared" si="230"/>
        <v>0</v>
      </c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20">
        <f t="shared" si="231"/>
        <v>0</v>
      </c>
      <c r="AB679" s="21"/>
      <c r="AC679" s="21"/>
      <c r="AD679" s="21"/>
      <c r="AE679" s="21"/>
    </row>
    <row r="680" spans="1:31" ht="12.75" x14ac:dyDescent="0.2">
      <c r="A680" s="37" t="str">
        <f t="shared" si="240"/>
        <v>Property Management</v>
      </c>
      <c r="B680" s="37" t="s">
        <v>1431</v>
      </c>
      <c r="C680" s="37" t="s">
        <v>664</v>
      </c>
      <c r="D680" s="40"/>
      <c r="E680" s="46"/>
      <c r="F680" s="46"/>
      <c r="G680" s="46"/>
      <c r="H680" s="46"/>
      <c r="I680" s="47">
        <f t="shared" si="229"/>
        <v>0</v>
      </c>
      <c r="J680" s="22">
        <f t="shared" si="236"/>
        <v>0</v>
      </c>
      <c r="K680" s="22">
        <f t="shared" si="237"/>
        <v>0</v>
      </c>
      <c r="L680" s="22">
        <f t="shared" si="238"/>
        <v>0</v>
      </c>
      <c r="M680" s="22">
        <f t="shared" si="239"/>
        <v>0</v>
      </c>
      <c r="N680" s="25">
        <f t="shared" si="230"/>
        <v>0</v>
      </c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20">
        <f t="shared" si="231"/>
        <v>0</v>
      </c>
      <c r="AB680" s="21"/>
      <c r="AC680" s="21"/>
      <c r="AD680" s="21"/>
      <c r="AE680" s="21"/>
    </row>
    <row r="681" spans="1:31" ht="12.75" x14ac:dyDescent="0.2">
      <c r="A681" s="37" t="str">
        <f t="shared" si="240"/>
        <v>Property Management</v>
      </c>
      <c r="B681" s="37" t="s">
        <v>1432</v>
      </c>
      <c r="C681" s="37" t="s">
        <v>665</v>
      </c>
      <c r="D681" s="40"/>
      <c r="E681" s="46"/>
      <c r="F681" s="46"/>
      <c r="G681" s="46"/>
      <c r="H681" s="46"/>
      <c r="I681" s="47">
        <f t="shared" si="229"/>
        <v>0</v>
      </c>
      <c r="J681" s="22">
        <f t="shared" si="236"/>
        <v>0</v>
      </c>
      <c r="K681" s="22">
        <f t="shared" si="237"/>
        <v>0</v>
      </c>
      <c r="L681" s="22">
        <f t="shared" si="238"/>
        <v>0</v>
      </c>
      <c r="M681" s="22">
        <f t="shared" si="239"/>
        <v>0</v>
      </c>
      <c r="N681" s="25">
        <f t="shared" si="230"/>
        <v>0</v>
      </c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20">
        <f t="shared" si="231"/>
        <v>0</v>
      </c>
      <c r="AB681" s="21"/>
      <c r="AC681" s="21"/>
      <c r="AD681" s="21"/>
      <c r="AE681" s="21"/>
    </row>
    <row r="682" spans="1:31" ht="12.75" x14ac:dyDescent="0.2">
      <c r="A682" s="37" t="str">
        <f t="shared" si="240"/>
        <v>Property Management</v>
      </c>
      <c r="B682" s="37" t="s">
        <v>1433</v>
      </c>
      <c r="C682" s="37" t="s">
        <v>666</v>
      </c>
      <c r="D682" s="40"/>
      <c r="E682" s="46"/>
      <c r="F682" s="46"/>
      <c r="G682" s="46"/>
      <c r="H682" s="46"/>
      <c r="I682" s="47">
        <f t="shared" si="229"/>
        <v>0</v>
      </c>
      <c r="J682" s="22">
        <f t="shared" si="236"/>
        <v>0</v>
      </c>
      <c r="K682" s="22">
        <f t="shared" si="237"/>
        <v>0</v>
      </c>
      <c r="L682" s="22">
        <f t="shared" si="238"/>
        <v>0</v>
      </c>
      <c r="M682" s="22">
        <f t="shared" si="239"/>
        <v>0</v>
      </c>
      <c r="N682" s="25">
        <f t="shared" si="230"/>
        <v>0</v>
      </c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20">
        <f t="shared" si="231"/>
        <v>0</v>
      </c>
      <c r="AB682" s="21"/>
      <c r="AC682" s="21"/>
      <c r="AD682" s="21"/>
      <c r="AE682" s="21"/>
    </row>
    <row r="683" spans="1:31" ht="12.75" x14ac:dyDescent="0.2">
      <c r="A683" s="37" t="str">
        <f t="shared" si="240"/>
        <v>Property Management</v>
      </c>
      <c r="B683" s="37" t="s">
        <v>1434</v>
      </c>
      <c r="C683" s="37" t="s">
        <v>667</v>
      </c>
      <c r="D683" s="40"/>
      <c r="E683" s="46"/>
      <c r="F683" s="46"/>
      <c r="G683" s="46"/>
      <c r="H683" s="46"/>
      <c r="I683" s="47">
        <f t="shared" si="229"/>
        <v>0</v>
      </c>
      <c r="J683" s="22">
        <f t="shared" si="236"/>
        <v>0</v>
      </c>
      <c r="K683" s="22">
        <f t="shared" si="237"/>
        <v>0</v>
      </c>
      <c r="L683" s="22">
        <f t="shared" si="238"/>
        <v>0</v>
      </c>
      <c r="M683" s="22">
        <f t="shared" si="239"/>
        <v>0</v>
      </c>
      <c r="N683" s="25">
        <f t="shared" si="230"/>
        <v>0</v>
      </c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20">
        <f t="shared" si="231"/>
        <v>0</v>
      </c>
      <c r="AB683" s="21"/>
      <c r="AC683" s="21"/>
      <c r="AD683" s="21"/>
      <c r="AE683" s="21"/>
    </row>
    <row r="684" spans="1:31" ht="12.75" x14ac:dyDescent="0.2">
      <c r="A684" s="37" t="str">
        <f t="shared" si="240"/>
        <v>Property Management</v>
      </c>
      <c r="B684" s="37" t="s">
        <v>1435</v>
      </c>
      <c r="C684" s="37" t="s">
        <v>668</v>
      </c>
      <c r="D684" s="40"/>
      <c r="E684" s="46"/>
      <c r="F684" s="46"/>
      <c r="G684" s="46"/>
      <c r="H684" s="46"/>
      <c r="I684" s="47">
        <f t="shared" si="229"/>
        <v>0</v>
      </c>
      <c r="J684" s="22">
        <f t="shared" si="236"/>
        <v>0</v>
      </c>
      <c r="K684" s="22">
        <f t="shared" si="237"/>
        <v>0</v>
      </c>
      <c r="L684" s="22">
        <f t="shared" si="238"/>
        <v>0</v>
      </c>
      <c r="M684" s="22">
        <f t="shared" si="239"/>
        <v>0</v>
      </c>
      <c r="N684" s="25">
        <f t="shared" si="230"/>
        <v>0</v>
      </c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20">
        <f t="shared" si="231"/>
        <v>0</v>
      </c>
      <c r="AB684" s="21"/>
      <c r="AC684" s="21"/>
      <c r="AD684" s="21"/>
      <c r="AE684" s="21"/>
    </row>
    <row r="685" spans="1:31" ht="12.75" x14ac:dyDescent="0.2">
      <c r="A685" s="38" t="s">
        <v>669</v>
      </c>
      <c r="B685" s="38"/>
      <c r="C685" s="38"/>
      <c r="D685" s="31"/>
      <c r="E685" s="31">
        <v>58000</v>
      </c>
      <c r="F685" s="31">
        <v>58000</v>
      </c>
      <c r="G685" s="31">
        <v>59000</v>
      </c>
      <c r="H685" s="31">
        <v>71000</v>
      </c>
      <c r="I685" s="31">
        <f t="shared" si="229"/>
        <v>246000</v>
      </c>
      <c r="J685" s="23">
        <f>SUM(J654:J684)</f>
        <v>0</v>
      </c>
      <c r="K685" s="23">
        <f t="shared" ref="K685" si="241">SUM(K654:K684)</f>
        <v>0</v>
      </c>
      <c r="L685" s="23">
        <f t="shared" ref="L685" si="242">SUM(L654:L684)</f>
        <v>0</v>
      </c>
      <c r="M685" s="23">
        <f t="shared" ref="M685" si="243">SUM(M654:M684)</f>
        <v>0</v>
      </c>
      <c r="N685" s="23">
        <f t="shared" si="230"/>
        <v>0</v>
      </c>
      <c r="O685" s="23">
        <f t="shared" ref="O685:Z685" si="244">SUM(O654:O684)</f>
        <v>0</v>
      </c>
      <c r="P685" s="23">
        <f t="shared" si="244"/>
        <v>0</v>
      </c>
      <c r="Q685" s="23">
        <f t="shared" si="244"/>
        <v>0</v>
      </c>
      <c r="R685" s="23">
        <f t="shared" si="244"/>
        <v>0</v>
      </c>
      <c r="S685" s="23">
        <f t="shared" si="244"/>
        <v>0</v>
      </c>
      <c r="T685" s="23">
        <f t="shared" si="244"/>
        <v>0</v>
      </c>
      <c r="U685" s="23">
        <f t="shared" si="244"/>
        <v>0</v>
      </c>
      <c r="V685" s="23">
        <f t="shared" si="244"/>
        <v>0</v>
      </c>
      <c r="W685" s="23">
        <f t="shared" si="244"/>
        <v>0</v>
      </c>
      <c r="X685" s="23">
        <f t="shared" si="244"/>
        <v>0</v>
      </c>
      <c r="Y685" s="23">
        <f t="shared" si="244"/>
        <v>0</v>
      </c>
      <c r="Z685" s="23">
        <f t="shared" si="244"/>
        <v>0</v>
      </c>
      <c r="AA685" s="24">
        <f t="shared" si="231"/>
        <v>0</v>
      </c>
      <c r="AB685" s="21"/>
      <c r="AC685" s="21"/>
      <c r="AD685" s="21"/>
      <c r="AE685" s="21"/>
    </row>
    <row r="686" spans="1:31" ht="12.75" x14ac:dyDescent="0.2">
      <c r="A686" s="37" t="s">
        <v>670</v>
      </c>
      <c r="B686" s="37" t="s">
        <v>1436</v>
      </c>
      <c r="C686" s="37" t="s">
        <v>671</v>
      </c>
      <c r="D686" s="40"/>
      <c r="E686" s="46">
        <v>0</v>
      </c>
      <c r="F686" s="46">
        <v>0</v>
      </c>
      <c r="G686" s="46">
        <v>0</v>
      </c>
      <c r="H686" s="46">
        <v>0</v>
      </c>
      <c r="I686" s="47">
        <f t="shared" si="229"/>
        <v>0</v>
      </c>
      <c r="J686" s="22">
        <f t="shared" ref="J686:J733" si="245">SUM(O686:Q686)</f>
        <v>0</v>
      </c>
      <c r="K686" s="22">
        <f t="shared" ref="K686:K733" si="246">SUM(R686:T686)</f>
        <v>0</v>
      </c>
      <c r="L686" s="22">
        <f t="shared" ref="L686:L733" si="247">SUM(U686:W686)</f>
        <v>0</v>
      </c>
      <c r="M686" s="22">
        <f t="shared" ref="M686:M733" si="248">SUM(X686:Z686)</f>
        <v>0</v>
      </c>
      <c r="N686" s="25">
        <f t="shared" si="230"/>
        <v>0</v>
      </c>
      <c r="O686" s="19">
        <v>0</v>
      </c>
      <c r="P686" s="19">
        <v>0</v>
      </c>
      <c r="Q686" s="19">
        <v>0</v>
      </c>
      <c r="R686" s="19">
        <v>0</v>
      </c>
      <c r="S686" s="19">
        <v>0</v>
      </c>
      <c r="T686" s="19">
        <v>0</v>
      </c>
      <c r="U686" s="19">
        <v>0</v>
      </c>
      <c r="V686" s="19">
        <v>0</v>
      </c>
      <c r="W686" s="19">
        <v>0</v>
      </c>
      <c r="X686" s="19">
        <v>0</v>
      </c>
      <c r="Y686" s="19">
        <v>0</v>
      </c>
      <c r="Z686" s="19">
        <v>0</v>
      </c>
      <c r="AA686" s="20">
        <f t="shared" si="231"/>
        <v>0</v>
      </c>
      <c r="AB686" s="21"/>
      <c r="AC686" s="21"/>
      <c r="AD686" s="21"/>
      <c r="AE686" s="21"/>
    </row>
    <row r="687" spans="1:31" ht="12.75" x14ac:dyDescent="0.2">
      <c r="A687" s="37" t="str">
        <f t="shared" ref="A687:A733" si="249">A686</f>
        <v>SICOL</v>
      </c>
      <c r="B687" s="37" t="s">
        <v>1437</v>
      </c>
      <c r="C687" s="37" t="s">
        <v>672</v>
      </c>
      <c r="D687" s="40"/>
      <c r="E687" s="46"/>
      <c r="F687" s="46"/>
      <c r="G687" s="46"/>
      <c r="H687" s="46"/>
      <c r="I687" s="47">
        <f t="shared" si="229"/>
        <v>0</v>
      </c>
      <c r="J687" s="22">
        <f t="shared" si="245"/>
        <v>0</v>
      </c>
      <c r="K687" s="22">
        <f t="shared" si="246"/>
        <v>0</v>
      </c>
      <c r="L687" s="22">
        <f t="shared" si="247"/>
        <v>0</v>
      </c>
      <c r="M687" s="22">
        <f t="shared" si="248"/>
        <v>0</v>
      </c>
      <c r="N687" s="25">
        <f t="shared" si="230"/>
        <v>0</v>
      </c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20">
        <f t="shared" si="231"/>
        <v>0</v>
      </c>
      <c r="AB687" s="21"/>
      <c r="AC687" s="21"/>
      <c r="AD687" s="21"/>
      <c r="AE687" s="21"/>
    </row>
    <row r="688" spans="1:31" ht="12.75" x14ac:dyDescent="0.2">
      <c r="A688" s="37" t="str">
        <f t="shared" si="249"/>
        <v>SICOL</v>
      </c>
      <c r="B688" s="37" t="s">
        <v>1438</v>
      </c>
      <c r="C688" s="37" t="s">
        <v>673</v>
      </c>
      <c r="D688" s="40"/>
      <c r="E688" s="46"/>
      <c r="F688" s="46"/>
      <c r="G688" s="46"/>
      <c r="H688" s="46"/>
      <c r="I688" s="47">
        <f t="shared" si="229"/>
        <v>0</v>
      </c>
      <c r="J688" s="22">
        <f t="shared" si="245"/>
        <v>0</v>
      </c>
      <c r="K688" s="22">
        <f t="shared" si="246"/>
        <v>0</v>
      </c>
      <c r="L688" s="22">
        <f t="shared" si="247"/>
        <v>0</v>
      </c>
      <c r="M688" s="22">
        <f t="shared" si="248"/>
        <v>0</v>
      </c>
      <c r="N688" s="25">
        <f t="shared" si="230"/>
        <v>0</v>
      </c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20">
        <f t="shared" si="231"/>
        <v>0</v>
      </c>
      <c r="AB688" s="21"/>
      <c r="AC688" s="21"/>
      <c r="AD688" s="21"/>
      <c r="AE688" s="21"/>
    </row>
    <row r="689" spans="1:31" ht="12.75" x14ac:dyDescent="0.2">
      <c r="A689" s="37" t="str">
        <f t="shared" si="249"/>
        <v>SICOL</v>
      </c>
      <c r="B689" s="37" t="s">
        <v>1439</v>
      </c>
      <c r="C689" s="37" t="s">
        <v>674</v>
      </c>
      <c r="D689" s="40"/>
      <c r="E689" s="46"/>
      <c r="F689" s="46"/>
      <c r="G689" s="46"/>
      <c r="H689" s="46"/>
      <c r="I689" s="47">
        <f t="shared" si="229"/>
        <v>0</v>
      </c>
      <c r="J689" s="22">
        <f t="shared" si="245"/>
        <v>0</v>
      </c>
      <c r="K689" s="22">
        <f t="shared" si="246"/>
        <v>0</v>
      </c>
      <c r="L689" s="22">
        <f t="shared" si="247"/>
        <v>0</v>
      </c>
      <c r="M689" s="22">
        <f t="shared" si="248"/>
        <v>0</v>
      </c>
      <c r="N689" s="25">
        <f t="shared" si="230"/>
        <v>0</v>
      </c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20">
        <f t="shared" si="231"/>
        <v>0</v>
      </c>
      <c r="AB689" s="21"/>
      <c r="AC689" s="21"/>
      <c r="AD689" s="21"/>
      <c r="AE689" s="21"/>
    </row>
    <row r="690" spans="1:31" ht="12.75" x14ac:dyDescent="0.2">
      <c r="A690" s="37" t="str">
        <f t="shared" si="249"/>
        <v>SICOL</v>
      </c>
      <c r="B690" s="37" t="s">
        <v>1440</v>
      </c>
      <c r="C690" s="37" t="s">
        <v>675</v>
      </c>
      <c r="D690" s="40"/>
      <c r="E690" s="46"/>
      <c r="F690" s="46"/>
      <c r="G690" s="46"/>
      <c r="H690" s="46"/>
      <c r="I690" s="47">
        <f t="shared" si="229"/>
        <v>0</v>
      </c>
      <c r="J690" s="22">
        <f t="shared" si="245"/>
        <v>0</v>
      </c>
      <c r="K690" s="22">
        <f t="shared" si="246"/>
        <v>0</v>
      </c>
      <c r="L690" s="22">
        <f t="shared" si="247"/>
        <v>0</v>
      </c>
      <c r="M690" s="22">
        <f t="shared" si="248"/>
        <v>0</v>
      </c>
      <c r="N690" s="25">
        <f t="shared" si="230"/>
        <v>0</v>
      </c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20">
        <f t="shared" si="231"/>
        <v>0</v>
      </c>
      <c r="AB690" s="21"/>
      <c r="AC690" s="21"/>
      <c r="AD690" s="21"/>
      <c r="AE690" s="21"/>
    </row>
    <row r="691" spans="1:31" ht="12.75" x14ac:dyDescent="0.2">
      <c r="A691" s="37" t="str">
        <f t="shared" si="249"/>
        <v>SICOL</v>
      </c>
      <c r="B691" s="37" t="s">
        <v>1441</v>
      </c>
      <c r="C691" s="37" t="s">
        <v>676</v>
      </c>
      <c r="D691" s="40"/>
      <c r="E691" s="46"/>
      <c r="F691" s="46"/>
      <c r="G691" s="46"/>
      <c r="H691" s="46"/>
      <c r="I691" s="47">
        <f t="shared" si="229"/>
        <v>0</v>
      </c>
      <c r="J691" s="22">
        <f t="shared" si="245"/>
        <v>0</v>
      </c>
      <c r="K691" s="22">
        <f t="shared" si="246"/>
        <v>0</v>
      </c>
      <c r="L691" s="22">
        <f t="shared" si="247"/>
        <v>0</v>
      </c>
      <c r="M691" s="22">
        <f t="shared" si="248"/>
        <v>0</v>
      </c>
      <c r="N691" s="25">
        <f t="shared" si="230"/>
        <v>0</v>
      </c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20">
        <f t="shared" si="231"/>
        <v>0</v>
      </c>
      <c r="AB691" s="21"/>
      <c r="AC691" s="21"/>
      <c r="AD691" s="21"/>
      <c r="AE691" s="21"/>
    </row>
    <row r="692" spans="1:31" ht="12.75" x14ac:dyDescent="0.2">
      <c r="A692" s="37" t="str">
        <f t="shared" si="249"/>
        <v>SICOL</v>
      </c>
      <c r="B692" s="37" t="s">
        <v>1442</v>
      </c>
      <c r="C692" s="37" t="s">
        <v>446</v>
      </c>
      <c r="D692" s="40"/>
      <c r="E692" s="46"/>
      <c r="F692" s="46"/>
      <c r="G692" s="46"/>
      <c r="H692" s="46"/>
      <c r="I692" s="47">
        <f t="shared" si="229"/>
        <v>0</v>
      </c>
      <c r="J692" s="22">
        <f t="shared" si="245"/>
        <v>0</v>
      </c>
      <c r="K692" s="22">
        <f t="shared" si="246"/>
        <v>0</v>
      </c>
      <c r="L692" s="22">
        <f t="shared" si="247"/>
        <v>0</v>
      </c>
      <c r="M692" s="22">
        <f t="shared" si="248"/>
        <v>0</v>
      </c>
      <c r="N692" s="25">
        <f t="shared" si="230"/>
        <v>0</v>
      </c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20">
        <f t="shared" si="231"/>
        <v>0</v>
      </c>
      <c r="AB692" s="21"/>
      <c r="AC692" s="21"/>
      <c r="AD692" s="21"/>
      <c r="AE692" s="21"/>
    </row>
    <row r="693" spans="1:31" ht="12.75" x14ac:dyDescent="0.2">
      <c r="A693" s="37" t="str">
        <f t="shared" si="249"/>
        <v>SICOL</v>
      </c>
      <c r="B693" s="37" t="s">
        <v>1443</v>
      </c>
      <c r="C693" s="37" t="s">
        <v>677</v>
      </c>
      <c r="D693" s="40"/>
      <c r="E693" s="46"/>
      <c r="F693" s="46"/>
      <c r="G693" s="46"/>
      <c r="H693" s="46"/>
      <c r="I693" s="47">
        <f t="shared" si="229"/>
        <v>0</v>
      </c>
      <c r="J693" s="22">
        <f t="shared" si="245"/>
        <v>0</v>
      </c>
      <c r="K693" s="22">
        <f t="shared" si="246"/>
        <v>0</v>
      </c>
      <c r="L693" s="22">
        <f t="shared" si="247"/>
        <v>0</v>
      </c>
      <c r="M693" s="22">
        <f t="shared" si="248"/>
        <v>0</v>
      </c>
      <c r="N693" s="25">
        <f t="shared" si="230"/>
        <v>0</v>
      </c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20">
        <f t="shared" si="231"/>
        <v>0</v>
      </c>
      <c r="AB693" s="21"/>
      <c r="AC693" s="21"/>
      <c r="AD693" s="21"/>
      <c r="AE693" s="21"/>
    </row>
    <row r="694" spans="1:31" ht="12.75" x14ac:dyDescent="0.2">
      <c r="A694" s="37" t="str">
        <f t="shared" si="249"/>
        <v>SICOL</v>
      </c>
      <c r="B694" s="37" t="s">
        <v>1444</v>
      </c>
      <c r="C694" s="37" t="s">
        <v>678</v>
      </c>
      <c r="D694" s="40"/>
      <c r="E694" s="46"/>
      <c r="F694" s="46"/>
      <c r="G694" s="46"/>
      <c r="H694" s="46"/>
      <c r="I694" s="47">
        <f t="shared" si="229"/>
        <v>0</v>
      </c>
      <c r="J694" s="22">
        <f t="shared" si="245"/>
        <v>0</v>
      </c>
      <c r="K694" s="22">
        <f t="shared" si="246"/>
        <v>0</v>
      </c>
      <c r="L694" s="22">
        <f t="shared" si="247"/>
        <v>0</v>
      </c>
      <c r="M694" s="22">
        <f t="shared" si="248"/>
        <v>0</v>
      </c>
      <c r="N694" s="25">
        <f t="shared" si="230"/>
        <v>0</v>
      </c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20">
        <f t="shared" si="231"/>
        <v>0</v>
      </c>
      <c r="AB694" s="21"/>
      <c r="AC694" s="21"/>
      <c r="AD694" s="21"/>
      <c r="AE694" s="21"/>
    </row>
    <row r="695" spans="1:31" ht="12.75" x14ac:dyDescent="0.2">
      <c r="A695" s="37" t="str">
        <f t="shared" si="249"/>
        <v>SICOL</v>
      </c>
      <c r="B695" s="37" t="s">
        <v>1445</v>
      </c>
      <c r="C695" s="37" t="s">
        <v>679</v>
      </c>
      <c r="D695" s="40"/>
      <c r="E695" s="46"/>
      <c r="F695" s="46"/>
      <c r="G695" s="46"/>
      <c r="H695" s="46"/>
      <c r="I695" s="47">
        <f t="shared" si="229"/>
        <v>0</v>
      </c>
      <c r="J695" s="22">
        <f t="shared" si="245"/>
        <v>0</v>
      </c>
      <c r="K695" s="22">
        <f t="shared" si="246"/>
        <v>0</v>
      </c>
      <c r="L695" s="22">
        <f t="shared" si="247"/>
        <v>0</v>
      </c>
      <c r="M695" s="22">
        <f t="shared" si="248"/>
        <v>0</v>
      </c>
      <c r="N695" s="25">
        <f t="shared" si="230"/>
        <v>0</v>
      </c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20">
        <f t="shared" si="231"/>
        <v>0</v>
      </c>
      <c r="AB695" s="21"/>
      <c r="AC695" s="21"/>
      <c r="AD695" s="21"/>
      <c r="AE695" s="21"/>
    </row>
    <row r="696" spans="1:31" ht="12.75" x14ac:dyDescent="0.2">
      <c r="A696" s="37" t="str">
        <f t="shared" si="249"/>
        <v>SICOL</v>
      </c>
      <c r="B696" s="37" t="s">
        <v>1446</v>
      </c>
      <c r="C696" s="37" t="s">
        <v>680</v>
      </c>
      <c r="D696" s="40"/>
      <c r="E696" s="46"/>
      <c r="F696" s="46"/>
      <c r="G696" s="46"/>
      <c r="H696" s="46"/>
      <c r="I696" s="47">
        <f t="shared" si="229"/>
        <v>0</v>
      </c>
      <c r="J696" s="22">
        <f t="shared" si="245"/>
        <v>0</v>
      </c>
      <c r="K696" s="22">
        <f t="shared" si="246"/>
        <v>0</v>
      </c>
      <c r="L696" s="22">
        <f t="shared" si="247"/>
        <v>0</v>
      </c>
      <c r="M696" s="22">
        <f t="shared" si="248"/>
        <v>0</v>
      </c>
      <c r="N696" s="25">
        <f t="shared" si="230"/>
        <v>0</v>
      </c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20">
        <f t="shared" si="231"/>
        <v>0</v>
      </c>
      <c r="AB696" s="21"/>
      <c r="AC696" s="21"/>
      <c r="AD696" s="21"/>
      <c r="AE696" s="21"/>
    </row>
    <row r="697" spans="1:31" ht="12.75" x14ac:dyDescent="0.2">
      <c r="A697" s="37" t="str">
        <f t="shared" si="249"/>
        <v>SICOL</v>
      </c>
      <c r="B697" s="37" t="s">
        <v>1447</v>
      </c>
      <c r="C697" s="37" t="s">
        <v>681</v>
      </c>
      <c r="D697" s="40"/>
      <c r="E697" s="46"/>
      <c r="F697" s="46"/>
      <c r="G697" s="46"/>
      <c r="H697" s="46"/>
      <c r="I697" s="47">
        <f t="shared" si="229"/>
        <v>0</v>
      </c>
      <c r="J697" s="22">
        <f t="shared" si="245"/>
        <v>0</v>
      </c>
      <c r="K697" s="22">
        <f t="shared" si="246"/>
        <v>0</v>
      </c>
      <c r="L697" s="22">
        <f t="shared" si="247"/>
        <v>0</v>
      </c>
      <c r="M697" s="22">
        <f t="shared" si="248"/>
        <v>0</v>
      </c>
      <c r="N697" s="25">
        <f t="shared" si="230"/>
        <v>0</v>
      </c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20">
        <f t="shared" si="231"/>
        <v>0</v>
      </c>
      <c r="AB697" s="21"/>
      <c r="AC697" s="21"/>
      <c r="AD697" s="21"/>
      <c r="AE697" s="21"/>
    </row>
    <row r="698" spans="1:31" ht="12.75" x14ac:dyDescent="0.2">
      <c r="A698" s="37" t="str">
        <f t="shared" si="249"/>
        <v>SICOL</v>
      </c>
      <c r="B698" s="37" t="s">
        <v>1448</v>
      </c>
      <c r="C698" s="37" t="s">
        <v>682</v>
      </c>
      <c r="D698" s="40"/>
      <c r="E698" s="46"/>
      <c r="F698" s="46"/>
      <c r="G698" s="46"/>
      <c r="H698" s="46"/>
      <c r="I698" s="47">
        <f t="shared" si="229"/>
        <v>0</v>
      </c>
      <c r="J698" s="22">
        <f t="shared" si="245"/>
        <v>0</v>
      </c>
      <c r="K698" s="22">
        <f t="shared" si="246"/>
        <v>0</v>
      </c>
      <c r="L698" s="22">
        <f t="shared" si="247"/>
        <v>0</v>
      </c>
      <c r="M698" s="22">
        <f t="shared" si="248"/>
        <v>0</v>
      </c>
      <c r="N698" s="25">
        <f t="shared" si="230"/>
        <v>0</v>
      </c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20">
        <f t="shared" si="231"/>
        <v>0</v>
      </c>
      <c r="AB698" s="21"/>
      <c r="AC698" s="21"/>
      <c r="AD698" s="21"/>
      <c r="AE698" s="21"/>
    </row>
    <row r="699" spans="1:31" ht="12.75" x14ac:dyDescent="0.2">
      <c r="A699" s="37" t="str">
        <f t="shared" si="249"/>
        <v>SICOL</v>
      </c>
      <c r="B699" s="37" t="s">
        <v>1449</v>
      </c>
      <c r="C699" s="37" t="s">
        <v>683</v>
      </c>
      <c r="D699" s="40"/>
      <c r="E699" s="46"/>
      <c r="F699" s="46"/>
      <c r="G699" s="46"/>
      <c r="H699" s="46"/>
      <c r="I699" s="47">
        <f t="shared" si="229"/>
        <v>0</v>
      </c>
      <c r="J699" s="22">
        <f t="shared" si="245"/>
        <v>0</v>
      </c>
      <c r="K699" s="22">
        <f t="shared" si="246"/>
        <v>0</v>
      </c>
      <c r="L699" s="22">
        <f t="shared" si="247"/>
        <v>0</v>
      </c>
      <c r="M699" s="22">
        <f t="shared" si="248"/>
        <v>0</v>
      </c>
      <c r="N699" s="25">
        <f t="shared" si="230"/>
        <v>0</v>
      </c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20">
        <f t="shared" si="231"/>
        <v>0</v>
      </c>
      <c r="AB699" s="21"/>
      <c r="AC699" s="21"/>
      <c r="AD699" s="21"/>
      <c r="AE699" s="21"/>
    </row>
    <row r="700" spans="1:31" ht="12.75" x14ac:dyDescent="0.2">
      <c r="A700" s="37" t="str">
        <f t="shared" si="249"/>
        <v>SICOL</v>
      </c>
      <c r="B700" s="37" t="s">
        <v>1450</v>
      </c>
      <c r="C700" s="37" t="s">
        <v>684</v>
      </c>
      <c r="D700" s="40"/>
      <c r="E700" s="46"/>
      <c r="F700" s="46"/>
      <c r="G700" s="46"/>
      <c r="H700" s="46"/>
      <c r="I700" s="47">
        <f t="shared" si="229"/>
        <v>0</v>
      </c>
      <c r="J700" s="22">
        <f t="shared" si="245"/>
        <v>0</v>
      </c>
      <c r="K700" s="22">
        <f t="shared" si="246"/>
        <v>0</v>
      </c>
      <c r="L700" s="22">
        <f t="shared" si="247"/>
        <v>0</v>
      </c>
      <c r="M700" s="22">
        <f t="shared" si="248"/>
        <v>0</v>
      </c>
      <c r="N700" s="25">
        <f t="shared" si="230"/>
        <v>0</v>
      </c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20">
        <f t="shared" si="231"/>
        <v>0</v>
      </c>
      <c r="AB700" s="21"/>
      <c r="AC700" s="21"/>
      <c r="AD700" s="21"/>
      <c r="AE700" s="21"/>
    </row>
    <row r="701" spans="1:31" ht="12.75" x14ac:dyDescent="0.2">
      <c r="A701" s="37" t="str">
        <f t="shared" si="249"/>
        <v>SICOL</v>
      </c>
      <c r="B701" s="37" t="s">
        <v>1451</v>
      </c>
      <c r="C701" s="37" t="s">
        <v>685</v>
      </c>
      <c r="D701" s="40"/>
      <c r="E701" s="46"/>
      <c r="F701" s="46"/>
      <c r="G701" s="46"/>
      <c r="H701" s="46"/>
      <c r="I701" s="47">
        <f t="shared" si="229"/>
        <v>0</v>
      </c>
      <c r="J701" s="22">
        <f t="shared" si="245"/>
        <v>0</v>
      </c>
      <c r="K701" s="22">
        <f t="shared" si="246"/>
        <v>0</v>
      </c>
      <c r="L701" s="22">
        <f t="shared" si="247"/>
        <v>0</v>
      </c>
      <c r="M701" s="22">
        <f t="shared" si="248"/>
        <v>0</v>
      </c>
      <c r="N701" s="25">
        <f t="shared" si="230"/>
        <v>0</v>
      </c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20">
        <f t="shared" si="231"/>
        <v>0</v>
      </c>
      <c r="AB701" s="21"/>
      <c r="AC701" s="21"/>
      <c r="AD701" s="21"/>
      <c r="AE701" s="21"/>
    </row>
    <row r="702" spans="1:31" ht="12.75" x14ac:dyDescent="0.2">
      <c r="A702" s="37" t="str">
        <f t="shared" si="249"/>
        <v>SICOL</v>
      </c>
      <c r="B702" s="37" t="s">
        <v>1452</v>
      </c>
      <c r="C702" s="37" t="s">
        <v>686</v>
      </c>
      <c r="D702" s="40"/>
      <c r="E702" s="46"/>
      <c r="F702" s="46"/>
      <c r="G702" s="46"/>
      <c r="H702" s="46"/>
      <c r="I702" s="47">
        <f t="shared" si="229"/>
        <v>0</v>
      </c>
      <c r="J702" s="22">
        <f t="shared" si="245"/>
        <v>0</v>
      </c>
      <c r="K702" s="22">
        <f t="shared" si="246"/>
        <v>0</v>
      </c>
      <c r="L702" s="22">
        <f t="shared" si="247"/>
        <v>0</v>
      </c>
      <c r="M702" s="22">
        <f t="shared" si="248"/>
        <v>0</v>
      </c>
      <c r="N702" s="25">
        <f t="shared" si="230"/>
        <v>0</v>
      </c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20">
        <f t="shared" si="231"/>
        <v>0</v>
      </c>
      <c r="AB702" s="21"/>
      <c r="AC702" s="21"/>
      <c r="AD702" s="21"/>
      <c r="AE702" s="21"/>
    </row>
    <row r="703" spans="1:31" ht="12.75" x14ac:dyDescent="0.2">
      <c r="A703" s="37" t="str">
        <f t="shared" si="249"/>
        <v>SICOL</v>
      </c>
      <c r="B703" s="37" t="s">
        <v>1453</v>
      </c>
      <c r="C703" s="37" t="s">
        <v>687</v>
      </c>
      <c r="D703" s="40"/>
      <c r="E703" s="46"/>
      <c r="F703" s="46"/>
      <c r="G703" s="46"/>
      <c r="H703" s="46"/>
      <c r="I703" s="47">
        <f t="shared" si="229"/>
        <v>0</v>
      </c>
      <c r="J703" s="22">
        <f t="shared" si="245"/>
        <v>0</v>
      </c>
      <c r="K703" s="22">
        <f t="shared" si="246"/>
        <v>0</v>
      </c>
      <c r="L703" s="22">
        <f t="shared" si="247"/>
        <v>0</v>
      </c>
      <c r="M703" s="22">
        <f t="shared" si="248"/>
        <v>0</v>
      </c>
      <c r="N703" s="25">
        <f t="shared" si="230"/>
        <v>0</v>
      </c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20">
        <f t="shared" si="231"/>
        <v>0</v>
      </c>
      <c r="AB703" s="21"/>
      <c r="AC703" s="21"/>
      <c r="AD703" s="21"/>
      <c r="AE703" s="21"/>
    </row>
    <row r="704" spans="1:31" ht="12.75" x14ac:dyDescent="0.2">
      <c r="A704" s="37" t="str">
        <f t="shared" si="249"/>
        <v>SICOL</v>
      </c>
      <c r="B704" s="37" t="s">
        <v>1454</v>
      </c>
      <c r="C704" s="37" t="s">
        <v>688</v>
      </c>
      <c r="D704" s="40"/>
      <c r="E704" s="46"/>
      <c r="F704" s="46"/>
      <c r="G704" s="46"/>
      <c r="H704" s="46"/>
      <c r="I704" s="47">
        <f t="shared" si="229"/>
        <v>0</v>
      </c>
      <c r="J704" s="22">
        <f t="shared" si="245"/>
        <v>0</v>
      </c>
      <c r="K704" s="22">
        <f t="shared" si="246"/>
        <v>0</v>
      </c>
      <c r="L704" s="22">
        <f t="shared" si="247"/>
        <v>0</v>
      </c>
      <c r="M704" s="22">
        <f t="shared" si="248"/>
        <v>0</v>
      </c>
      <c r="N704" s="25">
        <f t="shared" si="230"/>
        <v>0</v>
      </c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20">
        <f t="shared" si="231"/>
        <v>0</v>
      </c>
      <c r="AB704" s="21"/>
      <c r="AC704" s="21"/>
      <c r="AD704" s="21"/>
      <c r="AE704" s="21"/>
    </row>
    <row r="705" spans="1:31" ht="12.75" x14ac:dyDescent="0.2">
      <c r="A705" s="37" t="str">
        <f t="shared" si="249"/>
        <v>SICOL</v>
      </c>
      <c r="B705" s="37" t="s">
        <v>1455</v>
      </c>
      <c r="C705" s="37" t="s">
        <v>689</v>
      </c>
      <c r="D705" s="40"/>
      <c r="E705" s="46"/>
      <c r="F705" s="46"/>
      <c r="G705" s="46"/>
      <c r="H705" s="46"/>
      <c r="I705" s="47">
        <f t="shared" si="229"/>
        <v>0</v>
      </c>
      <c r="J705" s="22">
        <f t="shared" si="245"/>
        <v>0</v>
      </c>
      <c r="K705" s="22">
        <f t="shared" si="246"/>
        <v>0</v>
      </c>
      <c r="L705" s="22">
        <f t="shared" si="247"/>
        <v>0</v>
      </c>
      <c r="M705" s="22">
        <f t="shared" si="248"/>
        <v>0</v>
      </c>
      <c r="N705" s="25">
        <f t="shared" si="230"/>
        <v>0</v>
      </c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20">
        <f t="shared" si="231"/>
        <v>0</v>
      </c>
      <c r="AB705" s="21"/>
      <c r="AC705" s="21"/>
      <c r="AD705" s="21"/>
      <c r="AE705" s="21"/>
    </row>
    <row r="706" spans="1:31" ht="12.75" x14ac:dyDescent="0.2">
      <c r="A706" s="37" t="str">
        <f t="shared" si="249"/>
        <v>SICOL</v>
      </c>
      <c r="B706" s="37" t="s">
        <v>1456</v>
      </c>
      <c r="C706" s="37" t="s">
        <v>690</v>
      </c>
      <c r="D706" s="40"/>
      <c r="E706" s="46"/>
      <c r="F706" s="46"/>
      <c r="G706" s="46"/>
      <c r="H706" s="46"/>
      <c r="I706" s="47">
        <f t="shared" si="229"/>
        <v>0</v>
      </c>
      <c r="J706" s="22">
        <f t="shared" si="245"/>
        <v>0</v>
      </c>
      <c r="K706" s="22">
        <f t="shared" si="246"/>
        <v>0</v>
      </c>
      <c r="L706" s="22">
        <f t="shared" si="247"/>
        <v>0</v>
      </c>
      <c r="M706" s="22">
        <f t="shared" si="248"/>
        <v>0</v>
      </c>
      <c r="N706" s="25">
        <f t="shared" si="230"/>
        <v>0</v>
      </c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20">
        <f t="shared" si="231"/>
        <v>0</v>
      </c>
      <c r="AB706" s="21"/>
      <c r="AC706" s="21"/>
      <c r="AD706" s="21"/>
      <c r="AE706" s="21"/>
    </row>
    <row r="707" spans="1:31" ht="12.75" x14ac:dyDescent="0.2">
      <c r="A707" s="37" t="str">
        <f t="shared" si="249"/>
        <v>SICOL</v>
      </c>
      <c r="B707" s="37" t="s">
        <v>1457</v>
      </c>
      <c r="C707" s="37" t="s">
        <v>691</v>
      </c>
      <c r="D707" s="40"/>
      <c r="E707" s="46"/>
      <c r="F707" s="46"/>
      <c r="G707" s="46"/>
      <c r="H707" s="46"/>
      <c r="I707" s="47">
        <f t="shared" si="229"/>
        <v>0</v>
      </c>
      <c r="J707" s="22">
        <f t="shared" si="245"/>
        <v>0</v>
      </c>
      <c r="K707" s="22">
        <f t="shared" si="246"/>
        <v>0</v>
      </c>
      <c r="L707" s="22">
        <f t="shared" si="247"/>
        <v>0</v>
      </c>
      <c r="M707" s="22">
        <f t="shared" si="248"/>
        <v>0</v>
      </c>
      <c r="N707" s="25">
        <f t="shared" si="230"/>
        <v>0</v>
      </c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20">
        <f t="shared" si="231"/>
        <v>0</v>
      </c>
      <c r="AB707" s="21"/>
      <c r="AC707" s="21"/>
      <c r="AD707" s="21"/>
      <c r="AE707" s="21"/>
    </row>
    <row r="708" spans="1:31" ht="12.75" x14ac:dyDescent="0.2">
      <c r="A708" s="37" t="str">
        <f t="shared" si="249"/>
        <v>SICOL</v>
      </c>
      <c r="B708" s="37" t="s">
        <v>1458</v>
      </c>
      <c r="C708" s="37" t="s">
        <v>692</v>
      </c>
      <c r="D708" s="40"/>
      <c r="E708" s="46"/>
      <c r="F708" s="46"/>
      <c r="G708" s="46"/>
      <c r="H708" s="46"/>
      <c r="I708" s="47">
        <f t="shared" si="229"/>
        <v>0</v>
      </c>
      <c r="J708" s="22">
        <f t="shared" si="245"/>
        <v>0</v>
      </c>
      <c r="K708" s="22">
        <f t="shared" si="246"/>
        <v>0</v>
      </c>
      <c r="L708" s="22">
        <f t="shared" si="247"/>
        <v>0</v>
      </c>
      <c r="M708" s="22">
        <f t="shared" si="248"/>
        <v>0</v>
      </c>
      <c r="N708" s="25">
        <f t="shared" si="230"/>
        <v>0</v>
      </c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20">
        <f t="shared" si="231"/>
        <v>0</v>
      </c>
      <c r="AB708" s="21"/>
      <c r="AC708" s="21"/>
      <c r="AD708" s="21"/>
      <c r="AE708" s="21"/>
    </row>
    <row r="709" spans="1:31" ht="12.75" x14ac:dyDescent="0.2">
      <c r="A709" s="37" t="str">
        <f t="shared" si="249"/>
        <v>SICOL</v>
      </c>
      <c r="B709" s="37" t="s">
        <v>1459</v>
      </c>
      <c r="C709" s="37" t="s">
        <v>693</v>
      </c>
      <c r="D709" s="40"/>
      <c r="E709" s="46"/>
      <c r="F709" s="46"/>
      <c r="G709" s="46"/>
      <c r="H709" s="46"/>
      <c r="I709" s="47">
        <f t="shared" si="229"/>
        <v>0</v>
      </c>
      <c r="J709" s="22">
        <f t="shared" si="245"/>
        <v>0</v>
      </c>
      <c r="K709" s="22">
        <f t="shared" si="246"/>
        <v>0</v>
      </c>
      <c r="L709" s="22">
        <f t="shared" si="247"/>
        <v>0</v>
      </c>
      <c r="M709" s="22">
        <f t="shared" si="248"/>
        <v>0</v>
      </c>
      <c r="N709" s="25">
        <f t="shared" si="230"/>
        <v>0</v>
      </c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20">
        <f t="shared" si="231"/>
        <v>0</v>
      </c>
      <c r="AB709" s="21"/>
      <c r="AC709" s="21"/>
      <c r="AD709" s="21"/>
      <c r="AE709" s="21"/>
    </row>
    <row r="710" spans="1:31" ht="12.75" x14ac:dyDescent="0.2">
      <c r="A710" s="37" t="str">
        <f t="shared" si="249"/>
        <v>SICOL</v>
      </c>
      <c r="B710" s="37" t="s">
        <v>1460</v>
      </c>
      <c r="C710" s="37" t="s">
        <v>694</v>
      </c>
      <c r="D710" s="40"/>
      <c r="E710" s="46"/>
      <c r="F710" s="46"/>
      <c r="G710" s="46"/>
      <c r="H710" s="46"/>
      <c r="I710" s="47">
        <f t="shared" si="229"/>
        <v>0</v>
      </c>
      <c r="J710" s="22">
        <f t="shared" si="245"/>
        <v>0</v>
      </c>
      <c r="K710" s="22">
        <f t="shared" si="246"/>
        <v>0</v>
      </c>
      <c r="L710" s="22">
        <f t="shared" si="247"/>
        <v>0</v>
      </c>
      <c r="M710" s="22">
        <f t="shared" si="248"/>
        <v>0</v>
      </c>
      <c r="N710" s="25">
        <f t="shared" si="230"/>
        <v>0</v>
      </c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20">
        <f t="shared" si="231"/>
        <v>0</v>
      </c>
      <c r="AB710" s="21"/>
      <c r="AC710" s="21"/>
      <c r="AD710" s="21"/>
      <c r="AE710" s="21"/>
    </row>
    <row r="711" spans="1:31" ht="12.75" x14ac:dyDescent="0.2">
      <c r="A711" s="37" t="str">
        <f t="shared" si="249"/>
        <v>SICOL</v>
      </c>
      <c r="B711" s="37" t="s">
        <v>1461</v>
      </c>
      <c r="C711" s="37" t="s">
        <v>695</v>
      </c>
      <c r="D711" s="40"/>
      <c r="E711" s="46"/>
      <c r="F711" s="46"/>
      <c r="G711" s="46"/>
      <c r="H711" s="46"/>
      <c r="I711" s="47">
        <f t="shared" ref="I711:I770" si="250">SUM(E711:H711)</f>
        <v>0</v>
      </c>
      <c r="J711" s="22">
        <f t="shared" si="245"/>
        <v>0</v>
      </c>
      <c r="K711" s="22">
        <f t="shared" si="246"/>
        <v>0</v>
      </c>
      <c r="L711" s="22">
        <f t="shared" si="247"/>
        <v>0</v>
      </c>
      <c r="M711" s="22">
        <f t="shared" si="248"/>
        <v>0</v>
      </c>
      <c r="N711" s="25">
        <f t="shared" ref="N711:N770" si="251">SUM(J711:M711)</f>
        <v>0</v>
      </c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20">
        <f t="shared" ref="AA711:AA770" si="252">SUM(O711:Z711)</f>
        <v>0</v>
      </c>
      <c r="AB711" s="21"/>
      <c r="AC711" s="21"/>
      <c r="AD711" s="21"/>
      <c r="AE711" s="21"/>
    </row>
    <row r="712" spans="1:31" ht="12.75" x14ac:dyDescent="0.2">
      <c r="A712" s="37" t="str">
        <f t="shared" si="249"/>
        <v>SICOL</v>
      </c>
      <c r="B712" s="37" t="s">
        <v>1462</v>
      </c>
      <c r="C712" s="37" t="s">
        <v>696</v>
      </c>
      <c r="D712" s="40"/>
      <c r="E712" s="46"/>
      <c r="F712" s="46"/>
      <c r="G712" s="46"/>
      <c r="H712" s="46"/>
      <c r="I712" s="47">
        <f t="shared" si="250"/>
        <v>0</v>
      </c>
      <c r="J712" s="22">
        <f t="shared" si="245"/>
        <v>0</v>
      </c>
      <c r="K712" s="22">
        <f t="shared" si="246"/>
        <v>0</v>
      </c>
      <c r="L712" s="22">
        <f t="shared" si="247"/>
        <v>0</v>
      </c>
      <c r="M712" s="22">
        <f t="shared" si="248"/>
        <v>0</v>
      </c>
      <c r="N712" s="25">
        <f t="shared" si="251"/>
        <v>0</v>
      </c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20">
        <f t="shared" si="252"/>
        <v>0</v>
      </c>
      <c r="AB712" s="21"/>
      <c r="AC712" s="21"/>
      <c r="AD712" s="21"/>
      <c r="AE712" s="21"/>
    </row>
    <row r="713" spans="1:31" ht="12.75" x14ac:dyDescent="0.2">
      <c r="A713" s="37" t="str">
        <f t="shared" si="249"/>
        <v>SICOL</v>
      </c>
      <c r="B713" s="37" t="s">
        <v>1463</v>
      </c>
      <c r="C713" s="37" t="s">
        <v>697</v>
      </c>
      <c r="D713" s="40"/>
      <c r="E713" s="46"/>
      <c r="F713" s="46"/>
      <c r="G713" s="46"/>
      <c r="H713" s="46"/>
      <c r="I713" s="47">
        <f t="shared" si="250"/>
        <v>0</v>
      </c>
      <c r="J713" s="22">
        <f t="shared" si="245"/>
        <v>0</v>
      </c>
      <c r="K713" s="22">
        <f t="shared" si="246"/>
        <v>0</v>
      </c>
      <c r="L713" s="22">
        <f t="shared" si="247"/>
        <v>0</v>
      </c>
      <c r="M713" s="22">
        <f t="shared" si="248"/>
        <v>0</v>
      </c>
      <c r="N713" s="25">
        <f t="shared" si="251"/>
        <v>0</v>
      </c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20">
        <f t="shared" si="252"/>
        <v>0</v>
      </c>
      <c r="AB713" s="21"/>
      <c r="AC713" s="21"/>
      <c r="AD713" s="21"/>
      <c r="AE713" s="21"/>
    </row>
    <row r="714" spans="1:31" ht="12.75" x14ac:dyDescent="0.2">
      <c r="A714" s="37" t="str">
        <f t="shared" si="249"/>
        <v>SICOL</v>
      </c>
      <c r="B714" s="37" t="s">
        <v>1464</v>
      </c>
      <c r="C714" s="37" t="s">
        <v>359</v>
      </c>
      <c r="D714" s="40"/>
      <c r="E714" s="46"/>
      <c r="F714" s="46"/>
      <c r="G714" s="46"/>
      <c r="H714" s="46"/>
      <c r="I714" s="47">
        <f t="shared" si="250"/>
        <v>0</v>
      </c>
      <c r="J714" s="22">
        <f t="shared" si="245"/>
        <v>0</v>
      </c>
      <c r="K714" s="22">
        <f t="shared" si="246"/>
        <v>0</v>
      </c>
      <c r="L714" s="22">
        <f t="shared" si="247"/>
        <v>0</v>
      </c>
      <c r="M714" s="22">
        <f t="shared" si="248"/>
        <v>0</v>
      </c>
      <c r="N714" s="25">
        <f t="shared" si="251"/>
        <v>0</v>
      </c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20">
        <f t="shared" si="252"/>
        <v>0</v>
      </c>
      <c r="AB714" s="21"/>
      <c r="AC714" s="21"/>
      <c r="AD714" s="21"/>
      <c r="AE714" s="21"/>
    </row>
    <row r="715" spans="1:31" ht="12.75" x14ac:dyDescent="0.2">
      <c r="A715" s="37" t="str">
        <f t="shared" si="249"/>
        <v>SICOL</v>
      </c>
      <c r="B715" s="37" t="s">
        <v>1465</v>
      </c>
      <c r="C715" s="37" t="s">
        <v>698</v>
      </c>
      <c r="D715" s="40"/>
      <c r="E715" s="46"/>
      <c r="F715" s="46"/>
      <c r="G715" s="46"/>
      <c r="H715" s="46"/>
      <c r="I715" s="47">
        <f t="shared" si="250"/>
        <v>0</v>
      </c>
      <c r="J715" s="22">
        <f t="shared" si="245"/>
        <v>0</v>
      </c>
      <c r="K715" s="22">
        <f t="shared" si="246"/>
        <v>0</v>
      </c>
      <c r="L715" s="22">
        <f t="shared" si="247"/>
        <v>0</v>
      </c>
      <c r="M715" s="22">
        <f t="shared" si="248"/>
        <v>0</v>
      </c>
      <c r="N715" s="25">
        <f t="shared" si="251"/>
        <v>0</v>
      </c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20">
        <f t="shared" si="252"/>
        <v>0</v>
      </c>
      <c r="AB715" s="21"/>
      <c r="AC715" s="21"/>
      <c r="AD715" s="21"/>
      <c r="AE715" s="21"/>
    </row>
    <row r="716" spans="1:31" ht="12.75" x14ac:dyDescent="0.2">
      <c r="A716" s="37" t="str">
        <f t="shared" si="249"/>
        <v>SICOL</v>
      </c>
      <c r="B716" s="37" t="s">
        <v>1466</v>
      </c>
      <c r="C716" s="37" t="s">
        <v>699</v>
      </c>
      <c r="D716" s="40"/>
      <c r="E716" s="46"/>
      <c r="F716" s="46"/>
      <c r="G716" s="46"/>
      <c r="H716" s="46"/>
      <c r="I716" s="47">
        <f t="shared" si="250"/>
        <v>0</v>
      </c>
      <c r="J716" s="22">
        <f t="shared" si="245"/>
        <v>0</v>
      </c>
      <c r="K716" s="22">
        <f t="shared" si="246"/>
        <v>0</v>
      </c>
      <c r="L716" s="22">
        <f t="shared" si="247"/>
        <v>0</v>
      </c>
      <c r="M716" s="22">
        <f t="shared" si="248"/>
        <v>0</v>
      </c>
      <c r="N716" s="25">
        <f t="shared" si="251"/>
        <v>0</v>
      </c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20">
        <f t="shared" si="252"/>
        <v>0</v>
      </c>
      <c r="AB716" s="21"/>
      <c r="AC716" s="21"/>
      <c r="AD716" s="21"/>
      <c r="AE716" s="21"/>
    </row>
    <row r="717" spans="1:31" ht="12.75" x14ac:dyDescent="0.2">
      <c r="A717" s="37" t="str">
        <f t="shared" si="249"/>
        <v>SICOL</v>
      </c>
      <c r="B717" s="37" t="s">
        <v>1467</v>
      </c>
      <c r="C717" s="37" t="s">
        <v>700</v>
      </c>
      <c r="D717" s="40"/>
      <c r="E717" s="46"/>
      <c r="F717" s="46"/>
      <c r="G717" s="46"/>
      <c r="H717" s="46"/>
      <c r="I717" s="47">
        <f t="shared" si="250"/>
        <v>0</v>
      </c>
      <c r="J717" s="22">
        <f t="shared" si="245"/>
        <v>0</v>
      </c>
      <c r="K717" s="22">
        <f t="shared" si="246"/>
        <v>0</v>
      </c>
      <c r="L717" s="22">
        <f t="shared" si="247"/>
        <v>0</v>
      </c>
      <c r="M717" s="22">
        <f t="shared" si="248"/>
        <v>0</v>
      </c>
      <c r="N717" s="25">
        <f t="shared" si="251"/>
        <v>0</v>
      </c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20">
        <f t="shared" si="252"/>
        <v>0</v>
      </c>
      <c r="AB717" s="21"/>
      <c r="AC717" s="21"/>
      <c r="AD717" s="21"/>
      <c r="AE717" s="21"/>
    </row>
    <row r="718" spans="1:31" ht="12.75" x14ac:dyDescent="0.2">
      <c r="A718" s="37" t="str">
        <f t="shared" si="249"/>
        <v>SICOL</v>
      </c>
      <c r="B718" s="37" t="s">
        <v>1468</v>
      </c>
      <c r="C718" s="37" t="s">
        <v>701</v>
      </c>
      <c r="D718" s="40"/>
      <c r="E718" s="46"/>
      <c r="F718" s="46"/>
      <c r="G718" s="46"/>
      <c r="H718" s="46"/>
      <c r="I718" s="47">
        <f t="shared" si="250"/>
        <v>0</v>
      </c>
      <c r="J718" s="22">
        <f t="shared" si="245"/>
        <v>0</v>
      </c>
      <c r="K718" s="22">
        <f t="shared" si="246"/>
        <v>0</v>
      </c>
      <c r="L718" s="22">
        <f t="shared" si="247"/>
        <v>0</v>
      </c>
      <c r="M718" s="22">
        <f t="shared" si="248"/>
        <v>0</v>
      </c>
      <c r="N718" s="25">
        <f t="shared" si="251"/>
        <v>0</v>
      </c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20">
        <f t="shared" si="252"/>
        <v>0</v>
      </c>
      <c r="AB718" s="21"/>
      <c r="AC718" s="21"/>
      <c r="AD718" s="21"/>
      <c r="AE718" s="21"/>
    </row>
    <row r="719" spans="1:31" ht="12.75" x14ac:dyDescent="0.2">
      <c r="A719" s="37" t="str">
        <f t="shared" si="249"/>
        <v>SICOL</v>
      </c>
      <c r="B719" s="37" t="s">
        <v>1469</v>
      </c>
      <c r="C719" s="37" t="s">
        <v>702</v>
      </c>
      <c r="D719" s="40"/>
      <c r="E719" s="46"/>
      <c r="F719" s="46"/>
      <c r="G719" s="46"/>
      <c r="H719" s="46"/>
      <c r="I719" s="47">
        <f t="shared" si="250"/>
        <v>0</v>
      </c>
      <c r="J719" s="22">
        <f t="shared" si="245"/>
        <v>0</v>
      </c>
      <c r="K719" s="22">
        <f t="shared" si="246"/>
        <v>0</v>
      </c>
      <c r="L719" s="22">
        <f t="shared" si="247"/>
        <v>0</v>
      </c>
      <c r="M719" s="22">
        <f t="shared" si="248"/>
        <v>0</v>
      </c>
      <c r="N719" s="25">
        <f t="shared" si="251"/>
        <v>0</v>
      </c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20">
        <f t="shared" si="252"/>
        <v>0</v>
      </c>
      <c r="AB719" s="21"/>
      <c r="AC719" s="21"/>
      <c r="AD719" s="21"/>
      <c r="AE719" s="21"/>
    </row>
    <row r="720" spans="1:31" ht="12.75" x14ac:dyDescent="0.2">
      <c r="A720" s="37" t="str">
        <f t="shared" si="249"/>
        <v>SICOL</v>
      </c>
      <c r="B720" s="37" t="s">
        <v>1470</v>
      </c>
      <c r="C720" s="37" t="s">
        <v>703</v>
      </c>
      <c r="D720" s="40"/>
      <c r="E720" s="46"/>
      <c r="F720" s="46"/>
      <c r="G720" s="46"/>
      <c r="H720" s="46"/>
      <c r="I720" s="47">
        <f t="shared" si="250"/>
        <v>0</v>
      </c>
      <c r="J720" s="22">
        <f t="shared" si="245"/>
        <v>0</v>
      </c>
      <c r="K720" s="22">
        <f t="shared" si="246"/>
        <v>0</v>
      </c>
      <c r="L720" s="22">
        <f t="shared" si="247"/>
        <v>0</v>
      </c>
      <c r="M720" s="22">
        <f t="shared" si="248"/>
        <v>0</v>
      </c>
      <c r="N720" s="25">
        <f t="shared" si="251"/>
        <v>0</v>
      </c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20">
        <f t="shared" si="252"/>
        <v>0</v>
      </c>
      <c r="AB720" s="21"/>
      <c r="AC720" s="21"/>
      <c r="AD720" s="21"/>
      <c r="AE720" s="21"/>
    </row>
    <row r="721" spans="1:31" ht="12.75" x14ac:dyDescent="0.2">
      <c r="A721" s="37" t="str">
        <f t="shared" si="249"/>
        <v>SICOL</v>
      </c>
      <c r="B721" s="37" t="s">
        <v>1471</v>
      </c>
      <c r="C721" s="37" t="s">
        <v>704</v>
      </c>
      <c r="D721" s="40"/>
      <c r="E721" s="46"/>
      <c r="F721" s="46"/>
      <c r="G721" s="46"/>
      <c r="H721" s="46"/>
      <c r="I721" s="47">
        <f t="shared" si="250"/>
        <v>0</v>
      </c>
      <c r="J721" s="22">
        <f t="shared" si="245"/>
        <v>0</v>
      </c>
      <c r="K721" s="22">
        <f t="shared" si="246"/>
        <v>0</v>
      </c>
      <c r="L721" s="22">
        <f t="shared" si="247"/>
        <v>0</v>
      </c>
      <c r="M721" s="22">
        <f t="shared" si="248"/>
        <v>0</v>
      </c>
      <c r="N721" s="25">
        <f t="shared" si="251"/>
        <v>0</v>
      </c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20">
        <f t="shared" si="252"/>
        <v>0</v>
      </c>
      <c r="AB721" s="21"/>
      <c r="AC721" s="21"/>
      <c r="AD721" s="21"/>
      <c r="AE721" s="21"/>
    </row>
    <row r="722" spans="1:31" ht="12.75" x14ac:dyDescent="0.2">
      <c r="A722" s="37" t="str">
        <f t="shared" si="249"/>
        <v>SICOL</v>
      </c>
      <c r="B722" s="37" t="s">
        <v>1472</v>
      </c>
      <c r="C722" s="37" t="s">
        <v>705</v>
      </c>
      <c r="D722" s="40"/>
      <c r="E722" s="46"/>
      <c r="F722" s="46"/>
      <c r="G722" s="46"/>
      <c r="H722" s="46"/>
      <c r="I722" s="47">
        <f t="shared" si="250"/>
        <v>0</v>
      </c>
      <c r="J722" s="22">
        <f t="shared" si="245"/>
        <v>0</v>
      </c>
      <c r="K722" s="22">
        <f t="shared" si="246"/>
        <v>0</v>
      </c>
      <c r="L722" s="22">
        <f t="shared" si="247"/>
        <v>0</v>
      </c>
      <c r="M722" s="22">
        <f t="shared" si="248"/>
        <v>0</v>
      </c>
      <c r="N722" s="25">
        <f t="shared" si="251"/>
        <v>0</v>
      </c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20">
        <f t="shared" si="252"/>
        <v>0</v>
      </c>
      <c r="AB722" s="21"/>
      <c r="AC722" s="21"/>
      <c r="AD722" s="21"/>
      <c r="AE722" s="21"/>
    </row>
    <row r="723" spans="1:31" ht="12.75" x14ac:dyDescent="0.2">
      <c r="A723" s="37" t="str">
        <f t="shared" si="249"/>
        <v>SICOL</v>
      </c>
      <c r="B723" s="37" t="s">
        <v>1473</v>
      </c>
      <c r="C723" s="37" t="s">
        <v>706</v>
      </c>
      <c r="D723" s="40"/>
      <c r="E723" s="46"/>
      <c r="F723" s="46"/>
      <c r="G723" s="46"/>
      <c r="H723" s="46"/>
      <c r="I723" s="47">
        <f t="shared" si="250"/>
        <v>0</v>
      </c>
      <c r="J723" s="22">
        <f t="shared" si="245"/>
        <v>0</v>
      </c>
      <c r="K723" s="22">
        <f t="shared" si="246"/>
        <v>0</v>
      </c>
      <c r="L723" s="22">
        <f t="shared" si="247"/>
        <v>0</v>
      </c>
      <c r="M723" s="22">
        <f t="shared" si="248"/>
        <v>0</v>
      </c>
      <c r="N723" s="25">
        <f t="shared" si="251"/>
        <v>0</v>
      </c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20">
        <f t="shared" si="252"/>
        <v>0</v>
      </c>
      <c r="AB723" s="21"/>
      <c r="AC723" s="21"/>
      <c r="AD723" s="21"/>
      <c r="AE723" s="21"/>
    </row>
    <row r="724" spans="1:31" ht="12.75" x14ac:dyDescent="0.2">
      <c r="A724" s="37" t="str">
        <f t="shared" si="249"/>
        <v>SICOL</v>
      </c>
      <c r="B724" s="37" t="s">
        <v>1474</v>
      </c>
      <c r="C724" s="37" t="s">
        <v>707</v>
      </c>
      <c r="D724" s="40"/>
      <c r="E724" s="46"/>
      <c r="F724" s="46"/>
      <c r="G724" s="46"/>
      <c r="H724" s="46"/>
      <c r="I724" s="47">
        <f t="shared" si="250"/>
        <v>0</v>
      </c>
      <c r="J724" s="22">
        <f t="shared" si="245"/>
        <v>0</v>
      </c>
      <c r="K724" s="22">
        <f t="shared" si="246"/>
        <v>0</v>
      </c>
      <c r="L724" s="22">
        <f t="shared" si="247"/>
        <v>0</v>
      </c>
      <c r="M724" s="22">
        <f t="shared" si="248"/>
        <v>0</v>
      </c>
      <c r="N724" s="25">
        <f t="shared" si="251"/>
        <v>0</v>
      </c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20">
        <f t="shared" si="252"/>
        <v>0</v>
      </c>
      <c r="AB724" s="21"/>
      <c r="AC724" s="21"/>
      <c r="AD724" s="21"/>
      <c r="AE724" s="21"/>
    </row>
    <row r="725" spans="1:31" ht="12.75" x14ac:dyDescent="0.2">
      <c r="A725" s="37" t="str">
        <f t="shared" si="249"/>
        <v>SICOL</v>
      </c>
      <c r="B725" s="37" t="s">
        <v>1475</v>
      </c>
      <c r="C725" s="37" t="s">
        <v>708</v>
      </c>
      <c r="D725" s="40"/>
      <c r="E725" s="46"/>
      <c r="F725" s="46"/>
      <c r="G725" s="46"/>
      <c r="H725" s="46"/>
      <c r="I725" s="47">
        <f t="shared" si="250"/>
        <v>0</v>
      </c>
      <c r="J725" s="22">
        <f t="shared" si="245"/>
        <v>0</v>
      </c>
      <c r="K725" s="22">
        <f t="shared" si="246"/>
        <v>0</v>
      </c>
      <c r="L725" s="22">
        <f t="shared" si="247"/>
        <v>0</v>
      </c>
      <c r="M725" s="22">
        <f t="shared" si="248"/>
        <v>0</v>
      </c>
      <c r="N725" s="25">
        <f t="shared" si="251"/>
        <v>0</v>
      </c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20">
        <f t="shared" si="252"/>
        <v>0</v>
      </c>
      <c r="AB725" s="21"/>
      <c r="AC725" s="21"/>
      <c r="AD725" s="21"/>
      <c r="AE725" s="21"/>
    </row>
    <row r="726" spans="1:31" ht="12.75" x14ac:dyDescent="0.2">
      <c r="A726" s="37" t="str">
        <f t="shared" si="249"/>
        <v>SICOL</v>
      </c>
      <c r="B726" s="37" t="s">
        <v>1476</v>
      </c>
      <c r="C726" s="37" t="s">
        <v>709</v>
      </c>
      <c r="D726" s="40"/>
      <c r="E726" s="46"/>
      <c r="F726" s="46"/>
      <c r="G726" s="46"/>
      <c r="H726" s="46"/>
      <c r="I726" s="47">
        <f t="shared" si="250"/>
        <v>0</v>
      </c>
      <c r="J726" s="22">
        <f t="shared" si="245"/>
        <v>0</v>
      </c>
      <c r="K726" s="22">
        <f t="shared" si="246"/>
        <v>0</v>
      </c>
      <c r="L726" s="22">
        <f t="shared" si="247"/>
        <v>0</v>
      </c>
      <c r="M726" s="22">
        <f t="shared" si="248"/>
        <v>0</v>
      </c>
      <c r="N726" s="25">
        <f t="shared" si="251"/>
        <v>0</v>
      </c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20">
        <f t="shared" si="252"/>
        <v>0</v>
      </c>
      <c r="AB726" s="21"/>
      <c r="AC726" s="21"/>
      <c r="AD726" s="21"/>
      <c r="AE726" s="21"/>
    </row>
    <row r="727" spans="1:31" ht="12.75" x14ac:dyDescent="0.2">
      <c r="A727" s="37" t="str">
        <f t="shared" si="249"/>
        <v>SICOL</v>
      </c>
      <c r="B727" s="37" t="s">
        <v>1477</v>
      </c>
      <c r="C727" s="37" t="s">
        <v>710</v>
      </c>
      <c r="D727" s="40"/>
      <c r="E727" s="46"/>
      <c r="F727" s="46"/>
      <c r="G727" s="46"/>
      <c r="H727" s="46"/>
      <c r="I727" s="47">
        <f t="shared" si="250"/>
        <v>0</v>
      </c>
      <c r="J727" s="22">
        <f t="shared" si="245"/>
        <v>0</v>
      </c>
      <c r="K727" s="22">
        <f t="shared" si="246"/>
        <v>0</v>
      </c>
      <c r="L727" s="22">
        <f t="shared" si="247"/>
        <v>0</v>
      </c>
      <c r="M727" s="22">
        <f t="shared" si="248"/>
        <v>0</v>
      </c>
      <c r="N727" s="25">
        <f t="shared" si="251"/>
        <v>0</v>
      </c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20">
        <f t="shared" si="252"/>
        <v>0</v>
      </c>
      <c r="AB727" s="21"/>
      <c r="AC727" s="21"/>
      <c r="AD727" s="21"/>
      <c r="AE727" s="21"/>
    </row>
    <row r="728" spans="1:31" ht="12.75" x14ac:dyDescent="0.2">
      <c r="A728" s="37" t="str">
        <f t="shared" si="249"/>
        <v>SICOL</v>
      </c>
      <c r="B728" s="37" t="s">
        <v>1478</v>
      </c>
      <c r="C728" s="37" t="s">
        <v>711</v>
      </c>
      <c r="D728" s="40"/>
      <c r="E728" s="46"/>
      <c r="F728" s="46"/>
      <c r="G728" s="46"/>
      <c r="H728" s="46"/>
      <c r="I728" s="47">
        <f t="shared" si="250"/>
        <v>0</v>
      </c>
      <c r="J728" s="22">
        <f t="shared" si="245"/>
        <v>0</v>
      </c>
      <c r="K728" s="22">
        <f t="shared" si="246"/>
        <v>0</v>
      </c>
      <c r="L728" s="22">
        <f t="shared" si="247"/>
        <v>0</v>
      </c>
      <c r="M728" s="22">
        <f t="shared" si="248"/>
        <v>0</v>
      </c>
      <c r="N728" s="25">
        <f t="shared" si="251"/>
        <v>0</v>
      </c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20">
        <f t="shared" si="252"/>
        <v>0</v>
      </c>
      <c r="AB728" s="21"/>
      <c r="AC728" s="21"/>
      <c r="AD728" s="21"/>
      <c r="AE728" s="21"/>
    </row>
    <row r="729" spans="1:31" ht="12.75" x14ac:dyDescent="0.2">
      <c r="A729" s="37" t="str">
        <f t="shared" si="249"/>
        <v>SICOL</v>
      </c>
      <c r="B729" s="37" t="s">
        <v>1479</v>
      </c>
      <c r="C729" s="37" t="s">
        <v>712</v>
      </c>
      <c r="D729" s="40"/>
      <c r="E729" s="46"/>
      <c r="F729" s="46"/>
      <c r="G729" s="46"/>
      <c r="H729" s="46"/>
      <c r="I729" s="47">
        <f t="shared" si="250"/>
        <v>0</v>
      </c>
      <c r="J729" s="22">
        <f t="shared" si="245"/>
        <v>0</v>
      </c>
      <c r="K729" s="22">
        <f t="shared" si="246"/>
        <v>0</v>
      </c>
      <c r="L729" s="22">
        <f t="shared" si="247"/>
        <v>0</v>
      </c>
      <c r="M729" s="22">
        <f t="shared" si="248"/>
        <v>0</v>
      </c>
      <c r="N729" s="25">
        <f t="shared" si="251"/>
        <v>0</v>
      </c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20">
        <f t="shared" si="252"/>
        <v>0</v>
      </c>
      <c r="AB729" s="21"/>
      <c r="AC729" s="21"/>
      <c r="AD729" s="21"/>
      <c r="AE729" s="21"/>
    </row>
    <row r="730" spans="1:31" ht="12.75" x14ac:dyDescent="0.2">
      <c r="A730" s="37" t="str">
        <f t="shared" si="249"/>
        <v>SICOL</v>
      </c>
      <c r="B730" s="37" t="s">
        <v>1480</v>
      </c>
      <c r="C730" s="37" t="s">
        <v>713</v>
      </c>
      <c r="D730" s="40"/>
      <c r="E730" s="46"/>
      <c r="F730" s="46"/>
      <c r="G730" s="46"/>
      <c r="H730" s="46"/>
      <c r="I730" s="47">
        <f t="shared" si="250"/>
        <v>0</v>
      </c>
      <c r="J730" s="22">
        <f t="shared" si="245"/>
        <v>0</v>
      </c>
      <c r="K730" s="22">
        <f t="shared" si="246"/>
        <v>0</v>
      </c>
      <c r="L730" s="22">
        <f t="shared" si="247"/>
        <v>0</v>
      </c>
      <c r="M730" s="22">
        <f t="shared" si="248"/>
        <v>0</v>
      </c>
      <c r="N730" s="25">
        <f t="shared" si="251"/>
        <v>0</v>
      </c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20">
        <f t="shared" si="252"/>
        <v>0</v>
      </c>
      <c r="AB730" s="21"/>
      <c r="AC730" s="21"/>
      <c r="AD730" s="21"/>
      <c r="AE730" s="21"/>
    </row>
    <row r="731" spans="1:31" ht="12.75" x14ac:dyDescent="0.2">
      <c r="A731" s="37" t="str">
        <f t="shared" si="249"/>
        <v>SICOL</v>
      </c>
      <c r="B731" s="37" t="s">
        <v>1481</v>
      </c>
      <c r="C731" s="37" t="s">
        <v>714</v>
      </c>
      <c r="D731" s="40"/>
      <c r="E731" s="46"/>
      <c r="F731" s="46"/>
      <c r="G731" s="46"/>
      <c r="H731" s="46"/>
      <c r="I731" s="47">
        <f t="shared" si="250"/>
        <v>0</v>
      </c>
      <c r="J731" s="22">
        <f t="shared" si="245"/>
        <v>0</v>
      </c>
      <c r="K731" s="22">
        <f t="shared" si="246"/>
        <v>0</v>
      </c>
      <c r="L731" s="22">
        <f t="shared" si="247"/>
        <v>0</v>
      </c>
      <c r="M731" s="22">
        <f t="shared" si="248"/>
        <v>0</v>
      </c>
      <c r="N731" s="25">
        <f t="shared" si="251"/>
        <v>0</v>
      </c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20">
        <f t="shared" si="252"/>
        <v>0</v>
      </c>
      <c r="AB731" s="21"/>
      <c r="AC731" s="21"/>
      <c r="AD731" s="21"/>
      <c r="AE731" s="21"/>
    </row>
    <row r="732" spans="1:31" ht="12.75" x14ac:dyDescent="0.2">
      <c r="A732" s="37" t="str">
        <f t="shared" si="249"/>
        <v>SICOL</v>
      </c>
      <c r="B732" s="37" t="s">
        <v>1482</v>
      </c>
      <c r="C732" s="37" t="s">
        <v>715</v>
      </c>
      <c r="D732" s="40"/>
      <c r="E732" s="46"/>
      <c r="F732" s="46"/>
      <c r="G732" s="46"/>
      <c r="H732" s="46"/>
      <c r="I732" s="47">
        <f t="shared" si="250"/>
        <v>0</v>
      </c>
      <c r="J732" s="22">
        <f t="shared" si="245"/>
        <v>0</v>
      </c>
      <c r="K732" s="22">
        <f t="shared" si="246"/>
        <v>0</v>
      </c>
      <c r="L732" s="22">
        <f t="shared" si="247"/>
        <v>0</v>
      </c>
      <c r="M732" s="22">
        <f t="shared" si="248"/>
        <v>0</v>
      </c>
      <c r="N732" s="25">
        <f t="shared" si="251"/>
        <v>0</v>
      </c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20">
        <f t="shared" si="252"/>
        <v>0</v>
      </c>
      <c r="AB732" s="21"/>
      <c r="AC732" s="21"/>
      <c r="AD732" s="21"/>
      <c r="AE732" s="21"/>
    </row>
    <row r="733" spans="1:31" ht="12.75" x14ac:dyDescent="0.2">
      <c r="A733" s="37" t="str">
        <f t="shared" si="249"/>
        <v>SICOL</v>
      </c>
      <c r="B733" s="37" t="s">
        <v>1483</v>
      </c>
      <c r="C733" s="37" t="s">
        <v>716</v>
      </c>
      <c r="D733" s="40"/>
      <c r="E733" s="46"/>
      <c r="F733" s="46"/>
      <c r="G733" s="46"/>
      <c r="H733" s="46"/>
      <c r="I733" s="47">
        <f t="shared" si="250"/>
        <v>0</v>
      </c>
      <c r="J733" s="22">
        <f t="shared" si="245"/>
        <v>0</v>
      </c>
      <c r="K733" s="22">
        <f t="shared" si="246"/>
        <v>0</v>
      </c>
      <c r="L733" s="22">
        <f t="shared" si="247"/>
        <v>0</v>
      </c>
      <c r="M733" s="22">
        <f t="shared" si="248"/>
        <v>0</v>
      </c>
      <c r="N733" s="25">
        <f t="shared" si="251"/>
        <v>0</v>
      </c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20">
        <f t="shared" si="252"/>
        <v>0</v>
      </c>
      <c r="AB733" s="21"/>
      <c r="AC733" s="21"/>
      <c r="AD733" s="21"/>
      <c r="AE733" s="21"/>
    </row>
    <row r="734" spans="1:31" ht="12.75" x14ac:dyDescent="0.2">
      <c r="A734" s="38" t="s">
        <v>717</v>
      </c>
      <c r="B734" s="38"/>
      <c r="C734" s="38"/>
      <c r="D734" s="31"/>
      <c r="E734" s="31">
        <v>0</v>
      </c>
      <c r="F734" s="31">
        <v>0</v>
      </c>
      <c r="G734" s="31">
        <v>0</v>
      </c>
      <c r="H734" s="31">
        <v>0</v>
      </c>
      <c r="I734" s="31">
        <f t="shared" si="250"/>
        <v>0</v>
      </c>
      <c r="J734" s="23">
        <f>SUM(J686:J733)</f>
        <v>0</v>
      </c>
      <c r="K734" s="23">
        <f t="shared" ref="K734" si="253">SUM(K686:K733)</f>
        <v>0</v>
      </c>
      <c r="L734" s="23">
        <f t="shared" ref="L734" si="254">SUM(L686:L733)</f>
        <v>0</v>
      </c>
      <c r="M734" s="23">
        <f t="shared" ref="M734" si="255">SUM(M686:M733)</f>
        <v>0</v>
      </c>
      <c r="N734" s="23">
        <f t="shared" si="251"/>
        <v>0</v>
      </c>
      <c r="O734" s="23">
        <f t="shared" ref="O734:Z734" si="256">SUM(O686:O733)</f>
        <v>0</v>
      </c>
      <c r="P734" s="23">
        <f t="shared" si="256"/>
        <v>0</v>
      </c>
      <c r="Q734" s="23">
        <f t="shared" si="256"/>
        <v>0</v>
      </c>
      <c r="R734" s="23">
        <f t="shared" si="256"/>
        <v>0</v>
      </c>
      <c r="S734" s="23">
        <f t="shared" si="256"/>
        <v>0</v>
      </c>
      <c r="T734" s="23">
        <f t="shared" si="256"/>
        <v>0</v>
      </c>
      <c r="U734" s="23">
        <f t="shared" si="256"/>
        <v>0</v>
      </c>
      <c r="V734" s="23">
        <f t="shared" si="256"/>
        <v>0</v>
      </c>
      <c r="W734" s="23">
        <f t="shared" si="256"/>
        <v>0</v>
      </c>
      <c r="X734" s="23">
        <f t="shared" si="256"/>
        <v>0</v>
      </c>
      <c r="Y734" s="23">
        <f t="shared" si="256"/>
        <v>0</v>
      </c>
      <c r="Z734" s="23">
        <f t="shared" si="256"/>
        <v>0</v>
      </c>
      <c r="AA734" s="24">
        <f t="shared" si="252"/>
        <v>0</v>
      </c>
      <c r="AB734" s="21"/>
      <c r="AC734" s="21"/>
      <c r="AD734" s="21"/>
      <c r="AE734" s="21"/>
    </row>
    <row r="735" spans="1:31" ht="12.75" x14ac:dyDescent="0.2">
      <c r="A735" s="37" t="s">
        <v>718</v>
      </c>
      <c r="B735" s="37" t="s">
        <v>1484</v>
      </c>
      <c r="C735" s="37" t="s">
        <v>719</v>
      </c>
      <c r="D735" s="40"/>
      <c r="E735" s="46"/>
      <c r="F735" s="46"/>
      <c r="G735" s="46"/>
      <c r="H735" s="46"/>
      <c r="I735" s="47">
        <f t="shared" si="250"/>
        <v>0</v>
      </c>
      <c r="J735" s="22">
        <f t="shared" ref="J735:J764" si="257">SUM(O735:Q735)</f>
        <v>0</v>
      </c>
      <c r="K735" s="22">
        <f t="shared" ref="K735:K764" si="258">SUM(R735:T735)</f>
        <v>0</v>
      </c>
      <c r="L735" s="22">
        <f t="shared" ref="L735:L764" si="259">SUM(U735:W735)</f>
        <v>0</v>
      </c>
      <c r="M735" s="22">
        <f t="shared" ref="M735:M764" si="260">SUM(X735:Z735)</f>
        <v>0</v>
      </c>
      <c r="N735" s="25">
        <f t="shared" si="251"/>
        <v>0</v>
      </c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20">
        <f t="shared" si="252"/>
        <v>0</v>
      </c>
      <c r="AB735" s="21"/>
      <c r="AC735" s="21"/>
      <c r="AD735" s="21"/>
      <c r="AE735" s="21"/>
    </row>
    <row r="736" spans="1:31" ht="12.75" x14ac:dyDescent="0.2">
      <c r="A736" s="37" t="str">
        <f t="shared" ref="A736:A764" si="261">A735</f>
        <v>Square  Feet Story (SFS)</v>
      </c>
      <c r="B736" s="37" t="s">
        <v>1485</v>
      </c>
      <c r="C736" s="37" t="s">
        <v>720</v>
      </c>
      <c r="D736" s="40"/>
      <c r="E736" s="46"/>
      <c r="F736" s="46"/>
      <c r="G736" s="46"/>
      <c r="H736" s="46"/>
      <c r="I736" s="47">
        <f t="shared" si="250"/>
        <v>0</v>
      </c>
      <c r="J736" s="22">
        <f t="shared" si="257"/>
        <v>0</v>
      </c>
      <c r="K736" s="22">
        <f t="shared" si="258"/>
        <v>0</v>
      </c>
      <c r="L736" s="22">
        <f t="shared" si="259"/>
        <v>0</v>
      </c>
      <c r="M736" s="22">
        <f t="shared" si="260"/>
        <v>0</v>
      </c>
      <c r="N736" s="25">
        <f t="shared" si="251"/>
        <v>0</v>
      </c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20">
        <f t="shared" si="252"/>
        <v>0</v>
      </c>
      <c r="AB736" s="21"/>
      <c r="AC736" s="21"/>
      <c r="AD736" s="21"/>
      <c r="AE736" s="21"/>
    </row>
    <row r="737" spans="1:31" ht="12.75" x14ac:dyDescent="0.2">
      <c r="A737" s="37" t="str">
        <f t="shared" si="261"/>
        <v>Square  Feet Story (SFS)</v>
      </c>
      <c r="B737" s="37" t="s">
        <v>1486</v>
      </c>
      <c r="C737" s="37" t="s">
        <v>721</v>
      </c>
      <c r="D737" s="40"/>
      <c r="E737" s="46"/>
      <c r="F737" s="46"/>
      <c r="G737" s="46"/>
      <c r="H737" s="46"/>
      <c r="I737" s="47">
        <f t="shared" si="250"/>
        <v>0</v>
      </c>
      <c r="J737" s="22">
        <f t="shared" si="257"/>
        <v>0</v>
      </c>
      <c r="K737" s="22">
        <f t="shared" si="258"/>
        <v>0</v>
      </c>
      <c r="L737" s="22">
        <f t="shared" si="259"/>
        <v>0</v>
      </c>
      <c r="M737" s="22">
        <f t="shared" si="260"/>
        <v>0</v>
      </c>
      <c r="N737" s="25">
        <f t="shared" si="251"/>
        <v>0</v>
      </c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20">
        <f t="shared" si="252"/>
        <v>0</v>
      </c>
      <c r="AB737" s="21"/>
      <c r="AC737" s="21"/>
      <c r="AD737" s="21"/>
      <c r="AE737" s="21"/>
    </row>
    <row r="738" spans="1:31" ht="12.75" x14ac:dyDescent="0.2">
      <c r="A738" s="37" t="str">
        <f t="shared" si="261"/>
        <v>Square  Feet Story (SFS)</v>
      </c>
      <c r="B738" s="37" t="s">
        <v>1487</v>
      </c>
      <c r="C738" s="37" t="s">
        <v>722</v>
      </c>
      <c r="D738" s="40"/>
      <c r="E738" s="46"/>
      <c r="F738" s="46"/>
      <c r="G738" s="46"/>
      <c r="H738" s="46"/>
      <c r="I738" s="47">
        <f t="shared" si="250"/>
        <v>0</v>
      </c>
      <c r="J738" s="22">
        <f t="shared" si="257"/>
        <v>0</v>
      </c>
      <c r="K738" s="22">
        <f t="shared" si="258"/>
        <v>0</v>
      </c>
      <c r="L738" s="22">
        <f t="shared" si="259"/>
        <v>0</v>
      </c>
      <c r="M738" s="22">
        <f t="shared" si="260"/>
        <v>0</v>
      </c>
      <c r="N738" s="25">
        <f t="shared" si="251"/>
        <v>0</v>
      </c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20">
        <f t="shared" si="252"/>
        <v>0</v>
      </c>
      <c r="AB738" s="21"/>
      <c r="AC738" s="21"/>
      <c r="AD738" s="21"/>
      <c r="AE738" s="21"/>
    </row>
    <row r="739" spans="1:31" ht="12.75" x14ac:dyDescent="0.2">
      <c r="A739" s="37" t="str">
        <f t="shared" si="261"/>
        <v>Square  Feet Story (SFS)</v>
      </c>
      <c r="B739" s="37" t="s">
        <v>1488</v>
      </c>
      <c r="C739" s="37" t="s">
        <v>723</v>
      </c>
      <c r="D739" s="40"/>
      <c r="E739" s="46"/>
      <c r="F739" s="46"/>
      <c r="G739" s="46"/>
      <c r="H739" s="46"/>
      <c r="I739" s="47">
        <f t="shared" si="250"/>
        <v>0</v>
      </c>
      <c r="J739" s="22">
        <f t="shared" si="257"/>
        <v>0</v>
      </c>
      <c r="K739" s="22">
        <f t="shared" si="258"/>
        <v>0</v>
      </c>
      <c r="L739" s="22">
        <f t="shared" si="259"/>
        <v>0</v>
      </c>
      <c r="M739" s="22">
        <f t="shared" si="260"/>
        <v>0</v>
      </c>
      <c r="N739" s="25">
        <f t="shared" si="251"/>
        <v>0</v>
      </c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20">
        <f t="shared" si="252"/>
        <v>0</v>
      </c>
      <c r="AB739" s="21"/>
      <c r="AC739" s="21"/>
      <c r="AD739" s="21"/>
      <c r="AE739" s="21"/>
    </row>
    <row r="740" spans="1:31" ht="12.75" x14ac:dyDescent="0.2">
      <c r="A740" s="37" t="str">
        <f t="shared" si="261"/>
        <v>Square  Feet Story (SFS)</v>
      </c>
      <c r="B740" s="37" t="s">
        <v>1489</v>
      </c>
      <c r="C740" s="37" t="s">
        <v>724</v>
      </c>
      <c r="D740" s="40"/>
      <c r="E740" s="46"/>
      <c r="F740" s="46"/>
      <c r="G740" s="46"/>
      <c r="H740" s="46"/>
      <c r="I740" s="47">
        <f t="shared" si="250"/>
        <v>0</v>
      </c>
      <c r="J740" s="22">
        <f t="shared" si="257"/>
        <v>0</v>
      </c>
      <c r="K740" s="22">
        <f t="shared" si="258"/>
        <v>0</v>
      </c>
      <c r="L740" s="22">
        <f t="shared" si="259"/>
        <v>0</v>
      </c>
      <c r="M740" s="22">
        <f t="shared" si="260"/>
        <v>0</v>
      </c>
      <c r="N740" s="25">
        <f t="shared" si="251"/>
        <v>0</v>
      </c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20">
        <f t="shared" si="252"/>
        <v>0</v>
      </c>
      <c r="AB740" s="21"/>
      <c r="AC740" s="21"/>
      <c r="AD740" s="21"/>
      <c r="AE740" s="21"/>
    </row>
    <row r="741" spans="1:31" ht="12.75" x14ac:dyDescent="0.2">
      <c r="A741" s="37" t="str">
        <f t="shared" si="261"/>
        <v>Square  Feet Story (SFS)</v>
      </c>
      <c r="B741" s="37" t="s">
        <v>1490</v>
      </c>
      <c r="C741" s="37" t="s">
        <v>725</v>
      </c>
      <c r="D741" s="40"/>
      <c r="E741" s="46"/>
      <c r="F741" s="46"/>
      <c r="G741" s="46"/>
      <c r="H741" s="46"/>
      <c r="I741" s="47">
        <f t="shared" si="250"/>
        <v>0</v>
      </c>
      <c r="J741" s="22">
        <f t="shared" si="257"/>
        <v>0</v>
      </c>
      <c r="K741" s="22">
        <f t="shared" si="258"/>
        <v>0</v>
      </c>
      <c r="L741" s="22">
        <f t="shared" si="259"/>
        <v>0</v>
      </c>
      <c r="M741" s="22">
        <f t="shared" si="260"/>
        <v>0</v>
      </c>
      <c r="N741" s="25">
        <f t="shared" si="251"/>
        <v>0</v>
      </c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20">
        <f t="shared" si="252"/>
        <v>0</v>
      </c>
      <c r="AB741" s="21"/>
      <c r="AC741" s="21"/>
      <c r="AD741" s="21"/>
      <c r="AE741" s="21"/>
    </row>
    <row r="742" spans="1:31" ht="12.75" x14ac:dyDescent="0.2">
      <c r="A742" s="37" t="str">
        <f t="shared" si="261"/>
        <v>Square  Feet Story (SFS)</v>
      </c>
      <c r="B742" s="37" t="s">
        <v>1491</v>
      </c>
      <c r="C742" s="37" t="s">
        <v>726</v>
      </c>
      <c r="D742" s="40"/>
      <c r="E742" s="46"/>
      <c r="F742" s="46"/>
      <c r="G742" s="46"/>
      <c r="H742" s="46"/>
      <c r="I742" s="47">
        <f t="shared" si="250"/>
        <v>0</v>
      </c>
      <c r="J742" s="22">
        <f t="shared" si="257"/>
        <v>0</v>
      </c>
      <c r="K742" s="22">
        <f t="shared" si="258"/>
        <v>0</v>
      </c>
      <c r="L742" s="22">
        <f t="shared" si="259"/>
        <v>0</v>
      </c>
      <c r="M742" s="22">
        <f t="shared" si="260"/>
        <v>0</v>
      </c>
      <c r="N742" s="25">
        <f t="shared" si="251"/>
        <v>0</v>
      </c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20">
        <f t="shared" si="252"/>
        <v>0</v>
      </c>
      <c r="AB742" s="21"/>
      <c r="AC742" s="21"/>
      <c r="AD742" s="21"/>
      <c r="AE742" s="21"/>
    </row>
    <row r="743" spans="1:31" ht="12.75" x14ac:dyDescent="0.2">
      <c r="A743" s="37" t="str">
        <f t="shared" si="261"/>
        <v>Square  Feet Story (SFS)</v>
      </c>
      <c r="B743" s="37" t="s">
        <v>1492</v>
      </c>
      <c r="C743" s="37" t="s">
        <v>727</v>
      </c>
      <c r="D743" s="40"/>
      <c r="E743" s="46"/>
      <c r="F743" s="46"/>
      <c r="G743" s="46"/>
      <c r="H743" s="46"/>
      <c r="I743" s="47">
        <f t="shared" si="250"/>
        <v>0</v>
      </c>
      <c r="J743" s="22">
        <f t="shared" si="257"/>
        <v>0</v>
      </c>
      <c r="K743" s="22">
        <f t="shared" si="258"/>
        <v>0</v>
      </c>
      <c r="L743" s="22">
        <f t="shared" si="259"/>
        <v>0</v>
      </c>
      <c r="M743" s="22">
        <f t="shared" si="260"/>
        <v>0</v>
      </c>
      <c r="N743" s="25">
        <f t="shared" si="251"/>
        <v>0</v>
      </c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20">
        <f t="shared" si="252"/>
        <v>0</v>
      </c>
      <c r="AB743" s="21"/>
      <c r="AC743" s="21"/>
      <c r="AD743" s="21"/>
      <c r="AE743" s="21"/>
    </row>
    <row r="744" spans="1:31" ht="12.75" x14ac:dyDescent="0.2">
      <c r="A744" s="37" t="str">
        <f t="shared" si="261"/>
        <v>Square  Feet Story (SFS)</v>
      </c>
      <c r="B744" s="37" t="s">
        <v>1493</v>
      </c>
      <c r="C744" s="37" t="s">
        <v>728</v>
      </c>
      <c r="D744" s="40"/>
      <c r="E744" s="46"/>
      <c r="F744" s="46"/>
      <c r="G744" s="46"/>
      <c r="H744" s="46"/>
      <c r="I744" s="47">
        <f t="shared" si="250"/>
        <v>0</v>
      </c>
      <c r="J744" s="22">
        <f t="shared" si="257"/>
        <v>0</v>
      </c>
      <c r="K744" s="22">
        <f t="shared" si="258"/>
        <v>0</v>
      </c>
      <c r="L744" s="22">
        <f t="shared" si="259"/>
        <v>0</v>
      </c>
      <c r="M744" s="22">
        <f t="shared" si="260"/>
        <v>0</v>
      </c>
      <c r="N744" s="25">
        <f t="shared" si="251"/>
        <v>0</v>
      </c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20">
        <f t="shared" si="252"/>
        <v>0</v>
      </c>
      <c r="AB744" s="21"/>
      <c r="AC744" s="21"/>
      <c r="AD744" s="21"/>
      <c r="AE744" s="21"/>
    </row>
    <row r="745" spans="1:31" ht="12.75" x14ac:dyDescent="0.2">
      <c r="A745" s="37" t="str">
        <f t="shared" si="261"/>
        <v>Square  Feet Story (SFS)</v>
      </c>
      <c r="B745" s="37" t="s">
        <v>1494</v>
      </c>
      <c r="C745" s="37" t="s">
        <v>729</v>
      </c>
      <c r="D745" s="40"/>
      <c r="E745" s="46"/>
      <c r="F745" s="46"/>
      <c r="G745" s="46"/>
      <c r="H745" s="46"/>
      <c r="I745" s="47">
        <f t="shared" si="250"/>
        <v>0</v>
      </c>
      <c r="J745" s="22">
        <f t="shared" si="257"/>
        <v>0</v>
      </c>
      <c r="K745" s="22">
        <f t="shared" si="258"/>
        <v>0</v>
      </c>
      <c r="L745" s="22">
        <f t="shared" si="259"/>
        <v>0</v>
      </c>
      <c r="M745" s="22">
        <f t="shared" si="260"/>
        <v>0</v>
      </c>
      <c r="N745" s="25">
        <f t="shared" si="251"/>
        <v>0</v>
      </c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20">
        <f t="shared" si="252"/>
        <v>0</v>
      </c>
      <c r="AB745" s="21"/>
      <c r="AC745" s="21"/>
      <c r="AD745" s="21"/>
      <c r="AE745" s="21"/>
    </row>
    <row r="746" spans="1:31" ht="12.75" x14ac:dyDescent="0.2">
      <c r="A746" s="37" t="str">
        <f t="shared" si="261"/>
        <v>Square  Feet Story (SFS)</v>
      </c>
      <c r="B746" s="37" t="s">
        <v>1495</v>
      </c>
      <c r="C746" s="37" t="s">
        <v>730</v>
      </c>
      <c r="D746" s="40"/>
      <c r="E746" s="46"/>
      <c r="F746" s="46"/>
      <c r="G746" s="46"/>
      <c r="H746" s="46"/>
      <c r="I746" s="47">
        <f t="shared" si="250"/>
        <v>0</v>
      </c>
      <c r="J746" s="22">
        <f t="shared" si="257"/>
        <v>0</v>
      </c>
      <c r="K746" s="22">
        <f t="shared" si="258"/>
        <v>0</v>
      </c>
      <c r="L746" s="22">
        <f t="shared" si="259"/>
        <v>0</v>
      </c>
      <c r="M746" s="22">
        <f t="shared" si="260"/>
        <v>0</v>
      </c>
      <c r="N746" s="25">
        <f t="shared" si="251"/>
        <v>0</v>
      </c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20">
        <f t="shared" si="252"/>
        <v>0</v>
      </c>
      <c r="AB746" s="21"/>
      <c r="AC746" s="21"/>
      <c r="AD746" s="21"/>
      <c r="AE746" s="21"/>
    </row>
    <row r="747" spans="1:31" ht="12.75" x14ac:dyDescent="0.2">
      <c r="A747" s="37" t="str">
        <f t="shared" si="261"/>
        <v>Square  Feet Story (SFS)</v>
      </c>
      <c r="B747" s="37" t="s">
        <v>1496</v>
      </c>
      <c r="C747" s="37" t="s">
        <v>731</v>
      </c>
      <c r="D747" s="40"/>
      <c r="E747" s="46"/>
      <c r="F747" s="46"/>
      <c r="G747" s="46"/>
      <c r="H747" s="46"/>
      <c r="I747" s="47">
        <f t="shared" si="250"/>
        <v>0</v>
      </c>
      <c r="J747" s="22">
        <f t="shared" si="257"/>
        <v>0</v>
      </c>
      <c r="K747" s="22">
        <f t="shared" si="258"/>
        <v>0</v>
      </c>
      <c r="L747" s="22">
        <f t="shared" si="259"/>
        <v>0</v>
      </c>
      <c r="M747" s="22">
        <f t="shared" si="260"/>
        <v>0</v>
      </c>
      <c r="N747" s="25">
        <f t="shared" si="251"/>
        <v>0</v>
      </c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20">
        <f t="shared" si="252"/>
        <v>0</v>
      </c>
      <c r="AB747" s="21"/>
      <c r="AC747" s="21"/>
      <c r="AD747" s="21"/>
      <c r="AE747" s="21"/>
    </row>
    <row r="748" spans="1:31" ht="12.75" x14ac:dyDescent="0.2">
      <c r="A748" s="37" t="str">
        <f t="shared" si="261"/>
        <v>Square  Feet Story (SFS)</v>
      </c>
      <c r="B748" s="37" t="s">
        <v>1497</v>
      </c>
      <c r="C748" s="37" t="s">
        <v>732</v>
      </c>
      <c r="D748" s="40"/>
      <c r="E748" s="46"/>
      <c r="F748" s="46"/>
      <c r="G748" s="46"/>
      <c r="H748" s="46"/>
      <c r="I748" s="47">
        <f t="shared" si="250"/>
        <v>0</v>
      </c>
      <c r="J748" s="22">
        <f t="shared" si="257"/>
        <v>0</v>
      </c>
      <c r="K748" s="22">
        <f t="shared" si="258"/>
        <v>0</v>
      </c>
      <c r="L748" s="22">
        <f t="shared" si="259"/>
        <v>0</v>
      </c>
      <c r="M748" s="22">
        <f t="shared" si="260"/>
        <v>0</v>
      </c>
      <c r="N748" s="25">
        <f t="shared" si="251"/>
        <v>0</v>
      </c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20">
        <f t="shared" si="252"/>
        <v>0</v>
      </c>
      <c r="AB748" s="21"/>
      <c r="AC748" s="21"/>
      <c r="AD748" s="21"/>
      <c r="AE748" s="21"/>
    </row>
    <row r="749" spans="1:31" ht="12.75" x14ac:dyDescent="0.2">
      <c r="A749" s="37" t="str">
        <f t="shared" si="261"/>
        <v>Square  Feet Story (SFS)</v>
      </c>
      <c r="B749" s="37" t="s">
        <v>1498</v>
      </c>
      <c r="C749" s="37" t="s">
        <v>733</v>
      </c>
      <c r="D749" s="40"/>
      <c r="E749" s="46"/>
      <c r="F749" s="46"/>
      <c r="G749" s="46"/>
      <c r="H749" s="46"/>
      <c r="I749" s="47">
        <f t="shared" si="250"/>
        <v>0</v>
      </c>
      <c r="J749" s="22">
        <f t="shared" si="257"/>
        <v>0</v>
      </c>
      <c r="K749" s="22">
        <f t="shared" si="258"/>
        <v>0</v>
      </c>
      <c r="L749" s="22">
        <f t="shared" si="259"/>
        <v>0</v>
      </c>
      <c r="M749" s="22">
        <f t="shared" si="260"/>
        <v>0</v>
      </c>
      <c r="N749" s="25">
        <f t="shared" si="251"/>
        <v>0</v>
      </c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20">
        <f t="shared" si="252"/>
        <v>0</v>
      </c>
      <c r="AB749" s="21"/>
      <c r="AC749" s="21"/>
      <c r="AD749" s="21"/>
      <c r="AE749" s="21"/>
    </row>
    <row r="750" spans="1:31" ht="12.75" x14ac:dyDescent="0.2">
      <c r="A750" s="37" t="str">
        <f t="shared" si="261"/>
        <v>Square  Feet Story (SFS)</v>
      </c>
      <c r="B750" s="37" t="s">
        <v>1499</v>
      </c>
      <c r="C750" s="37" t="s">
        <v>734</v>
      </c>
      <c r="D750" s="40"/>
      <c r="E750" s="46"/>
      <c r="F750" s="46"/>
      <c r="G750" s="46"/>
      <c r="H750" s="46"/>
      <c r="I750" s="47">
        <f t="shared" si="250"/>
        <v>0</v>
      </c>
      <c r="J750" s="22">
        <f t="shared" si="257"/>
        <v>0</v>
      </c>
      <c r="K750" s="22">
        <f t="shared" si="258"/>
        <v>0</v>
      </c>
      <c r="L750" s="22">
        <f t="shared" si="259"/>
        <v>0</v>
      </c>
      <c r="M750" s="22">
        <f t="shared" si="260"/>
        <v>0</v>
      </c>
      <c r="N750" s="25">
        <f t="shared" si="251"/>
        <v>0</v>
      </c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20">
        <f t="shared" si="252"/>
        <v>0</v>
      </c>
      <c r="AB750" s="21"/>
      <c r="AC750" s="21"/>
      <c r="AD750" s="21"/>
      <c r="AE750" s="21"/>
    </row>
    <row r="751" spans="1:31" ht="12.75" x14ac:dyDescent="0.2">
      <c r="A751" s="37" t="str">
        <f t="shared" si="261"/>
        <v>Square  Feet Story (SFS)</v>
      </c>
      <c r="B751" s="37" t="s">
        <v>1500</v>
      </c>
      <c r="C751" s="37" t="s">
        <v>735</v>
      </c>
      <c r="D751" s="40"/>
      <c r="E751" s="46"/>
      <c r="F751" s="46"/>
      <c r="G751" s="46"/>
      <c r="H751" s="46"/>
      <c r="I751" s="47">
        <f t="shared" si="250"/>
        <v>0</v>
      </c>
      <c r="J751" s="22">
        <f t="shared" si="257"/>
        <v>0</v>
      </c>
      <c r="K751" s="22">
        <f t="shared" si="258"/>
        <v>0</v>
      </c>
      <c r="L751" s="22">
        <f t="shared" si="259"/>
        <v>0</v>
      </c>
      <c r="M751" s="22">
        <f t="shared" si="260"/>
        <v>0</v>
      </c>
      <c r="N751" s="25">
        <f t="shared" si="251"/>
        <v>0</v>
      </c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20">
        <f t="shared" si="252"/>
        <v>0</v>
      </c>
      <c r="AB751" s="21"/>
      <c r="AC751" s="21"/>
      <c r="AD751" s="21"/>
      <c r="AE751" s="21"/>
    </row>
    <row r="752" spans="1:31" ht="12.75" x14ac:dyDescent="0.2">
      <c r="A752" s="37" t="str">
        <f t="shared" si="261"/>
        <v>Square  Feet Story (SFS)</v>
      </c>
      <c r="B752" s="37" t="s">
        <v>1501</v>
      </c>
      <c r="C752" s="37" t="s">
        <v>736</v>
      </c>
      <c r="D752" s="40"/>
      <c r="E752" s="46"/>
      <c r="F752" s="46"/>
      <c r="G752" s="46"/>
      <c r="H752" s="46"/>
      <c r="I752" s="47">
        <f t="shared" si="250"/>
        <v>0</v>
      </c>
      <c r="J752" s="22">
        <f t="shared" si="257"/>
        <v>0</v>
      </c>
      <c r="K752" s="22">
        <f t="shared" si="258"/>
        <v>0</v>
      </c>
      <c r="L752" s="22">
        <f t="shared" si="259"/>
        <v>0</v>
      </c>
      <c r="M752" s="22">
        <f t="shared" si="260"/>
        <v>0</v>
      </c>
      <c r="N752" s="25">
        <f t="shared" si="251"/>
        <v>0</v>
      </c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20">
        <f t="shared" si="252"/>
        <v>0</v>
      </c>
      <c r="AB752" s="21"/>
      <c r="AC752" s="21"/>
      <c r="AD752" s="21"/>
      <c r="AE752" s="21"/>
    </row>
    <row r="753" spans="1:31" ht="12.75" x14ac:dyDescent="0.2">
      <c r="A753" s="37" t="str">
        <f t="shared" si="261"/>
        <v>Square  Feet Story (SFS)</v>
      </c>
      <c r="B753" s="37" t="s">
        <v>1502</v>
      </c>
      <c r="C753" s="37" t="s">
        <v>737</v>
      </c>
      <c r="D753" s="40"/>
      <c r="E753" s="46"/>
      <c r="F753" s="46"/>
      <c r="G753" s="46"/>
      <c r="H753" s="46"/>
      <c r="I753" s="47">
        <f t="shared" si="250"/>
        <v>0</v>
      </c>
      <c r="J753" s="22">
        <f t="shared" si="257"/>
        <v>0</v>
      </c>
      <c r="K753" s="22">
        <f t="shared" si="258"/>
        <v>0</v>
      </c>
      <c r="L753" s="22">
        <f t="shared" si="259"/>
        <v>0</v>
      </c>
      <c r="M753" s="22">
        <f t="shared" si="260"/>
        <v>0</v>
      </c>
      <c r="N753" s="25">
        <f t="shared" si="251"/>
        <v>0</v>
      </c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20">
        <f t="shared" si="252"/>
        <v>0</v>
      </c>
      <c r="AB753" s="21"/>
      <c r="AC753" s="21"/>
      <c r="AD753" s="21"/>
      <c r="AE753" s="21"/>
    </row>
    <row r="754" spans="1:31" ht="12.75" x14ac:dyDescent="0.2">
      <c r="A754" s="37" t="str">
        <f t="shared" si="261"/>
        <v>Square  Feet Story (SFS)</v>
      </c>
      <c r="B754" s="37" t="s">
        <v>1503</v>
      </c>
      <c r="C754" s="37" t="s">
        <v>738</v>
      </c>
      <c r="D754" s="40"/>
      <c r="E754" s="46"/>
      <c r="F754" s="46"/>
      <c r="G754" s="46"/>
      <c r="H754" s="46"/>
      <c r="I754" s="47">
        <f t="shared" si="250"/>
        <v>0</v>
      </c>
      <c r="J754" s="22">
        <f t="shared" si="257"/>
        <v>0</v>
      </c>
      <c r="K754" s="22">
        <f t="shared" si="258"/>
        <v>0</v>
      </c>
      <c r="L754" s="22">
        <f t="shared" si="259"/>
        <v>0</v>
      </c>
      <c r="M754" s="22">
        <f t="shared" si="260"/>
        <v>0</v>
      </c>
      <c r="N754" s="25">
        <f t="shared" si="251"/>
        <v>0</v>
      </c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20">
        <f t="shared" si="252"/>
        <v>0</v>
      </c>
      <c r="AB754" s="21"/>
      <c r="AC754" s="21"/>
      <c r="AD754" s="21"/>
      <c r="AE754" s="21"/>
    </row>
    <row r="755" spans="1:31" ht="12.75" x14ac:dyDescent="0.2">
      <c r="A755" s="37" t="str">
        <f t="shared" si="261"/>
        <v>Square  Feet Story (SFS)</v>
      </c>
      <c r="B755" s="37" t="s">
        <v>1504</v>
      </c>
      <c r="C755" s="37" t="s">
        <v>739</v>
      </c>
      <c r="D755" s="40"/>
      <c r="E755" s="46"/>
      <c r="F755" s="46"/>
      <c r="G755" s="46"/>
      <c r="H755" s="46"/>
      <c r="I755" s="47">
        <f t="shared" si="250"/>
        <v>0</v>
      </c>
      <c r="J755" s="22">
        <f t="shared" si="257"/>
        <v>0</v>
      </c>
      <c r="K755" s="22">
        <f t="shared" si="258"/>
        <v>0</v>
      </c>
      <c r="L755" s="22">
        <f t="shared" si="259"/>
        <v>0</v>
      </c>
      <c r="M755" s="22">
        <f t="shared" si="260"/>
        <v>0</v>
      </c>
      <c r="N755" s="25">
        <f t="shared" si="251"/>
        <v>0</v>
      </c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20">
        <f t="shared" si="252"/>
        <v>0</v>
      </c>
      <c r="AB755" s="21"/>
      <c r="AC755" s="21"/>
      <c r="AD755" s="21"/>
      <c r="AE755" s="21"/>
    </row>
    <row r="756" spans="1:31" ht="12.75" x14ac:dyDescent="0.2">
      <c r="A756" s="37" t="str">
        <f t="shared" si="261"/>
        <v>Square  Feet Story (SFS)</v>
      </c>
      <c r="B756" s="37" t="s">
        <v>1505</v>
      </c>
      <c r="C756" s="37" t="s">
        <v>740</v>
      </c>
      <c r="D756" s="40"/>
      <c r="E756" s="46"/>
      <c r="F756" s="46"/>
      <c r="G756" s="46"/>
      <c r="H756" s="46"/>
      <c r="I756" s="47">
        <f t="shared" si="250"/>
        <v>0</v>
      </c>
      <c r="J756" s="22">
        <f t="shared" si="257"/>
        <v>0</v>
      </c>
      <c r="K756" s="22">
        <f t="shared" si="258"/>
        <v>0</v>
      </c>
      <c r="L756" s="22">
        <f t="shared" si="259"/>
        <v>0</v>
      </c>
      <c r="M756" s="22">
        <f t="shared" si="260"/>
        <v>0</v>
      </c>
      <c r="N756" s="25">
        <f t="shared" si="251"/>
        <v>0</v>
      </c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20">
        <f t="shared" si="252"/>
        <v>0</v>
      </c>
      <c r="AB756" s="21"/>
      <c r="AC756" s="21"/>
      <c r="AD756" s="21"/>
      <c r="AE756" s="21"/>
    </row>
    <row r="757" spans="1:31" ht="12.75" x14ac:dyDescent="0.2">
      <c r="A757" s="37" t="str">
        <f t="shared" si="261"/>
        <v>Square  Feet Story (SFS)</v>
      </c>
      <c r="B757" s="37" t="s">
        <v>1506</v>
      </c>
      <c r="C757" s="37" t="s">
        <v>741</v>
      </c>
      <c r="D757" s="40"/>
      <c r="E757" s="46"/>
      <c r="F757" s="46"/>
      <c r="G757" s="46"/>
      <c r="H757" s="46"/>
      <c r="I757" s="47">
        <f t="shared" si="250"/>
        <v>0</v>
      </c>
      <c r="J757" s="22">
        <f t="shared" si="257"/>
        <v>0</v>
      </c>
      <c r="K757" s="22">
        <f t="shared" si="258"/>
        <v>0</v>
      </c>
      <c r="L757" s="22">
        <f t="shared" si="259"/>
        <v>0</v>
      </c>
      <c r="M757" s="22">
        <f t="shared" si="260"/>
        <v>0</v>
      </c>
      <c r="N757" s="25">
        <f t="shared" si="251"/>
        <v>0</v>
      </c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20">
        <f t="shared" si="252"/>
        <v>0</v>
      </c>
      <c r="AB757" s="21"/>
      <c r="AC757" s="21"/>
      <c r="AD757" s="21"/>
      <c r="AE757" s="21"/>
    </row>
    <row r="758" spans="1:31" ht="12.75" x14ac:dyDescent="0.2">
      <c r="A758" s="37" t="str">
        <f t="shared" si="261"/>
        <v>Square  Feet Story (SFS)</v>
      </c>
      <c r="B758" s="37" t="s">
        <v>1507</v>
      </c>
      <c r="C758" s="37" t="s">
        <v>742</v>
      </c>
      <c r="D758" s="40"/>
      <c r="E758" s="46"/>
      <c r="F758" s="46"/>
      <c r="G758" s="46"/>
      <c r="H758" s="46"/>
      <c r="I758" s="47">
        <f t="shared" si="250"/>
        <v>0</v>
      </c>
      <c r="J758" s="22">
        <f t="shared" si="257"/>
        <v>0</v>
      </c>
      <c r="K758" s="22">
        <f t="shared" si="258"/>
        <v>0</v>
      </c>
      <c r="L758" s="22">
        <f t="shared" si="259"/>
        <v>0</v>
      </c>
      <c r="M758" s="22">
        <f t="shared" si="260"/>
        <v>0</v>
      </c>
      <c r="N758" s="25">
        <f t="shared" si="251"/>
        <v>0</v>
      </c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20">
        <f t="shared" si="252"/>
        <v>0</v>
      </c>
      <c r="AB758" s="21"/>
      <c r="AC758" s="21"/>
      <c r="AD758" s="21"/>
      <c r="AE758" s="21"/>
    </row>
    <row r="759" spans="1:31" ht="12.75" x14ac:dyDescent="0.2">
      <c r="A759" s="37" t="str">
        <f t="shared" si="261"/>
        <v>Square  Feet Story (SFS)</v>
      </c>
      <c r="B759" s="37" t="s">
        <v>1508</v>
      </c>
      <c r="C759" s="37" t="s">
        <v>743</v>
      </c>
      <c r="D759" s="40"/>
      <c r="E759" s="46"/>
      <c r="F759" s="46"/>
      <c r="G759" s="46"/>
      <c r="H759" s="46"/>
      <c r="I759" s="47">
        <f t="shared" si="250"/>
        <v>0</v>
      </c>
      <c r="J759" s="22">
        <f t="shared" si="257"/>
        <v>0</v>
      </c>
      <c r="K759" s="22">
        <f t="shared" si="258"/>
        <v>0</v>
      </c>
      <c r="L759" s="22">
        <f t="shared" si="259"/>
        <v>0</v>
      </c>
      <c r="M759" s="22">
        <f t="shared" si="260"/>
        <v>0</v>
      </c>
      <c r="N759" s="25">
        <f t="shared" si="251"/>
        <v>0</v>
      </c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20">
        <f t="shared" si="252"/>
        <v>0</v>
      </c>
      <c r="AB759" s="21"/>
      <c r="AC759" s="21"/>
      <c r="AD759" s="21"/>
      <c r="AE759" s="21"/>
    </row>
    <row r="760" spans="1:31" ht="12.75" x14ac:dyDescent="0.2">
      <c r="A760" s="37" t="str">
        <f t="shared" si="261"/>
        <v>Square  Feet Story (SFS)</v>
      </c>
      <c r="B760" s="37" t="s">
        <v>1509</v>
      </c>
      <c r="C760" s="37" t="s">
        <v>744</v>
      </c>
      <c r="D760" s="40"/>
      <c r="E760" s="46"/>
      <c r="F760" s="46"/>
      <c r="G760" s="46"/>
      <c r="H760" s="46"/>
      <c r="I760" s="47">
        <f t="shared" si="250"/>
        <v>0</v>
      </c>
      <c r="J760" s="22">
        <f t="shared" si="257"/>
        <v>0</v>
      </c>
      <c r="K760" s="22">
        <f t="shared" si="258"/>
        <v>0</v>
      </c>
      <c r="L760" s="22">
        <f t="shared" si="259"/>
        <v>0</v>
      </c>
      <c r="M760" s="22">
        <f t="shared" si="260"/>
        <v>0</v>
      </c>
      <c r="N760" s="25">
        <f t="shared" si="251"/>
        <v>0</v>
      </c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20">
        <f t="shared" si="252"/>
        <v>0</v>
      </c>
      <c r="AB760" s="21"/>
      <c r="AC760" s="21"/>
      <c r="AD760" s="21"/>
      <c r="AE760" s="21"/>
    </row>
    <row r="761" spans="1:31" ht="12.75" x14ac:dyDescent="0.2">
      <c r="A761" s="37" t="str">
        <f t="shared" si="261"/>
        <v>Square  Feet Story (SFS)</v>
      </c>
      <c r="B761" s="37" t="s">
        <v>1510</v>
      </c>
      <c r="C761" s="37" t="s">
        <v>745</v>
      </c>
      <c r="D761" s="40"/>
      <c r="E761" s="46"/>
      <c r="F761" s="46"/>
      <c r="G761" s="46"/>
      <c r="H761" s="46"/>
      <c r="I761" s="47">
        <f t="shared" si="250"/>
        <v>0</v>
      </c>
      <c r="J761" s="22">
        <f t="shared" si="257"/>
        <v>0</v>
      </c>
      <c r="K761" s="22">
        <f t="shared" si="258"/>
        <v>0</v>
      </c>
      <c r="L761" s="22">
        <f t="shared" si="259"/>
        <v>0</v>
      </c>
      <c r="M761" s="22">
        <f t="shared" si="260"/>
        <v>0</v>
      </c>
      <c r="N761" s="25">
        <f t="shared" si="251"/>
        <v>0</v>
      </c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20">
        <f t="shared" si="252"/>
        <v>0</v>
      </c>
      <c r="AB761" s="21"/>
      <c r="AC761" s="21"/>
      <c r="AD761" s="21"/>
      <c r="AE761" s="21"/>
    </row>
    <row r="762" spans="1:31" ht="12.75" x14ac:dyDescent="0.2">
      <c r="A762" s="37" t="str">
        <f t="shared" si="261"/>
        <v>Square  Feet Story (SFS)</v>
      </c>
      <c r="B762" s="37" t="s">
        <v>1511</v>
      </c>
      <c r="C762" s="37" t="s">
        <v>746</v>
      </c>
      <c r="D762" s="40"/>
      <c r="E762" s="46"/>
      <c r="F762" s="46"/>
      <c r="G762" s="46"/>
      <c r="H762" s="46"/>
      <c r="I762" s="47">
        <f t="shared" si="250"/>
        <v>0</v>
      </c>
      <c r="J762" s="22">
        <f t="shared" si="257"/>
        <v>0</v>
      </c>
      <c r="K762" s="22">
        <f t="shared" si="258"/>
        <v>0</v>
      </c>
      <c r="L762" s="22">
        <f t="shared" si="259"/>
        <v>0</v>
      </c>
      <c r="M762" s="22">
        <f t="shared" si="260"/>
        <v>0</v>
      </c>
      <c r="N762" s="25">
        <f t="shared" si="251"/>
        <v>0</v>
      </c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20">
        <f t="shared" si="252"/>
        <v>0</v>
      </c>
      <c r="AB762" s="21"/>
      <c r="AC762" s="21"/>
      <c r="AD762" s="21"/>
      <c r="AE762" s="21"/>
    </row>
    <row r="763" spans="1:31" ht="12.75" x14ac:dyDescent="0.2">
      <c r="A763" s="37" t="str">
        <f t="shared" si="261"/>
        <v>Square  Feet Story (SFS)</v>
      </c>
      <c r="B763" s="37" t="s">
        <v>1512</v>
      </c>
      <c r="C763" s="37" t="s">
        <v>747</v>
      </c>
      <c r="D763" s="40"/>
      <c r="E763" s="46"/>
      <c r="F763" s="46"/>
      <c r="G763" s="46"/>
      <c r="H763" s="46"/>
      <c r="I763" s="47">
        <f t="shared" si="250"/>
        <v>0</v>
      </c>
      <c r="J763" s="22">
        <f t="shared" si="257"/>
        <v>0</v>
      </c>
      <c r="K763" s="22">
        <f t="shared" si="258"/>
        <v>0</v>
      </c>
      <c r="L763" s="22">
        <f t="shared" si="259"/>
        <v>0</v>
      </c>
      <c r="M763" s="22">
        <f t="shared" si="260"/>
        <v>0</v>
      </c>
      <c r="N763" s="25">
        <f t="shared" si="251"/>
        <v>0</v>
      </c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20">
        <f t="shared" si="252"/>
        <v>0</v>
      </c>
      <c r="AB763" s="21"/>
      <c r="AC763" s="21"/>
      <c r="AD763" s="21"/>
      <c r="AE763" s="21"/>
    </row>
    <row r="764" spans="1:31" ht="12.75" x14ac:dyDescent="0.2">
      <c r="A764" s="37" t="str">
        <f t="shared" si="261"/>
        <v>Square  Feet Story (SFS)</v>
      </c>
      <c r="B764" s="37" t="s">
        <v>1513</v>
      </c>
      <c r="C764" s="37" t="s">
        <v>748</v>
      </c>
      <c r="D764" s="40"/>
      <c r="E764" s="46"/>
      <c r="F764" s="46"/>
      <c r="G764" s="46"/>
      <c r="H764" s="46"/>
      <c r="I764" s="47">
        <f t="shared" si="250"/>
        <v>0</v>
      </c>
      <c r="J764" s="22">
        <f t="shared" si="257"/>
        <v>0</v>
      </c>
      <c r="K764" s="22">
        <f t="shared" si="258"/>
        <v>0</v>
      </c>
      <c r="L764" s="22">
        <f t="shared" si="259"/>
        <v>0</v>
      </c>
      <c r="M764" s="22">
        <f t="shared" si="260"/>
        <v>0</v>
      </c>
      <c r="N764" s="25">
        <f t="shared" si="251"/>
        <v>0</v>
      </c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20">
        <f t="shared" si="252"/>
        <v>0</v>
      </c>
      <c r="AB764" s="21"/>
      <c r="AC764" s="21"/>
      <c r="AD764" s="21"/>
      <c r="AE764" s="21"/>
    </row>
    <row r="765" spans="1:31" ht="12.75" x14ac:dyDescent="0.2">
      <c r="A765" s="38" t="s">
        <v>749</v>
      </c>
      <c r="B765" s="38"/>
      <c r="C765" s="38"/>
      <c r="D765" s="31">
        <v>24175</v>
      </c>
      <c r="E765" s="31">
        <v>58000</v>
      </c>
      <c r="F765" s="31">
        <v>85000</v>
      </c>
      <c r="G765" s="31">
        <v>81000</v>
      </c>
      <c r="H765" s="31">
        <v>81000</v>
      </c>
      <c r="I765" s="31">
        <f t="shared" si="250"/>
        <v>305000</v>
      </c>
      <c r="J765" s="23">
        <f>SUM(J735:J764)</f>
        <v>0</v>
      </c>
      <c r="K765" s="23">
        <f t="shared" ref="K765" si="262">SUM(K735:K764)</f>
        <v>0</v>
      </c>
      <c r="L765" s="23">
        <f t="shared" ref="L765" si="263">SUM(L735:L764)</f>
        <v>0</v>
      </c>
      <c r="M765" s="23">
        <f t="shared" ref="M765" si="264">SUM(M735:M764)</f>
        <v>0</v>
      </c>
      <c r="N765" s="23">
        <f t="shared" si="251"/>
        <v>0</v>
      </c>
      <c r="O765" s="23">
        <f t="shared" ref="O765:Z765" si="265">SUM(O735:O764)</f>
        <v>0</v>
      </c>
      <c r="P765" s="23">
        <f t="shared" si="265"/>
        <v>0</v>
      </c>
      <c r="Q765" s="23">
        <f t="shared" si="265"/>
        <v>0</v>
      </c>
      <c r="R765" s="23">
        <f t="shared" si="265"/>
        <v>0</v>
      </c>
      <c r="S765" s="23">
        <f t="shared" si="265"/>
        <v>0</v>
      </c>
      <c r="T765" s="23">
        <f t="shared" si="265"/>
        <v>0</v>
      </c>
      <c r="U765" s="23">
        <f t="shared" si="265"/>
        <v>0</v>
      </c>
      <c r="V765" s="23">
        <f t="shared" si="265"/>
        <v>0</v>
      </c>
      <c r="W765" s="23">
        <f t="shared" si="265"/>
        <v>0</v>
      </c>
      <c r="X765" s="23">
        <f t="shared" si="265"/>
        <v>0</v>
      </c>
      <c r="Y765" s="23">
        <f t="shared" si="265"/>
        <v>0</v>
      </c>
      <c r="Z765" s="23">
        <f t="shared" si="265"/>
        <v>0</v>
      </c>
      <c r="AA765" s="24">
        <f t="shared" si="252"/>
        <v>0</v>
      </c>
      <c r="AB765" s="21"/>
      <c r="AC765" s="21"/>
      <c r="AD765" s="21"/>
      <c r="AE765" s="21"/>
    </row>
    <row r="766" spans="1:31" ht="12.75" x14ac:dyDescent="0.2">
      <c r="A766" s="37" t="s">
        <v>750</v>
      </c>
      <c r="B766" s="37" t="s">
        <v>1514</v>
      </c>
      <c r="C766" s="37" t="s">
        <v>751</v>
      </c>
      <c r="D766" s="40"/>
      <c r="E766" s="46"/>
      <c r="F766" s="46"/>
      <c r="G766" s="46"/>
      <c r="H766" s="46"/>
      <c r="I766" s="47">
        <f t="shared" si="250"/>
        <v>0</v>
      </c>
      <c r="J766" s="22">
        <f t="shared" ref="J766:J768" si="266">SUM(O766:Q766)</f>
        <v>0</v>
      </c>
      <c r="K766" s="22">
        <f t="shared" ref="K766:K768" si="267">SUM(R766:T766)</f>
        <v>0</v>
      </c>
      <c r="L766" s="22">
        <f t="shared" ref="L766:L768" si="268">SUM(U766:W766)</f>
        <v>0</v>
      </c>
      <c r="M766" s="22">
        <f t="shared" ref="M766:M768" si="269">SUM(X766:Z766)</f>
        <v>0</v>
      </c>
      <c r="N766" s="25">
        <f t="shared" si="251"/>
        <v>0</v>
      </c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20">
        <f t="shared" si="252"/>
        <v>0</v>
      </c>
      <c r="AB766" s="21"/>
      <c r="AC766" s="21"/>
      <c r="AD766" s="21"/>
      <c r="AE766" s="21"/>
    </row>
    <row r="767" spans="1:31" ht="12.75" x14ac:dyDescent="0.2">
      <c r="A767" s="37" t="str">
        <f t="shared" ref="A767:A768" si="270">A766</f>
        <v>TAX ,VAT &amp; Payroll</v>
      </c>
      <c r="B767" s="37" t="s">
        <v>1515</v>
      </c>
      <c r="C767" s="37" t="s">
        <v>86</v>
      </c>
      <c r="D767" s="40"/>
      <c r="E767" s="46"/>
      <c r="F767" s="46"/>
      <c r="G767" s="46"/>
      <c r="H767" s="46"/>
      <c r="I767" s="47">
        <f t="shared" si="250"/>
        <v>0</v>
      </c>
      <c r="J767" s="22">
        <f t="shared" si="266"/>
        <v>0</v>
      </c>
      <c r="K767" s="22">
        <f t="shared" si="267"/>
        <v>0</v>
      </c>
      <c r="L767" s="22">
        <f t="shared" si="268"/>
        <v>0</v>
      </c>
      <c r="M767" s="22">
        <f t="shared" si="269"/>
        <v>0</v>
      </c>
      <c r="N767" s="25">
        <f t="shared" si="251"/>
        <v>0</v>
      </c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20">
        <f t="shared" si="252"/>
        <v>0</v>
      </c>
      <c r="AB767" s="21"/>
      <c r="AC767" s="21"/>
      <c r="AD767" s="21"/>
      <c r="AE767" s="21"/>
    </row>
    <row r="768" spans="1:31" ht="12.75" x14ac:dyDescent="0.2">
      <c r="A768" s="37" t="str">
        <f t="shared" si="270"/>
        <v>TAX ,VAT &amp; Payroll</v>
      </c>
      <c r="B768" s="37" t="s">
        <v>1516</v>
      </c>
      <c r="C768" s="37" t="s">
        <v>752</v>
      </c>
      <c r="D768" s="40"/>
      <c r="E768" s="46"/>
      <c r="F768" s="46"/>
      <c r="G768" s="46"/>
      <c r="H768" s="46"/>
      <c r="I768" s="47">
        <f t="shared" si="250"/>
        <v>0</v>
      </c>
      <c r="J768" s="22">
        <f t="shared" si="266"/>
        <v>0</v>
      </c>
      <c r="K768" s="22">
        <f t="shared" si="267"/>
        <v>0</v>
      </c>
      <c r="L768" s="22">
        <f t="shared" si="268"/>
        <v>0</v>
      </c>
      <c r="M768" s="22">
        <f t="shared" si="269"/>
        <v>0</v>
      </c>
      <c r="N768" s="25">
        <f t="shared" si="251"/>
        <v>0</v>
      </c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20">
        <f t="shared" si="252"/>
        <v>0</v>
      </c>
      <c r="AB768" s="21"/>
      <c r="AC768" s="21"/>
      <c r="AD768" s="21"/>
      <c r="AE768" s="21"/>
    </row>
    <row r="769" spans="1:31" ht="12.75" x14ac:dyDescent="0.2">
      <c r="A769" s="38" t="s">
        <v>753</v>
      </c>
      <c r="B769" s="38"/>
      <c r="C769" s="38"/>
      <c r="D769" s="31">
        <v>10000</v>
      </c>
      <c r="E769" s="31">
        <v>45000</v>
      </c>
      <c r="F769" s="31">
        <v>45000</v>
      </c>
      <c r="G769" s="31">
        <v>45000</v>
      </c>
      <c r="H769" s="31">
        <v>45000</v>
      </c>
      <c r="I769" s="31">
        <f t="shared" si="250"/>
        <v>180000</v>
      </c>
      <c r="J769" s="23">
        <f>SUM(J766:J768)</f>
        <v>0</v>
      </c>
      <c r="K769" s="23">
        <f t="shared" ref="K769" si="271">SUM(K766:K768)</f>
        <v>0</v>
      </c>
      <c r="L769" s="23">
        <f t="shared" ref="L769" si="272">SUM(L766:L768)</f>
        <v>0</v>
      </c>
      <c r="M769" s="23">
        <f t="shared" ref="M769" si="273">SUM(M766:M768)</f>
        <v>0</v>
      </c>
      <c r="N769" s="23">
        <f t="shared" si="251"/>
        <v>0</v>
      </c>
      <c r="O769" s="23">
        <f t="shared" ref="O769:Z769" si="274">SUM(O766:O768)</f>
        <v>0</v>
      </c>
      <c r="P769" s="23">
        <f t="shared" si="274"/>
        <v>0</v>
      </c>
      <c r="Q769" s="23">
        <f t="shared" si="274"/>
        <v>0</v>
      </c>
      <c r="R769" s="23">
        <f t="shared" si="274"/>
        <v>0</v>
      </c>
      <c r="S769" s="23">
        <f t="shared" si="274"/>
        <v>0</v>
      </c>
      <c r="T769" s="23">
        <f t="shared" si="274"/>
        <v>0</v>
      </c>
      <c r="U769" s="23">
        <f t="shared" si="274"/>
        <v>0</v>
      </c>
      <c r="V769" s="23">
        <f t="shared" si="274"/>
        <v>0</v>
      </c>
      <c r="W769" s="23">
        <f t="shared" si="274"/>
        <v>0</v>
      </c>
      <c r="X769" s="23">
        <f t="shared" si="274"/>
        <v>0</v>
      </c>
      <c r="Y769" s="23">
        <f t="shared" si="274"/>
        <v>0</v>
      </c>
      <c r="Z769" s="23">
        <f t="shared" si="274"/>
        <v>0</v>
      </c>
      <c r="AA769" s="24">
        <f t="shared" si="252"/>
        <v>0</v>
      </c>
      <c r="AB769" s="21"/>
      <c r="AC769" s="21"/>
      <c r="AD769" s="21"/>
      <c r="AE769" s="21"/>
    </row>
    <row r="770" spans="1:31" ht="12.75" x14ac:dyDescent="0.2">
      <c r="A770" s="36" t="s">
        <v>754</v>
      </c>
      <c r="B770" s="36"/>
      <c r="C770" s="39"/>
      <c r="D770" s="32">
        <f>SUM(D6:D769)</f>
        <v>821218</v>
      </c>
      <c r="E770" s="32">
        <f>E769+E765+E734+E685+E653+E640+E628+E624+E620+E613+E566+E552+E542+E504+E471+E450+E253+E241+E218+E116+E67+E42+E23+E18</f>
        <v>1436750</v>
      </c>
      <c r="F770" s="32">
        <f t="shared" ref="F770:Z770" si="275">F769+F765+F734+F685+F653+F640+F628+F624+F620+F613+F566+F552+F542+F504+F471+F450+F253+F241+F218+F116+F67+F42+F23+F18</f>
        <v>1491250</v>
      </c>
      <c r="G770" s="32">
        <f t="shared" si="275"/>
        <v>1509750</v>
      </c>
      <c r="H770" s="32">
        <f t="shared" si="275"/>
        <v>1536750</v>
      </c>
      <c r="I770" s="32">
        <f t="shared" si="250"/>
        <v>5974500</v>
      </c>
      <c r="J770" s="24">
        <f>J769+J765+J734+J685+J653+J640+J628+J624+J620+J613+J566+J552+J542+J504+J471+J450+J253+J241+J218+J116+J67+J42+J23+J18</f>
        <v>0</v>
      </c>
      <c r="K770" s="24">
        <f t="shared" ref="K770" si="276">K769+K765+K734+K685+K653+K640+K628+K624+K620+K613+K566+K552+K542+K504+K471+K450+K253+K241+K218+K116+K67+K42+K23+K18</f>
        <v>0</v>
      </c>
      <c r="L770" s="24">
        <f t="shared" ref="L770" si="277">L769+L765+L734+L685+L653+L640+L628+L624+L620+L613+L566+L552+L542+L504+L471+L450+L253+L241+L218+L116+L67+L42+L23+L18</f>
        <v>0</v>
      </c>
      <c r="M770" s="24">
        <f t="shared" ref="M770" si="278">M769+M765+M734+M685+M653+M640+M628+M624+M620+M613+M566+M552+M542+M504+M471+M450+M253+M241+M218+M116+M67+M42+M23+M18</f>
        <v>0</v>
      </c>
      <c r="N770" s="24">
        <f t="shared" si="251"/>
        <v>0</v>
      </c>
      <c r="O770" s="24">
        <f t="shared" si="275"/>
        <v>0</v>
      </c>
      <c r="P770" s="24">
        <f t="shared" si="275"/>
        <v>0</v>
      </c>
      <c r="Q770" s="24">
        <f t="shared" si="275"/>
        <v>0</v>
      </c>
      <c r="R770" s="24">
        <f t="shared" si="275"/>
        <v>0</v>
      </c>
      <c r="S770" s="24">
        <f t="shared" si="275"/>
        <v>0</v>
      </c>
      <c r="T770" s="24">
        <f t="shared" si="275"/>
        <v>0</v>
      </c>
      <c r="U770" s="24">
        <f t="shared" si="275"/>
        <v>0</v>
      </c>
      <c r="V770" s="24">
        <f t="shared" si="275"/>
        <v>0</v>
      </c>
      <c r="W770" s="24">
        <f t="shared" si="275"/>
        <v>0</v>
      </c>
      <c r="X770" s="24">
        <f t="shared" si="275"/>
        <v>0</v>
      </c>
      <c r="Y770" s="24">
        <f t="shared" si="275"/>
        <v>0</v>
      </c>
      <c r="Z770" s="24">
        <f t="shared" si="275"/>
        <v>0</v>
      </c>
      <c r="AA770" s="24">
        <f t="shared" si="252"/>
        <v>0</v>
      </c>
      <c r="AB770" s="21"/>
      <c r="AC770" s="21"/>
      <c r="AD770" s="21"/>
      <c r="AE770" s="21"/>
    </row>
    <row r="771" spans="1:31" ht="12.75" x14ac:dyDescent="0.2">
      <c r="A771" s="34"/>
      <c r="B771" s="34"/>
      <c r="C771" s="34"/>
      <c r="D771" s="43"/>
      <c r="E771" s="30"/>
      <c r="F771" s="30"/>
      <c r="G771" s="30"/>
      <c r="H771" s="30"/>
      <c r="I771" s="30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 spans="1:31" ht="12.75" x14ac:dyDescent="0.2">
      <c r="A772" s="34"/>
      <c r="B772" s="34"/>
      <c r="C772" s="34"/>
      <c r="D772" s="43"/>
      <c r="E772" s="30"/>
      <c r="F772" s="30"/>
      <c r="G772" s="30"/>
      <c r="H772" s="30"/>
      <c r="I772" s="30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 spans="1:31" ht="12.75" x14ac:dyDescent="0.2">
      <c r="A773" s="34"/>
      <c r="B773" s="34"/>
      <c r="C773" s="34"/>
      <c r="D773" s="43"/>
      <c r="E773" s="30"/>
      <c r="F773" s="30"/>
      <c r="G773" s="30"/>
      <c r="H773" s="30"/>
      <c r="I773" s="30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 spans="1:31" ht="12.75" x14ac:dyDescent="0.2">
      <c r="A774" s="34"/>
      <c r="B774" s="34"/>
      <c r="C774" s="34"/>
      <c r="D774" s="43"/>
      <c r="E774" s="30"/>
      <c r="F774" s="30"/>
      <c r="G774" s="30"/>
      <c r="H774" s="30"/>
      <c r="I774" s="30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 spans="1:31" ht="12.75" x14ac:dyDescent="0.2">
      <c r="A775" s="34"/>
      <c r="B775" s="34"/>
      <c r="C775" s="34"/>
      <c r="D775" s="43"/>
      <c r="E775" s="30"/>
      <c r="F775" s="30"/>
      <c r="G775" s="30"/>
      <c r="H775" s="30"/>
      <c r="I775" s="30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 spans="1:31" ht="12.75" x14ac:dyDescent="0.2">
      <c r="A776" s="34"/>
      <c r="B776" s="34"/>
      <c r="C776" s="34"/>
      <c r="D776" s="43"/>
      <c r="E776" s="30"/>
      <c r="F776" s="30"/>
      <c r="G776" s="30"/>
      <c r="H776" s="30"/>
      <c r="I776" s="30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 spans="1:31" ht="12.75" x14ac:dyDescent="0.2">
      <c r="A777" s="34"/>
      <c r="B777" s="34"/>
      <c r="C777" s="34"/>
      <c r="D777" s="43"/>
      <c r="E777" s="30"/>
      <c r="F777" s="30"/>
      <c r="G777" s="30"/>
      <c r="H777" s="30"/>
      <c r="I777" s="30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 spans="1:31" ht="12.75" x14ac:dyDescent="0.2">
      <c r="A778" s="34"/>
      <c r="B778" s="34"/>
      <c r="C778" s="34"/>
      <c r="D778" s="43"/>
      <c r="E778" s="30"/>
      <c r="F778" s="30"/>
      <c r="G778" s="30"/>
      <c r="H778" s="30"/>
      <c r="I778" s="30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 spans="1:31" ht="12.75" x14ac:dyDescent="0.2">
      <c r="A779" s="34"/>
      <c r="B779" s="34"/>
      <c r="C779" s="34"/>
      <c r="D779" s="43"/>
      <c r="E779" s="30"/>
      <c r="F779" s="30"/>
      <c r="G779" s="30"/>
      <c r="H779" s="30"/>
      <c r="I779" s="30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 spans="1:31" ht="12.75" x14ac:dyDescent="0.2">
      <c r="A780" s="34"/>
      <c r="B780" s="34"/>
      <c r="C780" s="34"/>
      <c r="D780" s="43"/>
      <c r="E780" s="30"/>
      <c r="F780" s="30"/>
      <c r="G780" s="30"/>
      <c r="H780" s="30"/>
      <c r="I780" s="30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 spans="1:31" ht="12.75" x14ac:dyDescent="0.2">
      <c r="A781" s="34"/>
      <c r="B781" s="34"/>
      <c r="C781" s="34"/>
      <c r="D781" s="43"/>
      <c r="E781" s="30"/>
      <c r="F781" s="30"/>
      <c r="G781" s="30"/>
      <c r="H781" s="30"/>
      <c r="I781" s="30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 spans="1:31" ht="12.75" x14ac:dyDescent="0.2">
      <c r="A782" s="34"/>
      <c r="B782" s="34"/>
      <c r="C782" s="34"/>
      <c r="D782" s="43"/>
      <c r="E782" s="30"/>
      <c r="F782" s="30"/>
      <c r="G782" s="30"/>
      <c r="H782" s="30"/>
      <c r="I782" s="30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 spans="1:31" ht="12.75" x14ac:dyDescent="0.2">
      <c r="A783" s="34"/>
      <c r="B783" s="34"/>
      <c r="C783" s="34"/>
      <c r="D783" s="43"/>
      <c r="E783" s="30"/>
      <c r="F783" s="30"/>
      <c r="G783" s="30"/>
      <c r="H783" s="30"/>
      <c r="I783" s="30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 spans="1:31" ht="12.75" x14ac:dyDescent="0.2">
      <c r="A784" s="34"/>
      <c r="B784" s="34"/>
      <c r="C784" s="34"/>
      <c r="D784" s="43"/>
      <c r="E784" s="30"/>
      <c r="F784" s="30"/>
      <c r="G784" s="30"/>
      <c r="H784" s="30"/>
      <c r="I784" s="30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 spans="1:31" ht="12.75" x14ac:dyDescent="0.2">
      <c r="A785" s="34"/>
      <c r="B785" s="34"/>
      <c r="C785" s="34"/>
      <c r="D785" s="43"/>
      <c r="E785" s="30"/>
      <c r="F785" s="30"/>
      <c r="G785" s="30"/>
      <c r="H785" s="30"/>
      <c r="I785" s="30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 spans="1:31" ht="12.75" x14ac:dyDescent="0.2">
      <c r="A786" s="34"/>
      <c r="B786" s="34"/>
      <c r="C786" s="34"/>
      <c r="D786" s="43"/>
      <c r="E786" s="30"/>
      <c r="F786" s="30"/>
      <c r="G786" s="30"/>
      <c r="H786" s="30"/>
      <c r="I786" s="30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 spans="1:31" ht="12.75" x14ac:dyDescent="0.2">
      <c r="A787" s="34"/>
      <c r="B787" s="34"/>
      <c r="C787" s="34"/>
      <c r="D787" s="43"/>
      <c r="E787" s="30"/>
      <c r="F787" s="30"/>
      <c r="G787" s="30"/>
      <c r="H787" s="30"/>
      <c r="I787" s="30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 spans="1:31" ht="12.75" x14ac:dyDescent="0.2">
      <c r="A788" s="34"/>
      <c r="B788" s="34"/>
      <c r="C788" s="34"/>
      <c r="D788" s="43"/>
      <c r="E788" s="30"/>
      <c r="F788" s="30"/>
      <c r="G788" s="30"/>
      <c r="H788" s="30"/>
      <c r="I788" s="30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 spans="1:31" ht="12.75" x14ac:dyDescent="0.2">
      <c r="A789" s="34"/>
      <c r="B789" s="34"/>
      <c r="C789" s="34"/>
      <c r="D789" s="43"/>
      <c r="E789" s="30"/>
      <c r="F789" s="30"/>
      <c r="G789" s="30"/>
      <c r="H789" s="30"/>
      <c r="I789" s="30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 spans="1:31" ht="12.75" x14ac:dyDescent="0.2">
      <c r="A790" s="34"/>
      <c r="B790" s="34"/>
      <c r="C790" s="34"/>
      <c r="D790" s="43"/>
      <c r="E790" s="30"/>
      <c r="F790" s="30"/>
      <c r="G790" s="30"/>
      <c r="H790" s="30"/>
      <c r="I790" s="30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 spans="1:31" ht="12.75" x14ac:dyDescent="0.2">
      <c r="A791" s="34"/>
      <c r="B791" s="34"/>
      <c r="C791" s="34"/>
      <c r="D791" s="43"/>
      <c r="E791" s="30"/>
      <c r="F791" s="30"/>
      <c r="G791" s="30"/>
      <c r="H791" s="30"/>
      <c r="I791" s="30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 spans="1:31" ht="12.75" x14ac:dyDescent="0.2">
      <c r="A792" s="34"/>
      <c r="B792" s="34"/>
      <c r="C792" s="34"/>
      <c r="D792" s="43"/>
      <c r="E792" s="30"/>
      <c r="F792" s="30"/>
      <c r="G792" s="30"/>
      <c r="H792" s="30"/>
      <c r="I792" s="30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 spans="1:31" ht="12.75" x14ac:dyDescent="0.2">
      <c r="A793" s="34"/>
      <c r="B793" s="34"/>
      <c r="C793" s="34"/>
      <c r="D793" s="43"/>
      <c r="E793" s="30"/>
      <c r="F793" s="30"/>
      <c r="G793" s="30"/>
      <c r="H793" s="30"/>
      <c r="I793" s="30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 spans="1:31" ht="12.75" x14ac:dyDescent="0.2">
      <c r="A794" s="34"/>
      <c r="B794" s="34"/>
      <c r="C794" s="34"/>
      <c r="D794" s="43"/>
      <c r="E794" s="30"/>
      <c r="F794" s="30"/>
      <c r="G794" s="30"/>
      <c r="H794" s="30"/>
      <c r="I794" s="30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 spans="1:31" ht="12.75" x14ac:dyDescent="0.2">
      <c r="A795" s="34"/>
      <c r="B795" s="34"/>
      <c r="C795" s="34"/>
      <c r="D795" s="43"/>
      <c r="E795" s="30"/>
      <c r="F795" s="30"/>
      <c r="G795" s="30"/>
      <c r="H795" s="30"/>
      <c r="I795" s="30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 spans="1:31" ht="12.75" x14ac:dyDescent="0.2">
      <c r="A796" s="34"/>
      <c r="B796" s="34"/>
      <c r="C796" s="34"/>
      <c r="D796" s="43"/>
      <c r="E796" s="30"/>
      <c r="F796" s="30"/>
      <c r="G796" s="30"/>
      <c r="H796" s="30"/>
      <c r="I796" s="30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 spans="1:31" ht="12.75" x14ac:dyDescent="0.2">
      <c r="A797" s="34"/>
      <c r="B797" s="34"/>
      <c r="C797" s="34"/>
      <c r="D797" s="43"/>
      <c r="E797" s="30"/>
      <c r="F797" s="30"/>
      <c r="G797" s="30"/>
      <c r="H797" s="30"/>
      <c r="I797" s="30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 spans="1:31" ht="12.75" x14ac:dyDescent="0.2">
      <c r="A798" s="34"/>
      <c r="B798" s="34"/>
      <c r="C798" s="34"/>
      <c r="D798" s="43"/>
      <c r="E798" s="30"/>
      <c r="F798" s="30"/>
      <c r="G798" s="30"/>
      <c r="H798" s="30"/>
      <c r="I798" s="30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 spans="1:31" ht="12.75" x14ac:dyDescent="0.2">
      <c r="A799" s="34"/>
      <c r="B799" s="34"/>
      <c r="C799" s="34"/>
      <c r="D799" s="43"/>
      <c r="E799" s="30"/>
      <c r="F799" s="30"/>
      <c r="G799" s="30"/>
      <c r="H799" s="30"/>
      <c r="I799" s="30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 spans="1:31" ht="12.75" x14ac:dyDescent="0.2">
      <c r="A800" s="34"/>
      <c r="B800" s="34"/>
      <c r="C800" s="34"/>
      <c r="D800" s="43"/>
      <c r="E800" s="30"/>
      <c r="F800" s="30"/>
      <c r="G800" s="30"/>
      <c r="H800" s="30"/>
      <c r="I800" s="30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 spans="1:31" ht="12.75" x14ac:dyDescent="0.2">
      <c r="A801" s="34"/>
      <c r="B801" s="34"/>
      <c r="C801" s="34"/>
      <c r="D801" s="43"/>
      <c r="E801" s="30"/>
      <c r="F801" s="30"/>
      <c r="G801" s="30"/>
      <c r="H801" s="30"/>
      <c r="I801" s="30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 spans="1:31" ht="12.75" x14ac:dyDescent="0.2">
      <c r="A802" s="34"/>
      <c r="B802" s="34"/>
      <c r="C802" s="34"/>
      <c r="D802" s="43"/>
      <c r="E802" s="30"/>
      <c r="F802" s="30"/>
      <c r="G802" s="30"/>
      <c r="H802" s="30"/>
      <c r="I802" s="30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 spans="1:31" ht="12.75" x14ac:dyDescent="0.2">
      <c r="A803" s="34"/>
      <c r="B803" s="34"/>
      <c r="C803" s="34"/>
      <c r="D803" s="43"/>
      <c r="E803" s="30"/>
      <c r="F803" s="30"/>
      <c r="G803" s="30"/>
      <c r="H803" s="30"/>
      <c r="I803" s="30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 spans="1:31" ht="12.75" x14ac:dyDescent="0.2">
      <c r="A804" s="34"/>
      <c r="B804" s="34"/>
      <c r="C804" s="34"/>
      <c r="D804" s="43"/>
      <c r="E804" s="30"/>
      <c r="F804" s="30"/>
      <c r="G804" s="30"/>
      <c r="H804" s="30"/>
      <c r="I804" s="30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 spans="1:31" ht="12.75" x14ac:dyDescent="0.2">
      <c r="A805" s="34"/>
      <c r="B805" s="34"/>
      <c r="C805" s="34"/>
      <c r="D805" s="43"/>
      <c r="E805" s="30"/>
      <c r="F805" s="30"/>
      <c r="G805" s="30"/>
      <c r="H805" s="30"/>
      <c r="I805" s="30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 spans="1:31" ht="12.75" x14ac:dyDescent="0.2">
      <c r="A806" s="34"/>
      <c r="B806" s="34"/>
      <c r="C806" s="34"/>
      <c r="D806" s="43"/>
      <c r="E806" s="30"/>
      <c r="F806" s="30"/>
      <c r="G806" s="30"/>
      <c r="H806" s="30"/>
      <c r="I806" s="30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 spans="1:31" ht="12.75" x14ac:dyDescent="0.2">
      <c r="A807" s="34"/>
      <c r="B807" s="34"/>
      <c r="C807" s="34"/>
      <c r="D807" s="43"/>
      <c r="E807" s="30"/>
      <c r="F807" s="30"/>
      <c r="G807" s="30"/>
      <c r="H807" s="30"/>
      <c r="I807" s="30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 spans="1:31" ht="12.75" x14ac:dyDescent="0.2">
      <c r="A808" s="34"/>
      <c r="B808" s="34"/>
      <c r="C808" s="34"/>
      <c r="D808" s="43"/>
      <c r="E808" s="30"/>
      <c r="F808" s="30"/>
      <c r="G808" s="30"/>
      <c r="H808" s="30"/>
      <c r="I808" s="30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 spans="1:31" ht="12.75" x14ac:dyDescent="0.2">
      <c r="A809" s="34"/>
      <c r="B809" s="34"/>
      <c r="C809" s="34"/>
      <c r="D809" s="43"/>
      <c r="E809" s="30"/>
      <c r="F809" s="30"/>
      <c r="G809" s="30"/>
      <c r="H809" s="30"/>
      <c r="I809" s="30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 spans="1:31" ht="12.75" x14ac:dyDescent="0.2">
      <c r="A810" s="34"/>
      <c r="B810" s="34"/>
      <c r="C810" s="34"/>
      <c r="D810" s="43"/>
      <c r="E810" s="30"/>
      <c r="F810" s="30"/>
      <c r="G810" s="30"/>
      <c r="H810" s="30"/>
      <c r="I810" s="30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 spans="1:31" ht="12.75" x14ac:dyDescent="0.2">
      <c r="A811" s="34"/>
      <c r="B811" s="34"/>
      <c r="C811" s="34"/>
      <c r="D811" s="43"/>
      <c r="E811" s="30"/>
      <c r="F811" s="30"/>
      <c r="G811" s="30"/>
      <c r="H811" s="30"/>
      <c r="I811" s="30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 spans="1:31" ht="12.75" x14ac:dyDescent="0.2">
      <c r="A812" s="34"/>
      <c r="B812" s="34"/>
      <c r="C812" s="34"/>
      <c r="D812" s="43"/>
      <c r="E812" s="30"/>
      <c r="F812" s="30"/>
      <c r="G812" s="30"/>
      <c r="H812" s="30"/>
      <c r="I812" s="30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 spans="1:31" ht="12.75" x14ac:dyDescent="0.2">
      <c r="A813" s="34"/>
      <c r="B813" s="34"/>
      <c r="C813" s="34"/>
      <c r="D813" s="43"/>
      <c r="E813" s="30"/>
      <c r="F813" s="30"/>
      <c r="G813" s="30"/>
      <c r="H813" s="30"/>
      <c r="I813" s="30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 spans="1:31" ht="12.75" x14ac:dyDescent="0.2">
      <c r="A814" s="34"/>
      <c r="B814" s="34"/>
      <c r="C814" s="34"/>
      <c r="D814" s="43"/>
      <c r="E814" s="30"/>
      <c r="F814" s="30"/>
      <c r="G814" s="30"/>
      <c r="H814" s="30"/>
      <c r="I814" s="30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 spans="1:31" ht="12.75" x14ac:dyDescent="0.2">
      <c r="A815" s="34"/>
      <c r="B815" s="34"/>
      <c r="C815" s="34"/>
      <c r="D815" s="43"/>
      <c r="E815" s="30"/>
      <c r="F815" s="30"/>
      <c r="G815" s="30"/>
      <c r="H815" s="30"/>
      <c r="I815" s="30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 spans="1:31" ht="12.75" x14ac:dyDescent="0.2">
      <c r="A816" s="34"/>
      <c r="B816" s="34"/>
      <c r="C816" s="34"/>
      <c r="D816" s="43"/>
      <c r="E816" s="30"/>
      <c r="F816" s="30"/>
      <c r="G816" s="30"/>
      <c r="H816" s="30"/>
      <c r="I816" s="30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 spans="1:31" ht="12.75" x14ac:dyDescent="0.2">
      <c r="A817" s="34"/>
      <c r="B817" s="34"/>
      <c r="C817" s="34"/>
      <c r="D817" s="43"/>
      <c r="E817" s="30"/>
      <c r="F817" s="30"/>
      <c r="G817" s="30"/>
      <c r="H817" s="30"/>
      <c r="I817" s="30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 spans="1:31" ht="12.75" x14ac:dyDescent="0.2">
      <c r="A818" s="34"/>
      <c r="B818" s="34"/>
      <c r="C818" s="34"/>
      <c r="D818" s="43"/>
      <c r="E818" s="30"/>
      <c r="F818" s="30"/>
      <c r="G818" s="30"/>
      <c r="H818" s="30"/>
      <c r="I818" s="30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 spans="1:31" ht="12.75" x14ac:dyDescent="0.2">
      <c r="A819" s="34"/>
      <c r="B819" s="34"/>
      <c r="C819" s="34"/>
      <c r="D819" s="43"/>
      <c r="E819" s="30"/>
      <c r="F819" s="30"/>
      <c r="G819" s="30"/>
      <c r="H819" s="30"/>
      <c r="I819" s="30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 spans="1:31" ht="12.75" x14ac:dyDescent="0.2">
      <c r="A820" s="34"/>
      <c r="B820" s="34"/>
      <c r="C820" s="34"/>
      <c r="D820" s="43"/>
      <c r="E820" s="30"/>
      <c r="F820" s="30"/>
      <c r="G820" s="30"/>
      <c r="H820" s="30"/>
      <c r="I820" s="30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 spans="1:31" ht="12.75" x14ac:dyDescent="0.2">
      <c r="A821" s="34"/>
      <c r="B821" s="34"/>
      <c r="C821" s="34"/>
      <c r="D821" s="43"/>
      <c r="E821" s="30"/>
      <c r="F821" s="30"/>
      <c r="G821" s="30"/>
      <c r="H821" s="30"/>
      <c r="I821" s="30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 spans="1:31" ht="12.75" x14ac:dyDescent="0.2">
      <c r="A822" s="34"/>
      <c r="B822" s="34"/>
      <c r="C822" s="34"/>
      <c r="D822" s="43"/>
      <c r="E822" s="30"/>
      <c r="F822" s="30"/>
      <c r="G822" s="30"/>
      <c r="H822" s="30"/>
      <c r="I822" s="30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 spans="1:31" ht="12.75" x14ac:dyDescent="0.2">
      <c r="A823" s="34"/>
      <c r="B823" s="34"/>
      <c r="C823" s="34"/>
      <c r="D823" s="43"/>
      <c r="E823" s="30"/>
      <c r="F823" s="30"/>
      <c r="G823" s="30"/>
      <c r="H823" s="30"/>
      <c r="I823" s="30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 spans="1:31" ht="12.75" x14ac:dyDescent="0.2">
      <c r="A824" s="34"/>
      <c r="B824" s="34"/>
      <c r="C824" s="34"/>
      <c r="D824" s="43"/>
      <c r="E824" s="30"/>
      <c r="F824" s="30"/>
      <c r="G824" s="30"/>
      <c r="H824" s="30"/>
      <c r="I824" s="30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 spans="1:31" ht="12.75" x14ac:dyDescent="0.2">
      <c r="A825" s="34"/>
      <c r="B825" s="34"/>
      <c r="C825" s="34"/>
      <c r="D825" s="43"/>
      <c r="E825" s="30"/>
      <c r="F825" s="30"/>
      <c r="G825" s="30"/>
      <c r="H825" s="30"/>
      <c r="I825" s="30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 spans="1:31" ht="12.75" x14ac:dyDescent="0.2">
      <c r="A826" s="34"/>
      <c r="B826" s="34"/>
      <c r="C826" s="34"/>
      <c r="D826" s="43"/>
      <c r="E826" s="30"/>
      <c r="F826" s="30"/>
      <c r="G826" s="30"/>
      <c r="H826" s="30"/>
      <c r="I826" s="30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 spans="1:31" ht="12.75" x14ac:dyDescent="0.2">
      <c r="A827" s="34"/>
      <c r="B827" s="34"/>
      <c r="C827" s="34"/>
      <c r="D827" s="43"/>
      <c r="E827" s="30"/>
      <c r="F827" s="30"/>
      <c r="G827" s="30"/>
      <c r="H827" s="30"/>
      <c r="I827" s="30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 spans="1:31" ht="12.75" x14ac:dyDescent="0.2">
      <c r="A828" s="34"/>
      <c r="B828" s="34"/>
      <c r="C828" s="34"/>
      <c r="D828" s="43"/>
      <c r="E828" s="30"/>
      <c r="F828" s="30"/>
      <c r="G828" s="30"/>
      <c r="H828" s="30"/>
      <c r="I828" s="30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 spans="1:31" ht="12.75" x14ac:dyDescent="0.2">
      <c r="A829" s="34"/>
      <c r="B829" s="34"/>
      <c r="C829" s="34"/>
      <c r="D829" s="43"/>
      <c r="E829" s="30"/>
      <c r="F829" s="30"/>
      <c r="G829" s="30"/>
      <c r="H829" s="30"/>
      <c r="I829" s="30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 spans="1:31" ht="12.75" x14ac:dyDescent="0.2">
      <c r="A830" s="34"/>
      <c r="B830" s="34"/>
      <c r="C830" s="34"/>
      <c r="D830" s="43"/>
      <c r="E830" s="30"/>
      <c r="F830" s="30"/>
      <c r="G830" s="30"/>
      <c r="H830" s="30"/>
      <c r="I830" s="30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 spans="1:31" ht="12.75" x14ac:dyDescent="0.2">
      <c r="A831" s="34"/>
      <c r="B831" s="34"/>
      <c r="C831" s="34"/>
      <c r="D831" s="43"/>
      <c r="E831" s="30"/>
      <c r="F831" s="30"/>
      <c r="G831" s="30"/>
      <c r="H831" s="30"/>
      <c r="I831" s="30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 spans="1:31" ht="12.75" x14ac:dyDescent="0.2">
      <c r="A832" s="34"/>
      <c r="B832" s="34"/>
      <c r="C832" s="34"/>
      <c r="D832" s="43"/>
      <c r="E832" s="30"/>
      <c r="F832" s="30"/>
      <c r="G832" s="30"/>
      <c r="H832" s="30"/>
      <c r="I832" s="30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 spans="1:31" ht="12.75" x14ac:dyDescent="0.2">
      <c r="A833" s="34"/>
      <c r="B833" s="34"/>
      <c r="C833" s="34"/>
      <c r="D833" s="43"/>
      <c r="E833" s="30"/>
      <c r="F833" s="30"/>
      <c r="G833" s="30"/>
      <c r="H833" s="30"/>
      <c r="I833" s="30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 spans="1:31" ht="12.75" x14ac:dyDescent="0.2">
      <c r="A834" s="34"/>
      <c r="B834" s="34"/>
      <c r="C834" s="34"/>
      <c r="D834" s="43"/>
      <c r="E834" s="30"/>
      <c r="F834" s="30"/>
      <c r="G834" s="30"/>
      <c r="H834" s="30"/>
      <c r="I834" s="30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 spans="1:31" ht="12.75" x14ac:dyDescent="0.2">
      <c r="A835" s="34"/>
      <c r="B835" s="34"/>
      <c r="C835" s="34"/>
      <c r="D835" s="43"/>
      <c r="E835" s="30"/>
      <c r="F835" s="30"/>
      <c r="G835" s="30"/>
      <c r="H835" s="30"/>
      <c r="I835" s="30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 spans="1:31" ht="12.75" x14ac:dyDescent="0.2">
      <c r="A836" s="34"/>
      <c r="B836" s="34"/>
      <c r="C836" s="34"/>
      <c r="D836" s="43"/>
      <c r="E836" s="30"/>
      <c r="F836" s="30"/>
      <c r="G836" s="30"/>
      <c r="H836" s="30"/>
      <c r="I836" s="30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 spans="1:31" ht="12.75" x14ac:dyDescent="0.2">
      <c r="A837" s="34"/>
      <c r="B837" s="34"/>
      <c r="C837" s="34"/>
      <c r="D837" s="43"/>
      <c r="E837" s="30"/>
      <c r="F837" s="30"/>
      <c r="G837" s="30"/>
      <c r="H837" s="30"/>
      <c r="I837" s="30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 spans="1:31" ht="12.75" x14ac:dyDescent="0.2">
      <c r="A838" s="34"/>
      <c r="B838" s="34"/>
      <c r="C838" s="34"/>
      <c r="D838" s="43"/>
      <c r="E838" s="30"/>
      <c r="F838" s="30"/>
      <c r="G838" s="30"/>
      <c r="H838" s="30"/>
      <c r="I838" s="30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 spans="1:31" ht="12.75" x14ac:dyDescent="0.2">
      <c r="A839" s="34"/>
      <c r="B839" s="34"/>
      <c r="C839" s="34"/>
      <c r="D839" s="43"/>
      <c r="E839" s="30"/>
      <c r="F839" s="30"/>
      <c r="G839" s="30"/>
      <c r="H839" s="30"/>
      <c r="I839" s="30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 spans="1:31" ht="12.75" x14ac:dyDescent="0.2">
      <c r="A840" s="34"/>
      <c r="B840" s="34"/>
      <c r="C840" s="34"/>
      <c r="D840" s="43"/>
      <c r="E840" s="30"/>
      <c r="F840" s="30"/>
      <c r="G840" s="30"/>
      <c r="H840" s="30"/>
      <c r="I840" s="30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 spans="1:31" ht="12.75" x14ac:dyDescent="0.2">
      <c r="A841" s="34"/>
      <c r="B841" s="34"/>
      <c r="C841" s="34"/>
      <c r="D841" s="43"/>
      <c r="E841" s="30"/>
      <c r="F841" s="30"/>
      <c r="G841" s="30"/>
      <c r="H841" s="30"/>
      <c r="I841" s="30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 spans="1:31" ht="12.75" x14ac:dyDescent="0.2">
      <c r="A842" s="34"/>
      <c r="B842" s="34"/>
      <c r="C842" s="34"/>
      <c r="D842" s="43"/>
      <c r="E842" s="30"/>
      <c r="F842" s="30"/>
      <c r="G842" s="30"/>
      <c r="H842" s="30"/>
      <c r="I842" s="30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 spans="1:31" ht="12.75" x14ac:dyDescent="0.2">
      <c r="A843" s="34"/>
      <c r="B843" s="34"/>
      <c r="C843" s="34"/>
      <c r="D843" s="43"/>
      <c r="E843" s="30"/>
      <c r="F843" s="30"/>
      <c r="G843" s="30"/>
      <c r="H843" s="30"/>
      <c r="I843" s="30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 spans="1:31" ht="12.75" x14ac:dyDescent="0.2">
      <c r="A844" s="34"/>
      <c r="B844" s="34"/>
      <c r="C844" s="34"/>
      <c r="D844" s="43"/>
      <c r="E844" s="30"/>
      <c r="F844" s="30"/>
      <c r="G844" s="30"/>
      <c r="H844" s="30"/>
      <c r="I844" s="30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 spans="1:31" ht="12.75" x14ac:dyDescent="0.2">
      <c r="A845" s="34"/>
      <c r="B845" s="34"/>
      <c r="C845" s="34"/>
      <c r="D845" s="43"/>
      <c r="E845" s="30"/>
      <c r="F845" s="30"/>
      <c r="G845" s="30"/>
      <c r="H845" s="30"/>
      <c r="I845" s="30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 spans="1:31" ht="12.75" x14ac:dyDescent="0.2">
      <c r="A846" s="34"/>
      <c r="B846" s="34"/>
      <c r="C846" s="34"/>
      <c r="D846" s="43"/>
      <c r="E846" s="30"/>
      <c r="F846" s="30"/>
      <c r="G846" s="30"/>
      <c r="H846" s="30"/>
      <c r="I846" s="30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 spans="1:31" ht="12.75" x14ac:dyDescent="0.2">
      <c r="A847" s="34"/>
      <c r="B847" s="34"/>
      <c r="C847" s="34"/>
      <c r="D847" s="43"/>
      <c r="E847" s="30"/>
      <c r="F847" s="30"/>
      <c r="G847" s="30"/>
      <c r="H847" s="30"/>
      <c r="I847" s="30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 spans="1:31" ht="12.75" x14ac:dyDescent="0.2">
      <c r="A848" s="34"/>
      <c r="B848" s="34"/>
      <c r="C848" s="34"/>
      <c r="D848" s="43"/>
      <c r="E848" s="30"/>
      <c r="F848" s="30"/>
      <c r="G848" s="30"/>
      <c r="H848" s="30"/>
      <c r="I848" s="30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 spans="1:31" ht="12.75" x14ac:dyDescent="0.2">
      <c r="A849" s="34"/>
      <c r="B849" s="34"/>
      <c r="C849" s="34"/>
      <c r="D849" s="43"/>
      <c r="E849" s="30"/>
      <c r="F849" s="30"/>
      <c r="G849" s="30"/>
      <c r="H849" s="30"/>
      <c r="I849" s="30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 spans="1:31" ht="12.75" x14ac:dyDescent="0.2">
      <c r="A850" s="34"/>
      <c r="B850" s="34"/>
      <c r="C850" s="34"/>
      <c r="D850" s="43"/>
      <c r="E850" s="30"/>
      <c r="F850" s="30"/>
      <c r="G850" s="30"/>
      <c r="H850" s="30"/>
      <c r="I850" s="30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 spans="1:31" ht="12.75" x14ac:dyDescent="0.2">
      <c r="A851" s="34"/>
      <c r="B851" s="34"/>
      <c r="C851" s="34"/>
      <c r="D851" s="43"/>
      <c r="E851" s="30"/>
      <c r="F851" s="30"/>
      <c r="G851" s="30"/>
      <c r="H851" s="30"/>
      <c r="I851" s="30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 spans="1:31" ht="12.75" x14ac:dyDescent="0.2">
      <c r="A852" s="34"/>
      <c r="B852" s="34"/>
      <c r="C852" s="34"/>
      <c r="D852" s="43"/>
      <c r="E852" s="30"/>
      <c r="F852" s="30"/>
      <c r="G852" s="30"/>
      <c r="H852" s="30"/>
      <c r="I852" s="30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 spans="1:31" ht="12.75" x14ac:dyDescent="0.2">
      <c r="A853" s="34"/>
      <c r="B853" s="34"/>
      <c r="C853" s="34"/>
      <c r="D853" s="43"/>
      <c r="E853" s="30"/>
      <c r="F853" s="30"/>
      <c r="G853" s="30"/>
      <c r="H853" s="30"/>
      <c r="I853" s="30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 spans="1:31" ht="12.75" x14ac:dyDescent="0.2">
      <c r="A854" s="34"/>
      <c r="B854" s="34"/>
      <c r="C854" s="34"/>
      <c r="D854" s="43"/>
      <c r="E854" s="30"/>
      <c r="F854" s="30"/>
      <c r="G854" s="30"/>
      <c r="H854" s="30"/>
      <c r="I854" s="30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 spans="1:31" ht="12.75" x14ac:dyDescent="0.2">
      <c r="A855" s="34"/>
      <c r="B855" s="34"/>
      <c r="C855" s="34"/>
      <c r="D855" s="43"/>
      <c r="E855" s="30"/>
      <c r="F855" s="30"/>
      <c r="G855" s="30"/>
      <c r="H855" s="30"/>
      <c r="I855" s="30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 spans="1:31" ht="12.75" x14ac:dyDescent="0.2">
      <c r="A856" s="34"/>
      <c r="B856" s="34"/>
      <c r="C856" s="34"/>
      <c r="D856" s="43"/>
      <c r="E856" s="30"/>
      <c r="F856" s="30"/>
      <c r="G856" s="30"/>
      <c r="H856" s="30"/>
      <c r="I856" s="30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 spans="1:31" ht="12.75" x14ac:dyDescent="0.2">
      <c r="A857" s="34"/>
      <c r="B857" s="34"/>
      <c r="C857" s="34"/>
      <c r="D857" s="43"/>
      <c r="E857" s="30"/>
      <c r="F857" s="30"/>
      <c r="G857" s="30"/>
      <c r="H857" s="30"/>
      <c r="I857" s="30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 spans="1:31" ht="12.75" x14ac:dyDescent="0.2">
      <c r="A858" s="34"/>
      <c r="B858" s="34"/>
      <c r="C858" s="34"/>
      <c r="D858" s="43"/>
      <c r="E858" s="30"/>
      <c r="F858" s="30"/>
      <c r="G858" s="30"/>
      <c r="H858" s="30"/>
      <c r="I858" s="30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 spans="1:31" ht="12.75" x14ac:dyDescent="0.2">
      <c r="A859" s="34"/>
      <c r="B859" s="34"/>
      <c r="C859" s="34"/>
      <c r="D859" s="43"/>
      <c r="E859" s="30"/>
      <c r="F859" s="30"/>
      <c r="G859" s="30"/>
      <c r="H859" s="30"/>
      <c r="I859" s="30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 spans="1:31" ht="12.75" x14ac:dyDescent="0.2">
      <c r="A860" s="34"/>
      <c r="B860" s="34"/>
      <c r="C860" s="34"/>
      <c r="D860" s="43"/>
      <c r="E860" s="30"/>
      <c r="F860" s="30"/>
      <c r="G860" s="30"/>
      <c r="H860" s="30"/>
      <c r="I860" s="30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 spans="1:31" ht="12.75" x14ac:dyDescent="0.2">
      <c r="A861" s="34"/>
      <c r="B861" s="34"/>
      <c r="C861" s="34"/>
      <c r="D861" s="43"/>
      <c r="E861" s="30"/>
      <c r="F861" s="30"/>
      <c r="G861" s="30"/>
      <c r="H861" s="30"/>
      <c r="I861" s="30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 spans="1:31" ht="12.75" x14ac:dyDescent="0.2">
      <c r="A862" s="34"/>
      <c r="B862" s="34"/>
      <c r="C862" s="34"/>
      <c r="D862" s="43"/>
      <c r="E862" s="30"/>
      <c r="F862" s="30"/>
      <c r="G862" s="30"/>
      <c r="H862" s="30"/>
      <c r="I862" s="30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 spans="1:31" ht="12.75" x14ac:dyDescent="0.2">
      <c r="A863" s="34"/>
      <c r="B863" s="34"/>
      <c r="C863" s="34"/>
      <c r="D863" s="43"/>
      <c r="E863" s="30"/>
      <c r="F863" s="30"/>
      <c r="G863" s="30"/>
      <c r="H863" s="30"/>
      <c r="I863" s="30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 spans="1:31" ht="12.75" x14ac:dyDescent="0.2">
      <c r="A864" s="34"/>
      <c r="B864" s="34"/>
      <c r="C864" s="34"/>
      <c r="D864" s="43"/>
      <c r="E864" s="30"/>
      <c r="F864" s="30"/>
      <c r="G864" s="30"/>
      <c r="H864" s="30"/>
      <c r="I864" s="30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 spans="1:31" ht="12.75" x14ac:dyDescent="0.2">
      <c r="A865" s="34"/>
      <c r="B865" s="34"/>
      <c r="C865" s="34"/>
      <c r="D865" s="43"/>
      <c r="E865" s="30"/>
      <c r="F865" s="30"/>
      <c r="G865" s="30"/>
      <c r="H865" s="30"/>
      <c r="I865" s="30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 spans="1:31" ht="12.75" x14ac:dyDescent="0.2">
      <c r="A866" s="34"/>
      <c r="B866" s="34"/>
      <c r="C866" s="34"/>
      <c r="D866" s="43"/>
      <c r="E866" s="30"/>
      <c r="F866" s="30"/>
      <c r="G866" s="30"/>
      <c r="H866" s="30"/>
      <c r="I866" s="30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 spans="1:31" ht="12.75" x14ac:dyDescent="0.2">
      <c r="A867" s="34"/>
      <c r="B867" s="34"/>
      <c r="C867" s="34"/>
      <c r="D867" s="43"/>
      <c r="E867" s="30"/>
      <c r="F867" s="30"/>
      <c r="G867" s="30"/>
      <c r="H867" s="30"/>
      <c r="I867" s="30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 spans="1:31" ht="12.75" x14ac:dyDescent="0.2">
      <c r="A868" s="34"/>
      <c r="B868" s="34"/>
      <c r="C868" s="34"/>
      <c r="D868" s="43"/>
      <c r="E868" s="30"/>
      <c r="F868" s="30"/>
      <c r="G868" s="30"/>
      <c r="H868" s="30"/>
      <c r="I868" s="30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 spans="1:31" ht="12.75" x14ac:dyDescent="0.2">
      <c r="A869" s="34"/>
      <c r="B869" s="34"/>
      <c r="C869" s="34"/>
      <c r="D869" s="43"/>
      <c r="E869" s="30"/>
      <c r="F869" s="30"/>
      <c r="G869" s="30"/>
      <c r="H869" s="30"/>
      <c r="I869" s="30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 spans="1:31" ht="12.75" x14ac:dyDescent="0.2">
      <c r="A870" s="34"/>
      <c r="B870" s="34"/>
      <c r="C870" s="34"/>
      <c r="D870" s="43"/>
      <c r="E870" s="30"/>
      <c r="F870" s="30"/>
      <c r="G870" s="30"/>
      <c r="H870" s="30"/>
      <c r="I870" s="30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 spans="1:31" ht="12.75" x14ac:dyDescent="0.2">
      <c r="A871" s="34"/>
      <c r="B871" s="34"/>
      <c r="C871" s="34"/>
      <c r="D871" s="43"/>
      <c r="E871" s="30"/>
      <c r="F871" s="30"/>
      <c r="G871" s="30"/>
      <c r="H871" s="30"/>
      <c r="I871" s="30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 spans="1:31" ht="12.75" x14ac:dyDescent="0.2">
      <c r="A872" s="34"/>
      <c r="B872" s="34"/>
      <c r="C872" s="34"/>
      <c r="D872" s="43"/>
      <c r="E872" s="30"/>
      <c r="F872" s="30"/>
      <c r="G872" s="30"/>
      <c r="H872" s="30"/>
      <c r="I872" s="30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 spans="1:31" ht="12.75" x14ac:dyDescent="0.2">
      <c r="A873" s="34"/>
      <c r="B873" s="34"/>
      <c r="C873" s="34"/>
      <c r="D873" s="43"/>
      <c r="E873" s="30"/>
      <c r="F873" s="30"/>
      <c r="G873" s="30"/>
      <c r="H873" s="30"/>
      <c r="I873" s="30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 spans="1:31" ht="12.75" x14ac:dyDescent="0.2">
      <c r="A874" s="34"/>
      <c r="B874" s="34"/>
      <c r="C874" s="34"/>
      <c r="D874" s="43"/>
      <c r="E874" s="30"/>
      <c r="F874" s="30"/>
      <c r="G874" s="30"/>
      <c r="H874" s="30"/>
      <c r="I874" s="30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 spans="1:31" ht="12.75" x14ac:dyDescent="0.2">
      <c r="A875" s="34"/>
      <c r="B875" s="34"/>
      <c r="C875" s="34"/>
      <c r="D875" s="43"/>
      <c r="E875" s="30"/>
      <c r="F875" s="30"/>
      <c r="G875" s="30"/>
      <c r="H875" s="30"/>
      <c r="I875" s="30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 spans="1:31" ht="12.75" x14ac:dyDescent="0.2">
      <c r="A876" s="34"/>
      <c r="B876" s="34"/>
      <c r="C876" s="34"/>
      <c r="D876" s="43"/>
      <c r="E876" s="30"/>
      <c r="F876" s="30"/>
      <c r="G876" s="30"/>
      <c r="H876" s="30"/>
      <c r="I876" s="30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 spans="1:31" ht="12.75" x14ac:dyDescent="0.2">
      <c r="A877" s="34"/>
      <c r="B877" s="34"/>
      <c r="C877" s="34"/>
      <c r="D877" s="43"/>
      <c r="E877" s="30"/>
      <c r="F877" s="30"/>
      <c r="G877" s="30"/>
      <c r="H877" s="30"/>
      <c r="I877" s="30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 spans="1:31" ht="12.75" x14ac:dyDescent="0.2">
      <c r="A878" s="34"/>
      <c r="B878" s="34"/>
      <c r="C878" s="34"/>
      <c r="D878" s="43"/>
      <c r="E878" s="30"/>
      <c r="F878" s="30"/>
      <c r="G878" s="30"/>
      <c r="H878" s="30"/>
      <c r="I878" s="30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 spans="1:31" ht="12.75" x14ac:dyDescent="0.2">
      <c r="A879" s="34"/>
      <c r="B879" s="34"/>
      <c r="C879" s="34"/>
      <c r="D879" s="43"/>
      <c r="E879" s="30"/>
      <c r="F879" s="30"/>
      <c r="G879" s="30"/>
      <c r="H879" s="30"/>
      <c r="I879" s="30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 spans="1:31" ht="12.75" x14ac:dyDescent="0.2">
      <c r="A880" s="34"/>
      <c r="B880" s="34"/>
      <c r="C880" s="34"/>
      <c r="D880" s="43"/>
      <c r="E880" s="30"/>
      <c r="F880" s="30"/>
      <c r="G880" s="30"/>
      <c r="H880" s="30"/>
      <c r="I880" s="30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 spans="1:31" ht="12.75" x14ac:dyDescent="0.2">
      <c r="A881" s="34"/>
      <c r="B881" s="34"/>
      <c r="C881" s="34"/>
      <c r="D881" s="43"/>
      <c r="E881" s="30"/>
      <c r="F881" s="30"/>
      <c r="G881" s="30"/>
      <c r="H881" s="30"/>
      <c r="I881" s="30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 spans="1:31" ht="12.75" x14ac:dyDescent="0.2">
      <c r="A882" s="34"/>
      <c r="B882" s="34"/>
      <c r="C882" s="34"/>
      <c r="D882" s="43"/>
      <c r="E882" s="30"/>
      <c r="F882" s="30"/>
      <c r="G882" s="30"/>
      <c r="H882" s="30"/>
      <c r="I882" s="30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 spans="1:31" ht="12.75" x14ac:dyDescent="0.2">
      <c r="A883" s="34"/>
      <c r="B883" s="34"/>
      <c r="C883" s="34"/>
      <c r="D883" s="43"/>
      <c r="E883" s="30"/>
      <c r="F883" s="30"/>
      <c r="G883" s="30"/>
      <c r="H883" s="30"/>
      <c r="I883" s="30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 spans="1:31" ht="12.75" x14ac:dyDescent="0.2">
      <c r="A884" s="34"/>
      <c r="B884" s="34"/>
      <c r="C884" s="34"/>
      <c r="D884" s="43"/>
      <c r="E884" s="30"/>
      <c r="F884" s="30"/>
      <c r="G884" s="30"/>
      <c r="H884" s="30"/>
      <c r="I884" s="30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 spans="1:31" ht="12.75" x14ac:dyDescent="0.2">
      <c r="A885" s="34"/>
      <c r="B885" s="34"/>
      <c r="C885" s="34"/>
      <c r="D885" s="43"/>
      <c r="E885" s="30"/>
      <c r="F885" s="30"/>
      <c r="G885" s="30"/>
      <c r="H885" s="30"/>
      <c r="I885" s="30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 spans="1:31" ht="12.75" x14ac:dyDescent="0.2">
      <c r="A886" s="34"/>
      <c r="B886" s="34"/>
      <c r="C886" s="34"/>
      <c r="D886" s="43"/>
      <c r="E886" s="30"/>
      <c r="F886" s="30"/>
      <c r="G886" s="30"/>
      <c r="H886" s="30"/>
      <c r="I886" s="30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 spans="1:31" ht="12.75" x14ac:dyDescent="0.2">
      <c r="A887" s="34"/>
      <c r="B887" s="34"/>
      <c r="C887" s="34"/>
      <c r="D887" s="43"/>
      <c r="E887" s="30"/>
      <c r="F887" s="30"/>
      <c r="G887" s="30"/>
      <c r="H887" s="30"/>
      <c r="I887" s="30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 spans="1:31" ht="12.75" x14ac:dyDescent="0.2">
      <c r="A888" s="34"/>
      <c r="B888" s="34"/>
      <c r="C888" s="34"/>
      <c r="D888" s="43"/>
      <c r="E888" s="30"/>
      <c r="F888" s="30"/>
      <c r="G888" s="30"/>
      <c r="H888" s="30"/>
      <c r="I888" s="30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 spans="1:31" ht="12.75" x14ac:dyDescent="0.2">
      <c r="A889" s="34"/>
      <c r="B889" s="34"/>
      <c r="C889" s="34"/>
      <c r="D889" s="43"/>
      <c r="E889" s="30"/>
      <c r="F889" s="30"/>
      <c r="G889" s="30"/>
      <c r="H889" s="30"/>
      <c r="I889" s="30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 spans="1:31" ht="12.75" x14ac:dyDescent="0.2">
      <c r="A890" s="34"/>
      <c r="B890" s="34"/>
      <c r="C890" s="34"/>
      <c r="D890" s="43"/>
      <c r="E890" s="30"/>
      <c r="F890" s="30"/>
      <c r="G890" s="30"/>
      <c r="H890" s="30"/>
      <c r="I890" s="30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 spans="1:31" ht="12.75" x14ac:dyDescent="0.2">
      <c r="A891" s="34"/>
      <c r="B891" s="34"/>
      <c r="C891" s="34"/>
      <c r="D891" s="43"/>
      <c r="E891" s="30"/>
      <c r="F891" s="30"/>
      <c r="G891" s="30"/>
      <c r="H891" s="30"/>
      <c r="I891" s="30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 spans="1:31" ht="12.75" x14ac:dyDescent="0.2">
      <c r="A892" s="34"/>
      <c r="B892" s="34"/>
      <c r="C892" s="34"/>
      <c r="D892" s="43"/>
      <c r="E892" s="30"/>
      <c r="F892" s="30"/>
      <c r="G892" s="30"/>
      <c r="H892" s="30"/>
      <c r="I892" s="30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 spans="1:31" ht="12.75" x14ac:dyDescent="0.2">
      <c r="A893" s="34"/>
      <c r="B893" s="34"/>
      <c r="C893" s="34"/>
      <c r="D893" s="43"/>
      <c r="E893" s="30"/>
      <c r="F893" s="30"/>
      <c r="G893" s="30"/>
      <c r="H893" s="30"/>
      <c r="I893" s="30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 spans="1:31" ht="12.75" x14ac:dyDescent="0.2">
      <c r="A894" s="34"/>
      <c r="B894" s="34"/>
      <c r="C894" s="34"/>
      <c r="D894" s="43"/>
      <c r="E894" s="30"/>
      <c r="F894" s="30"/>
      <c r="G894" s="30"/>
      <c r="H894" s="30"/>
      <c r="I894" s="30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 spans="1:31" ht="12.75" x14ac:dyDescent="0.2">
      <c r="A895" s="34"/>
      <c r="B895" s="34"/>
      <c r="C895" s="34"/>
      <c r="D895" s="43"/>
      <c r="E895" s="30"/>
      <c r="F895" s="30"/>
      <c r="G895" s="30"/>
      <c r="H895" s="30"/>
      <c r="I895" s="30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 spans="1:31" ht="12.75" x14ac:dyDescent="0.2">
      <c r="A896" s="34"/>
      <c r="B896" s="34"/>
      <c r="C896" s="34"/>
      <c r="D896" s="43"/>
      <c r="E896" s="30"/>
      <c r="F896" s="30"/>
      <c r="G896" s="30"/>
      <c r="H896" s="30"/>
      <c r="I896" s="30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 spans="1:31" ht="12.75" x14ac:dyDescent="0.2">
      <c r="A897" s="34"/>
      <c r="B897" s="34"/>
      <c r="C897" s="34"/>
      <c r="D897" s="43"/>
      <c r="E897" s="30"/>
      <c r="F897" s="30"/>
      <c r="G897" s="30"/>
      <c r="H897" s="30"/>
      <c r="I897" s="30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 spans="1:31" ht="12.75" x14ac:dyDescent="0.2">
      <c r="A898" s="34"/>
      <c r="B898" s="34"/>
      <c r="C898" s="34"/>
      <c r="D898" s="43"/>
      <c r="E898" s="30"/>
      <c r="F898" s="30"/>
      <c r="G898" s="30"/>
      <c r="H898" s="30"/>
      <c r="I898" s="30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 spans="1:31" ht="12.75" x14ac:dyDescent="0.2">
      <c r="A899" s="34"/>
      <c r="B899" s="34"/>
      <c r="C899" s="34"/>
      <c r="D899" s="43"/>
      <c r="E899" s="30"/>
      <c r="F899" s="30"/>
      <c r="G899" s="30"/>
      <c r="H899" s="30"/>
      <c r="I899" s="30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 spans="1:31" ht="12.75" x14ac:dyDescent="0.2">
      <c r="A900" s="34"/>
      <c r="B900" s="34"/>
      <c r="C900" s="34"/>
      <c r="D900" s="43"/>
      <c r="E900" s="30"/>
      <c r="F900" s="30"/>
      <c r="G900" s="30"/>
      <c r="H900" s="30"/>
      <c r="I900" s="30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 spans="1:31" ht="12.75" x14ac:dyDescent="0.2">
      <c r="A901" s="34"/>
      <c r="B901" s="34"/>
      <c r="C901" s="34"/>
      <c r="D901" s="43"/>
      <c r="E901" s="30"/>
      <c r="F901" s="30"/>
      <c r="G901" s="30"/>
      <c r="H901" s="30"/>
      <c r="I901" s="30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 spans="1:31" ht="12.75" x14ac:dyDescent="0.2">
      <c r="A902" s="34"/>
      <c r="B902" s="34"/>
      <c r="C902" s="34"/>
      <c r="D902" s="43"/>
      <c r="E902" s="30"/>
      <c r="F902" s="30"/>
      <c r="G902" s="30"/>
      <c r="H902" s="30"/>
      <c r="I902" s="30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 spans="1:31" ht="12.75" x14ac:dyDescent="0.2">
      <c r="A903" s="34"/>
      <c r="B903" s="34"/>
      <c r="C903" s="34"/>
      <c r="D903" s="43"/>
      <c r="E903" s="30"/>
      <c r="F903" s="30"/>
      <c r="G903" s="30"/>
      <c r="H903" s="30"/>
      <c r="I903" s="30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 spans="1:31" ht="12.75" x14ac:dyDescent="0.2">
      <c r="A904" s="34"/>
      <c r="B904" s="34"/>
      <c r="C904" s="34"/>
      <c r="D904" s="43"/>
      <c r="E904" s="30"/>
      <c r="F904" s="30"/>
      <c r="G904" s="30"/>
      <c r="H904" s="30"/>
      <c r="I904" s="30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 spans="1:31" ht="12.75" x14ac:dyDescent="0.2">
      <c r="A905" s="34"/>
      <c r="B905" s="34"/>
      <c r="C905" s="34"/>
      <c r="D905" s="43"/>
      <c r="E905" s="30"/>
      <c r="F905" s="30"/>
      <c r="G905" s="30"/>
      <c r="H905" s="30"/>
      <c r="I905" s="30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 spans="1:31" ht="12.75" x14ac:dyDescent="0.2">
      <c r="A906" s="34"/>
      <c r="B906" s="34"/>
      <c r="C906" s="34"/>
      <c r="D906" s="43"/>
      <c r="E906" s="30"/>
      <c r="F906" s="30"/>
      <c r="G906" s="30"/>
      <c r="H906" s="30"/>
      <c r="I906" s="30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 spans="1:31" ht="12.75" x14ac:dyDescent="0.2">
      <c r="A907" s="34"/>
      <c r="B907" s="34"/>
      <c r="C907" s="34"/>
      <c r="D907" s="43"/>
      <c r="E907" s="30"/>
      <c r="F907" s="30"/>
      <c r="G907" s="30"/>
      <c r="H907" s="30"/>
      <c r="I907" s="30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 spans="1:31" ht="12.75" x14ac:dyDescent="0.2">
      <c r="A908" s="34"/>
      <c r="B908" s="34"/>
      <c r="C908" s="34"/>
      <c r="D908" s="43"/>
      <c r="E908" s="30"/>
      <c r="F908" s="30"/>
      <c r="G908" s="30"/>
      <c r="H908" s="30"/>
      <c r="I908" s="30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 spans="1:31" ht="12.75" x14ac:dyDescent="0.2">
      <c r="A909" s="34"/>
      <c r="B909" s="34"/>
      <c r="C909" s="34"/>
      <c r="D909" s="43"/>
      <c r="E909" s="30"/>
      <c r="F909" s="30"/>
      <c r="G909" s="30"/>
      <c r="H909" s="30"/>
      <c r="I909" s="30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 spans="1:31" ht="12.75" x14ac:dyDescent="0.2">
      <c r="A910" s="34"/>
      <c r="B910" s="34"/>
      <c r="C910" s="34"/>
      <c r="D910" s="43"/>
      <c r="E910" s="30"/>
      <c r="F910" s="30"/>
      <c r="G910" s="30"/>
      <c r="H910" s="30"/>
      <c r="I910" s="30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 spans="1:31" ht="12.75" x14ac:dyDescent="0.2">
      <c r="A911" s="34"/>
      <c r="B911" s="34"/>
      <c r="C911" s="34"/>
      <c r="D911" s="43"/>
      <c r="E911" s="30"/>
      <c r="F911" s="30"/>
      <c r="G911" s="30"/>
      <c r="H911" s="30"/>
      <c r="I911" s="30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 spans="1:31" ht="12.75" x14ac:dyDescent="0.2">
      <c r="A912" s="34"/>
      <c r="B912" s="34"/>
      <c r="C912" s="34"/>
      <c r="D912" s="43"/>
      <c r="E912" s="30"/>
      <c r="F912" s="30"/>
      <c r="G912" s="30"/>
      <c r="H912" s="30"/>
      <c r="I912" s="30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 spans="1:31" ht="12.75" x14ac:dyDescent="0.2">
      <c r="A913" s="34"/>
      <c r="B913" s="34"/>
      <c r="C913" s="34"/>
      <c r="D913" s="43"/>
      <c r="E913" s="30"/>
      <c r="F913" s="30"/>
      <c r="G913" s="30"/>
      <c r="H913" s="30"/>
      <c r="I913" s="30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 spans="1:31" ht="12.75" x14ac:dyDescent="0.2">
      <c r="A914" s="34"/>
      <c r="B914" s="34"/>
      <c r="C914" s="34"/>
      <c r="D914" s="43"/>
      <c r="E914" s="30"/>
      <c r="F914" s="30"/>
      <c r="G914" s="30"/>
      <c r="H914" s="30"/>
      <c r="I914" s="30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 spans="1:31" ht="12.75" x14ac:dyDescent="0.2">
      <c r="A915" s="34"/>
      <c r="B915" s="34"/>
      <c r="C915" s="34"/>
      <c r="D915" s="43"/>
      <c r="E915" s="30"/>
      <c r="F915" s="30"/>
      <c r="G915" s="30"/>
      <c r="H915" s="30"/>
      <c r="I915" s="30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 spans="1:31" ht="12.75" x14ac:dyDescent="0.2">
      <c r="A916" s="34"/>
      <c r="B916" s="34"/>
      <c r="C916" s="34"/>
      <c r="D916" s="43"/>
      <c r="E916" s="30"/>
      <c r="F916" s="30"/>
      <c r="G916" s="30"/>
      <c r="H916" s="30"/>
      <c r="I916" s="30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 spans="1:31" ht="12.75" x14ac:dyDescent="0.2">
      <c r="A917" s="34"/>
      <c r="B917" s="34"/>
      <c r="C917" s="34"/>
      <c r="D917" s="43"/>
      <c r="E917" s="30"/>
      <c r="F917" s="30"/>
      <c r="G917" s="30"/>
      <c r="H917" s="30"/>
      <c r="I917" s="30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 spans="1:31" ht="12.75" x14ac:dyDescent="0.2">
      <c r="A918" s="34"/>
      <c r="B918" s="34"/>
      <c r="C918" s="34"/>
      <c r="D918" s="43"/>
      <c r="E918" s="30"/>
      <c r="F918" s="30"/>
      <c r="G918" s="30"/>
      <c r="H918" s="30"/>
      <c r="I918" s="30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 spans="1:31" ht="12.75" x14ac:dyDescent="0.2">
      <c r="A919" s="34"/>
      <c r="B919" s="34"/>
      <c r="C919" s="34"/>
      <c r="D919" s="43"/>
      <c r="E919" s="30"/>
      <c r="F919" s="30"/>
      <c r="G919" s="30"/>
      <c r="H919" s="30"/>
      <c r="I919" s="30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 spans="1:31" ht="12.75" x14ac:dyDescent="0.2">
      <c r="A920" s="34"/>
      <c r="B920" s="34"/>
      <c r="C920" s="34"/>
      <c r="D920" s="43"/>
      <c r="E920" s="30"/>
      <c r="F920" s="30"/>
      <c r="G920" s="30"/>
      <c r="H920" s="30"/>
      <c r="I920" s="30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 spans="1:31" ht="12.75" x14ac:dyDescent="0.2">
      <c r="A921" s="34"/>
      <c r="B921" s="34"/>
      <c r="C921" s="34"/>
      <c r="D921" s="43"/>
      <c r="E921" s="30"/>
      <c r="F921" s="30"/>
      <c r="G921" s="30"/>
      <c r="H921" s="30"/>
      <c r="I921" s="30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 spans="1:31" ht="12.75" x14ac:dyDescent="0.2">
      <c r="A922" s="34"/>
      <c r="B922" s="34"/>
      <c r="C922" s="34"/>
      <c r="D922" s="43"/>
      <c r="E922" s="30"/>
      <c r="F922" s="30"/>
      <c r="G922" s="30"/>
      <c r="H922" s="30"/>
      <c r="I922" s="30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 spans="1:31" ht="12.75" x14ac:dyDescent="0.2">
      <c r="A923" s="34"/>
      <c r="B923" s="34"/>
      <c r="C923" s="34"/>
      <c r="D923" s="43"/>
      <c r="E923" s="30"/>
      <c r="F923" s="30"/>
      <c r="G923" s="30"/>
      <c r="H923" s="30"/>
      <c r="I923" s="30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 spans="1:31" ht="12.75" x14ac:dyDescent="0.2">
      <c r="A924" s="34"/>
      <c r="B924" s="34"/>
      <c r="C924" s="34"/>
      <c r="D924" s="43"/>
      <c r="E924" s="30"/>
      <c r="F924" s="30"/>
      <c r="G924" s="30"/>
      <c r="H924" s="30"/>
      <c r="I924" s="30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 spans="1:31" ht="12.75" x14ac:dyDescent="0.2">
      <c r="A925" s="34"/>
      <c r="B925" s="34"/>
      <c r="C925" s="34"/>
      <c r="D925" s="43"/>
      <c r="E925" s="30"/>
      <c r="F925" s="30"/>
      <c r="G925" s="30"/>
      <c r="H925" s="30"/>
      <c r="I925" s="30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 spans="1:31" ht="12.75" x14ac:dyDescent="0.2">
      <c r="A926" s="34"/>
      <c r="B926" s="34"/>
      <c r="C926" s="34"/>
      <c r="D926" s="43"/>
      <c r="E926" s="30"/>
      <c r="F926" s="30"/>
      <c r="G926" s="30"/>
      <c r="H926" s="30"/>
      <c r="I926" s="30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 spans="1:31" ht="12.75" x14ac:dyDescent="0.2">
      <c r="A927" s="34"/>
      <c r="B927" s="34"/>
      <c r="C927" s="34"/>
      <c r="D927" s="43"/>
      <c r="E927" s="30"/>
      <c r="F927" s="30"/>
      <c r="G927" s="30"/>
      <c r="H927" s="30"/>
      <c r="I927" s="30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 spans="1:31" ht="12.75" x14ac:dyDescent="0.2">
      <c r="A928" s="34"/>
      <c r="B928" s="34"/>
      <c r="C928" s="34"/>
      <c r="D928" s="43"/>
      <c r="E928" s="30"/>
      <c r="F928" s="30"/>
      <c r="G928" s="30"/>
      <c r="H928" s="30"/>
      <c r="I928" s="30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 spans="1:31" ht="12.75" x14ac:dyDescent="0.2">
      <c r="A929" s="34"/>
      <c r="B929" s="34"/>
      <c r="C929" s="34"/>
      <c r="D929" s="43"/>
      <c r="E929" s="30"/>
      <c r="F929" s="30"/>
      <c r="G929" s="30"/>
      <c r="H929" s="30"/>
      <c r="I929" s="30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 spans="1:31" ht="12.75" x14ac:dyDescent="0.2">
      <c r="A930" s="34"/>
      <c r="B930" s="34"/>
      <c r="C930" s="34"/>
      <c r="D930" s="43"/>
      <c r="E930" s="30"/>
      <c r="F930" s="30"/>
      <c r="G930" s="30"/>
      <c r="H930" s="30"/>
      <c r="I930" s="30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 spans="1:31" ht="12.75" x14ac:dyDescent="0.2">
      <c r="A931" s="34"/>
      <c r="B931" s="34"/>
      <c r="C931" s="34"/>
      <c r="D931" s="43"/>
      <c r="E931" s="30"/>
      <c r="F931" s="30"/>
      <c r="G931" s="30"/>
      <c r="H931" s="30"/>
      <c r="I931" s="30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 spans="1:31" ht="12.75" x14ac:dyDescent="0.2">
      <c r="A932" s="34"/>
      <c r="B932" s="34"/>
      <c r="C932" s="34"/>
      <c r="D932" s="43"/>
      <c r="E932" s="30"/>
      <c r="F932" s="30"/>
      <c r="G932" s="30"/>
      <c r="H932" s="30"/>
      <c r="I932" s="30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 spans="1:31" ht="12.75" x14ac:dyDescent="0.2">
      <c r="A933" s="34"/>
      <c r="B933" s="34"/>
      <c r="C933" s="34"/>
      <c r="D933" s="43"/>
      <c r="E933" s="30"/>
      <c r="F933" s="30"/>
      <c r="G933" s="30"/>
      <c r="H933" s="30"/>
      <c r="I933" s="30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 spans="1:31" ht="12.75" x14ac:dyDescent="0.2">
      <c r="A934" s="34"/>
      <c r="B934" s="34"/>
      <c r="C934" s="34"/>
      <c r="D934" s="43"/>
      <c r="E934" s="30"/>
      <c r="F934" s="30"/>
      <c r="G934" s="30"/>
      <c r="H934" s="30"/>
      <c r="I934" s="30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 spans="1:31" ht="12.75" x14ac:dyDescent="0.2">
      <c r="A935" s="34"/>
      <c r="B935" s="34"/>
      <c r="C935" s="34"/>
      <c r="D935" s="43"/>
      <c r="E935" s="30"/>
      <c r="F935" s="30"/>
      <c r="G935" s="30"/>
      <c r="H935" s="30"/>
      <c r="I935" s="30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 spans="1:31" ht="12.75" x14ac:dyDescent="0.2">
      <c r="A936" s="34"/>
      <c r="B936" s="34"/>
      <c r="C936" s="34"/>
      <c r="D936" s="43"/>
      <c r="E936" s="30"/>
      <c r="F936" s="30"/>
      <c r="G936" s="30"/>
      <c r="H936" s="30"/>
      <c r="I936" s="30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 spans="1:31" ht="12.75" x14ac:dyDescent="0.2">
      <c r="A937" s="34"/>
      <c r="B937" s="34"/>
      <c r="C937" s="34"/>
      <c r="D937" s="43"/>
      <c r="E937" s="30"/>
      <c r="F937" s="30"/>
      <c r="G937" s="30"/>
      <c r="H937" s="30"/>
      <c r="I937" s="30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 spans="1:31" ht="12.75" x14ac:dyDescent="0.2">
      <c r="A938" s="34"/>
      <c r="B938" s="34"/>
      <c r="C938" s="34"/>
      <c r="D938" s="43"/>
      <c r="E938" s="30"/>
      <c r="F938" s="30"/>
      <c r="G938" s="30"/>
      <c r="H938" s="30"/>
      <c r="I938" s="30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 spans="1:31" ht="12.75" x14ac:dyDescent="0.2">
      <c r="A939" s="34"/>
      <c r="B939" s="34"/>
      <c r="C939" s="34"/>
      <c r="D939" s="43"/>
      <c r="E939" s="30"/>
      <c r="F939" s="30"/>
      <c r="G939" s="30"/>
      <c r="H939" s="30"/>
      <c r="I939" s="30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 spans="1:31" ht="12.75" x14ac:dyDescent="0.2">
      <c r="A940" s="34"/>
      <c r="B940" s="34"/>
      <c r="C940" s="34"/>
      <c r="D940" s="43"/>
      <c r="E940" s="30"/>
      <c r="F940" s="30"/>
      <c r="G940" s="30"/>
      <c r="H940" s="30"/>
      <c r="I940" s="30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 spans="1:31" ht="12.75" x14ac:dyDescent="0.2">
      <c r="A941" s="34"/>
      <c r="B941" s="34"/>
      <c r="C941" s="34"/>
      <c r="D941" s="43"/>
      <c r="E941" s="30"/>
      <c r="F941" s="30"/>
      <c r="G941" s="30"/>
      <c r="H941" s="30"/>
      <c r="I941" s="30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 spans="1:31" ht="12.75" x14ac:dyDescent="0.2">
      <c r="A942" s="34"/>
      <c r="B942" s="34"/>
      <c r="C942" s="34"/>
      <c r="D942" s="43"/>
      <c r="E942" s="30"/>
      <c r="F942" s="30"/>
      <c r="G942" s="30"/>
      <c r="H942" s="30"/>
      <c r="I942" s="30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 spans="1:31" ht="12.75" x14ac:dyDescent="0.2">
      <c r="A943" s="34"/>
      <c r="B943" s="34"/>
      <c r="C943" s="34"/>
      <c r="D943" s="43"/>
      <c r="E943" s="30"/>
      <c r="F943" s="30"/>
      <c r="G943" s="30"/>
      <c r="H943" s="30"/>
      <c r="I943" s="30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 spans="1:31" ht="12.75" x14ac:dyDescent="0.2">
      <c r="A944" s="34"/>
      <c r="B944" s="34"/>
      <c r="C944" s="34"/>
      <c r="D944" s="43"/>
      <c r="E944" s="30"/>
      <c r="F944" s="30"/>
      <c r="G944" s="30"/>
      <c r="H944" s="30"/>
      <c r="I944" s="30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 spans="1:31" ht="12.75" x14ac:dyDescent="0.2">
      <c r="A945" s="34"/>
      <c r="B945" s="34"/>
      <c r="C945" s="34"/>
      <c r="D945" s="43"/>
      <c r="E945" s="30"/>
      <c r="F945" s="30"/>
      <c r="G945" s="30"/>
      <c r="H945" s="30"/>
      <c r="I945" s="30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 spans="1:31" ht="12.75" x14ac:dyDescent="0.2">
      <c r="A946" s="34"/>
      <c r="B946" s="34"/>
      <c r="C946" s="34"/>
      <c r="D946" s="43"/>
      <c r="E946" s="30"/>
      <c r="F946" s="30"/>
      <c r="G946" s="30"/>
      <c r="H946" s="30"/>
      <c r="I946" s="30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 spans="1:31" ht="12.75" x14ac:dyDescent="0.2">
      <c r="A947" s="34"/>
      <c r="B947" s="34"/>
      <c r="C947" s="34"/>
      <c r="D947" s="43"/>
      <c r="E947" s="30"/>
      <c r="F947" s="30"/>
      <c r="G947" s="30"/>
      <c r="H947" s="30"/>
      <c r="I947" s="30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 spans="1:31" ht="12.75" x14ac:dyDescent="0.2">
      <c r="A948" s="34"/>
      <c r="B948" s="34"/>
      <c r="C948" s="34"/>
      <c r="D948" s="43"/>
      <c r="E948" s="30"/>
      <c r="F948" s="30"/>
      <c r="G948" s="30"/>
      <c r="H948" s="30"/>
      <c r="I948" s="30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 spans="1:31" ht="12.75" x14ac:dyDescent="0.2">
      <c r="A949" s="34"/>
      <c r="B949" s="34"/>
      <c r="C949" s="34"/>
      <c r="D949" s="43"/>
      <c r="E949" s="30"/>
      <c r="F949" s="30"/>
      <c r="G949" s="30"/>
      <c r="H949" s="30"/>
      <c r="I949" s="30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 spans="1:31" ht="12.75" x14ac:dyDescent="0.2">
      <c r="A950" s="34"/>
      <c r="B950" s="34"/>
      <c r="C950" s="34"/>
      <c r="D950" s="43"/>
      <c r="E950" s="30"/>
      <c r="F950" s="30"/>
      <c r="G950" s="30"/>
      <c r="H950" s="30"/>
      <c r="I950" s="30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 spans="1:31" ht="12.75" x14ac:dyDescent="0.2">
      <c r="A951" s="34"/>
      <c r="B951" s="34"/>
      <c r="C951" s="34"/>
      <c r="D951" s="43"/>
      <c r="E951" s="30"/>
      <c r="F951" s="30"/>
      <c r="G951" s="30"/>
      <c r="H951" s="30"/>
      <c r="I951" s="30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 spans="1:31" ht="12.75" x14ac:dyDescent="0.2">
      <c r="A952" s="34"/>
      <c r="B952" s="34"/>
      <c r="C952" s="34"/>
      <c r="D952" s="43"/>
      <c r="E952" s="30"/>
      <c r="F952" s="30"/>
      <c r="G952" s="30"/>
      <c r="H952" s="30"/>
      <c r="I952" s="30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 spans="1:31" ht="12.75" x14ac:dyDescent="0.2">
      <c r="A953" s="34"/>
      <c r="B953" s="34"/>
      <c r="C953" s="34"/>
      <c r="D953" s="43"/>
      <c r="E953" s="30"/>
      <c r="F953" s="30"/>
      <c r="G953" s="30"/>
      <c r="H953" s="30"/>
      <c r="I953" s="30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 spans="1:31" ht="12.75" x14ac:dyDescent="0.2">
      <c r="A954" s="34"/>
      <c r="B954" s="34"/>
      <c r="C954" s="34"/>
      <c r="D954" s="43"/>
      <c r="E954" s="30"/>
      <c r="F954" s="30"/>
      <c r="G954" s="30"/>
      <c r="H954" s="30"/>
      <c r="I954" s="30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 spans="1:31" ht="12.75" x14ac:dyDescent="0.2">
      <c r="A955" s="34"/>
      <c r="B955" s="34"/>
      <c r="C955" s="34"/>
      <c r="D955" s="43"/>
      <c r="E955" s="30"/>
      <c r="F955" s="30"/>
      <c r="G955" s="30"/>
      <c r="H955" s="30"/>
      <c r="I955" s="30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 spans="1:31" ht="12.75" x14ac:dyDescent="0.2">
      <c r="A956" s="34"/>
      <c r="B956" s="34"/>
      <c r="C956" s="34"/>
      <c r="D956" s="43"/>
      <c r="E956" s="30"/>
      <c r="F956" s="30"/>
      <c r="G956" s="30"/>
      <c r="H956" s="30"/>
      <c r="I956" s="30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 spans="1:31" ht="12.75" x14ac:dyDescent="0.2">
      <c r="A957" s="34"/>
      <c r="B957" s="34"/>
      <c r="C957" s="34"/>
      <c r="D957" s="43"/>
      <c r="E957" s="30"/>
      <c r="F957" s="30"/>
      <c r="G957" s="30"/>
      <c r="H957" s="30"/>
      <c r="I957" s="30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 spans="1:31" ht="12.75" x14ac:dyDescent="0.2">
      <c r="A958" s="34"/>
      <c r="B958" s="34"/>
      <c r="C958" s="34"/>
      <c r="D958" s="43"/>
      <c r="E958" s="30"/>
      <c r="F958" s="30"/>
      <c r="G958" s="30"/>
      <c r="H958" s="30"/>
      <c r="I958" s="30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 spans="1:31" ht="12.75" x14ac:dyDescent="0.2">
      <c r="A959" s="34"/>
      <c r="B959" s="34"/>
      <c r="C959" s="34"/>
      <c r="D959" s="43"/>
      <c r="E959" s="30"/>
      <c r="F959" s="30"/>
      <c r="G959" s="30"/>
      <c r="H959" s="30"/>
      <c r="I959" s="30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 spans="1:31" ht="12.75" x14ac:dyDescent="0.2">
      <c r="A960" s="34"/>
      <c r="B960" s="34"/>
      <c r="C960" s="34"/>
      <c r="D960" s="43"/>
      <c r="E960" s="30"/>
      <c r="F960" s="30"/>
      <c r="G960" s="30"/>
      <c r="H960" s="30"/>
      <c r="I960" s="30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 spans="1:31" ht="12.75" x14ac:dyDescent="0.2">
      <c r="A961" s="34"/>
      <c r="B961" s="34"/>
      <c r="C961" s="34"/>
      <c r="D961" s="43"/>
      <c r="E961" s="30"/>
      <c r="F961" s="30"/>
      <c r="G961" s="30"/>
      <c r="H961" s="30"/>
      <c r="I961" s="30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 spans="1:31" ht="12.75" x14ac:dyDescent="0.2">
      <c r="A962" s="34"/>
      <c r="B962" s="34"/>
      <c r="C962" s="34"/>
      <c r="D962" s="43"/>
      <c r="E962" s="30"/>
      <c r="F962" s="30"/>
      <c r="G962" s="30"/>
      <c r="H962" s="30"/>
      <c r="I962" s="30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 spans="1:31" ht="12.75" x14ac:dyDescent="0.2">
      <c r="A963" s="34"/>
      <c r="B963" s="34"/>
      <c r="C963" s="34"/>
      <c r="D963" s="43"/>
      <c r="E963" s="30"/>
      <c r="F963" s="30"/>
      <c r="G963" s="30"/>
      <c r="H963" s="30"/>
      <c r="I963" s="30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 spans="1:31" ht="12.75" x14ac:dyDescent="0.2">
      <c r="A964" s="34"/>
      <c r="B964" s="34"/>
      <c r="C964" s="34"/>
      <c r="D964" s="43"/>
      <c r="E964" s="30"/>
      <c r="F964" s="30"/>
      <c r="G964" s="30"/>
      <c r="H964" s="30"/>
      <c r="I964" s="30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 spans="1:31" ht="12.75" x14ac:dyDescent="0.2">
      <c r="A965" s="34"/>
      <c r="B965" s="34"/>
      <c r="C965" s="34"/>
      <c r="D965" s="43"/>
      <c r="E965" s="30"/>
      <c r="F965" s="30"/>
      <c r="G965" s="30"/>
      <c r="H965" s="30"/>
      <c r="I965" s="30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 spans="1:31" ht="12.75" x14ac:dyDescent="0.2">
      <c r="A966" s="34"/>
      <c r="B966" s="34"/>
      <c r="C966" s="34"/>
      <c r="D966" s="43"/>
      <c r="E966" s="30"/>
      <c r="F966" s="30"/>
      <c r="G966" s="30"/>
      <c r="H966" s="30"/>
      <c r="I966" s="30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 spans="1:31" ht="12.75" x14ac:dyDescent="0.2">
      <c r="A967" s="34"/>
      <c r="B967" s="34"/>
      <c r="C967" s="34"/>
      <c r="D967" s="43"/>
      <c r="E967" s="30"/>
      <c r="F967" s="30"/>
      <c r="G967" s="30"/>
      <c r="H967" s="30"/>
      <c r="I967" s="30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 spans="1:31" ht="12.75" x14ac:dyDescent="0.2">
      <c r="A968" s="34"/>
      <c r="B968" s="34"/>
      <c r="C968" s="34"/>
      <c r="D968" s="43"/>
      <c r="E968" s="30"/>
      <c r="F968" s="30"/>
      <c r="G968" s="30"/>
      <c r="H968" s="30"/>
      <c r="I968" s="30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 spans="1:31" ht="12.75" x14ac:dyDescent="0.2">
      <c r="A969" s="34"/>
      <c r="B969" s="34"/>
      <c r="C969" s="34"/>
      <c r="D969" s="43"/>
      <c r="E969" s="30"/>
      <c r="F969" s="30"/>
      <c r="G969" s="30"/>
      <c r="H969" s="30"/>
      <c r="I969" s="30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 spans="1:31" ht="12.75" x14ac:dyDescent="0.2">
      <c r="A970" s="34"/>
      <c r="B970" s="34"/>
      <c r="C970" s="34"/>
      <c r="D970" s="43"/>
      <c r="E970" s="30"/>
      <c r="F970" s="30"/>
      <c r="G970" s="30"/>
      <c r="H970" s="30"/>
      <c r="I970" s="30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 spans="1:31" ht="12.75" x14ac:dyDescent="0.2">
      <c r="A971" s="34"/>
      <c r="B971" s="34"/>
      <c r="C971" s="34"/>
      <c r="D971" s="43"/>
      <c r="E971" s="30"/>
      <c r="F971" s="30"/>
      <c r="G971" s="30"/>
      <c r="H971" s="30"/>
      <c r="I971" s="30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 spans="1:31" ht="12.75" x14ac:dyDescent="0.2">
      <c r="A972" s="34"/>
      <c r="B972" s="34"/>
      <c r="C972" s="34"/>
      <c r="D972" s="43"/>
      <c r="E972" s="30"/>
      <c r="F972" s="30"/>
      <c r="G972" s="30"/>
      <c r="H972" s="30"/>
      <c r="I972" s="30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 spans="1:31" ht="12.75" x14ac:dyDescent="0.2">
      <c r="A973" s="34"/>
      <c r="B973" s="34"/>
      <c r="C973" s="34"/>
      <c r="D973" s="43"/>
      <c r="E973" s="30"/>
      <c r="F973" s="30"/>
      <c r="G973" s="30"/>
      <c r="H973" s="30"/>
      <c r="I973" s="30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 spans="1:31" ht="12.75" x14ac:dyDescent="0.2">
      <c r="A974" s="34"/>
      <c r="B974" s="34"/>
      <c r="C974" s="34"/>
      <c r="D974" s="43"/>
      <c r="E974" s="30"/>
      <c r="F974" s="30"/>
      <c r="G974" s="30"/>
      <c r="H974" s="30"/>
      <c r="I974" s="30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 spans="1:31" ht="12.75" x14ac:dyDescent="0.2">
      <c r="A975" s="34"/>
      <c r="B975" s="34"/>
      <c r="C975" s="34"/>
      <c r="D975" s="43"/>
      <c r="E975" s="30"/>
      <c r="F975" s="30"/>
      <c r="G975" s="30"/>
      <c r="H975" s="30"/>
      <c r="I975" s="30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 spans="1:31" ht="12.75" x14ac:dyDescent="0.2">
      <c r="A976" s="34"/>
      <c r="B976" s="34"/>
      <c r="C976" s="34"/>
      <c r="D976" s="43"/>
      <c r="E976" s="30"/>
      <c r="F976" s="30"/>
      <c r="G976" s="30"/>
      <c r="H976" s="30"/>
      <c r="I976" s="30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 spans="1:31" ht="12.75" x14ac:dyDescent="0.2">
      <c r="A977" s="34"/>
      <c r="B977" s="34"/>
      <c r="C977" s="34"/>
      <c r="D977" s="43"/>
      <c r="E977" s="30"/>
      <c r="F977" s="30"/>
      <c r="G977" s="30"/>
      <c r="H977" s="30"/>
      <c r="I977" s="30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 spans="1:31" ht="12.75" x14ac:dyDescent="0.2">
      <c r="A978" s="34"/>
      <c r="B978" s="34"/>
      <c r="C978" s="34"/>
      <c r="D978" s="43"/>
      <c r="E978" s="30"/>
      <c r="F978" s="30"/>
      <c r="G978" s="30"/>
      <c r="H978" s="30"/>
      <c r="I978" s="30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 spans="1:31" ht="12.75" x14ac:dyDescent="0.2">
      <c r="A979" s="34"/>
      <c r="B979" s="34"/>
      <c r="C979" s="34"/>
      <c r="D979" s="43"/>
      <c r="E979" s="30"/>
      <c r="F979" s="30"/>
      <c r="G979" s="30"/>
      <c r="H979" s="30"/>
      <c r="I979" s="30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 spans="1:31" ht="12.75" x14ac:dyDescent="0.2">
      <c r="A980" s="34"/>
      <c r="B980" s="34"/>
      <c r="C980" s="34"/>
      <c r="D980" s="43"/>
      <c r="E980" s="30"/>
      <c r="F980" s="30"/>
      <c r="G980" s="30"/>
      <c r="H980" s="30"/>
      <c r="I980" s="30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 spans="1:31" ht="12.75" x14ac:dyDescent="0.2">
      <c r="A981" s="34"/>
      <c r="B981" s="34"/>
      <c r="C981" s="34"/>
      <c r="D981" s="43"/>
      <c r="E981" s="30"/>
      <c r="F981" s="30"/>
      <c r="G981" s="30"/>
      <c r="H981" s="30"/>
      <c r="I981" s="30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 spans="1:31" ht="12.75" x14ac:dyDescent="0.2">
      <c r="A982" s="34"/>
      <c r="B982" s="34"/>
      <c r="C982" s="34"/>
      <c r="D982" s="43"/>
      <c r="E982" s="30"/>
      <c r="F982" s="30"/>
      <c r="G982" s="30"/>
      <c r="H982" s="30"/>
      <c r="I982" s="30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 spans="1:31" ht="12.75" x14ac:dyDescent="0.2">
      <c r="A983" s="34"/>
      <c r="B983" s="34"/>
      <c r="C983" s="34"/>
      <c r="D983" s="43"/>
      <c r="E983" s="30"/>
      <c r="F983" s="30"/>
      <c r="G983" s="30"/>
      <c r="H983" s="30"/>
      <c r="I983" s="30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 spans="1:31" ht="12.75" x14ac:dyDescent="0.2">
      <c r="A984" s="34"/>
      <c r="B984" s="34"/>
      <c r="C984" s="34"/>
      <c r="D984" s="43"/>
      <c r="E984" s="30"/>
      <c r="F984" s="30"/>
      <c r="G984" s="30"/>
      <c r="H984" s="30"/>
      <c r="I984" s="30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 spans="1:31" ht="12.75" x14ac:dyDescent="0.2">
      <c r="A985" s="34"/>
      <c r="B985" s="34"/>
      <c r="C985" s="34"/>
      <c r="D985" s="43"/>
      <c r="E985" s="30"/>
      <c r="F985" s="30"/>
      <c r="G985" s="30"/>
      <c r="H985" s="30"/>
      <c r="I985" s="30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 spans="1:31" ht="12.75" x14ac:dyDescent="0.2">
      <c r="A986" s="34"/>
      <c r="B986" s="34"/>
      <c r="C986" s="34"/>
      <c r="D986" s="43"/>
      <c r="E986" s="30"/>
      <c r="F986" s="30"/>
      <c r="G986" s="30"/>
      <c r="H986" s="30"/>
      <c r="I986" s="30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 spans="1:31" ht="12.75" x14ac:dyDescent="0.2">
      <c r="A987" s="34"/>
      <c r="B987" s="34"/>
      <c r="C987" s="34"/>
      <c r="D987" s="43"/>
      <c r="E987" s="30"/>
      <c r="F987" s="30"/>
      <c r="G987" s="30"/>
      <c r="H987" s="30"/>
      <c r="I987" s="30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 spans="1:31" ht="12.75" x14ac:dyDescent="0.2">
      <c r="A988" s="34"/>
      <c r="B988" s="34"/>
      <c r="C988" s="34"/>
      <c r="D988" s="43"/>
      <c r="E988" s="30"/>
      <c r="F988" s="30"/>
      <c r="G988" s="30"/>
      <c r="H988" s="30"/>
      <c r="I988" s="30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 spans="1:31" ht="12.75" x14ac:dyDescent="0.2">
      <c r="A989" s="34"/>
      <c r="B989" s="34"/>
      <c r="C989" s="34"/>
      <c r="D989" s="43"/>
      <c r="E989" s="30"/>
      <c r="F989" s="30"/>
      <c r="G989" s="30"/>
      <c r="H989" s="30"/>
      <c r="I989" s="30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 spans="1:31" ht="12.75" x14ac:dyDescent="0.2">
      <c r="A990" s="34"/>
      <c r="B990" s="34"/>
      <c r="C990" s="34"/>
      <c r="D990" s="43"/>
      <c r="E990" s="30"/>
      <c r="F990" s="30"/>
      <c r="G990" s="30"/>
      <c r="H990" s="30"/>
      <c r="I990" s="30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 spans="1:31" ht="12.75" x14ac:dyDescent="0.2">
      <c r="A991" s="34"/>
      <c r="B991" s="34"/>
      <c r="C991" s="34"/>
      <c r="D991" s="43"/>
      <c r="E991" s="30"/>
      <c r="F991" s="30"/>
      <c r="G991" s="30"/>
      <c r="H991" s="30"/>
      <c r="I991" s="30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 spans="1:31" ht="12.75" x14ac:dyDescent="0.2">
      <c r="A992" s="34"/>
      <c r="B992" s="34"/>
      <c r="C992" s="34"/>
      <c r="D992" s="43"/>
      <c r="E992" s="30"/>
      <c r="F992" s="30"/>
      <c r="G992" s="30"/>
      <c r="H992" s="30"/>
      <c r="I992" s="30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 spans="1:31" ht="12.75" x14ac:dyDescent="0.2">
      <c r="A993" s="34"/>
      <c r="B993" s="34"/>
      <c r="C993" s="34"/>
      <c r="D993" s="43"/>
      <c r="E993" s="30"/>
      <c r="F993" s="30"/>
      <c r="G993" s="30"/>
      <c r="H993" s="30"/>
      <c r="I993" s="30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 spans="1:31" ht="12.75" x14ac:dyDescent="0.2">
      <c r="A994" s="34"/>
      <c r="B994" s="34"/>
      <c r="C994" s="34"/>
      <c r="D994" s="43"/>
      <c r="E994" s="30"/>
      <c r="F994" s="30"/>
      <c r="G994" s="30"/>
      <c r="H994" s="30"/>
      <c r="I994" s="30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 spans="1:31" ht="12.75" x14ac:dyDescent="0.2">
      <c r="A995" s="34"/>
      <c r="B995" s="34"/>
      <c r="C995" s="34"/>
      <c r="D995" s="43"/>
      <c r="E995" s="30"/>
      <c r="F995" s="30"/>
      <c r="G995" s="30"/>
      <c r="H995" s="30"/>
      <c r="I995" s="30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 spans="1:31" ht="12.75" x14ac:dyDescent="0.2">
      <c r="A996" s="34"/>
      <c r="B996" s="34"/>
      <c r="C996" s="34"/>
      <c r="D996" s="43"/>
      <c r="E996" s="30"/>
      <c r="F996" s="30"/>
      <c r="G996" s="30"/>
      <c r="H996" s="30"/>
      <c r="I996" s="30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 spans="1:31" ht="12.75" x14ac:dyDescent="0.2">
      <c r="A997" s="34"/>
      <c r="B997" s="34"/>
      <c r="C997" s="34"/>
      <c r="D997" s="43"/>
      <c r="E997" s="30"/>
      <c r="F997" s="30"/>
      <c r="G997" s="30"/>
      <c r="H997" s="30"/>
      <c r="I997" s="30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 spans="1:31" ht="12.75" x14ac:dyDescent="0.2">
      <c r="A998" s="34"/>
      <c r="B998" s="34"/>
      <c r="C998" s="34"/>
      <c r="D998" s="43"/>
      <c r="E998" s="30"/>
      <c r="F998" s="30"/>
      <c r="G998" s="30"/>
      <c r="H998" s="30"/>
      <c r="I998" s="30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 spans="1:31" ht="12.75" x14ac:dyDescent="0.2">
      <c r="A999" s="34"/>
      <c r="B999" s="34"/>
      <c r="C999" s="34"/>
      <c r="D999" s="43"/>
      <c r="E999" s="30"/>
      <c r="F999" s="30"/>
      <c r="G999" s="30"/>
      <c r="H999" s="30"/>
      <c r="I999" s="30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 spans="1:31" ht="12.75" x14ac:dyDescent="0.2">
      <c r="A1000" s="34"/>
      <c r="B1000" s="34"/>
      <c r="C1000" s="34"/>
      <c r="D1000" s="43"/>
      <c r="E1000" s="30"/>
      <c r="F1000" s="30"/>
      <c r="G1000" s="30"/>
      <c r="H1000" s="30"/>
      <c r="I1000" s="30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  <row r="1001" spans="1:31" ht="12.75" x14ac:dyDescent="0.2">
      <c r="A1001" s="34"/>
      <c r="B1001" s="34"/>
      <c r="C1001" s="34"/>
      <c r="D1001" s="43"/>
      <c r="E1001" s="30"/>
      <c r="F1001" s="30"/>
      <c r="G1001" s="30"/>
      <c r="H1001" s="30"/>
      <c r="I1001" s="30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</row>
    <row r="1002" spans="1:31" ht="12.75" x14ac:dyDescent="0.2">
      <c r="A1002" s="34"/>
      <c r="B1002" s="34"/>
      <c r="C1002" s="34"/>
      <c r="D1002" s="43"/>
      <c r="E1002" s="30"/>
      <c r="F1002" s="30"/>
      <c r="G1002" s="30"/>
      <c r="H1002" s="30"/>
      <c r="I1002" s="30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</row>
    <row r="1003" spans="1:31" ht="12.75" x14ac:dyDescent="0.2">
      <c r="A1003" s="34"/>
      <c r="B1003" s="34"/>
      <c r="C1003" s="34"/>
      <c r="D1003" s="43"/>
      <c r="E1003" s="30"/>
      <c r="F1003" s="30"/>
      <c r="G1003" s="30"/>
      <c r="H1003" s="30"/>
      <c r="I1003" s="30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</row>
    <row r="1004" spans="1:31" ht="12.75" x14ac:dyDescent="0.2">
      <c r="A1004" s="34"/>
      <c r="B1004" s="34"/>
      <c r="C1004" s="34"/>
      <c r="D1004" s="43"/>
      <c r="E1004" s="30"/>
      <c r="F1004" s="30"/>
      <c r="G1004" s="30"/>
      <c r="H1004" s="30"/>
      <c r="I1004" s="30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</row>
    <row r="1005" spans="1:31" ht="12.75" x14ac:dyDescent="0.2">
      <c r="A1005" s="34"/>
      <c r="B1005" s="34"/>
      <c r="C1005" s="34"/>
      <c r="D1005" s="43"/>
      <c r="E1005" s="30"/>
      <c r="F1005" s="30"/>
      <c r="G1005" s="30"/>
      <c r="H1005" s="30"/>
      <c r="I1005" s="30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</row>
    <row r="1006" spans="1:31" ht="12.75" x14ac:dyDescent="0.2">
      <c r="A1006" s="34"/>
      <c r="B1006" s="34"/>
      <c r="C1006" s="34"/>
      <c r="D1006" s="43"/>
      <c r="E1006" s="30"/>
      <c r="F1006" s="30"/>
      <c r="G1006" s="30"/>
      <c r="H1006" s="30"/>
      <c r="I1006" s="30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</row>
    <row r="1007" spans="1:31" ht="12.75" x14ac:dyDescent="0.2">
      <c r="A1007" s="34"/>
      <c r="B1007" s="34"/>
      <c r="C1007" s="34"/>
      <c r="D1007" s="43"/>
      <c r="E1007" s="30"/>
      <c r="F1007" s="30"/>
      <c r="G1007" s="30"/>
      <c r="H1007" s="30"/>
      <c r="I1007" s="30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</row>
    <row r="1008" spans="1:31" ht="12.75" x14ac:dyDescent="0.2">
      <c r="A1008" s="34"/>
      <c r="B1008" s="34"/>
      <c r="C1008" s="34"/>
      <c r="D1008" s="43"/>
      <c r="E1008" s="30"/>
      <c r="F1008" s="30"/>
      <c r="G1008" s="30"/>
      <c r="H1008" s="30"/>
      <c r="I1008" s="30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</row>
    <row r="1009" spans="1:31" ht="12.75" x14ac:dyDescent="0.2">
      <c r="A1009" s="34"/>
      <c r="B1009" s="34"/>
      <c r="C1009" s="34"/>
      <c r="D1009" s="43"/>
      <c r="E1009" s="30"/>
      <c r="F1009" s="30"/>
      <c r="G1009" s="30"/>
      <c r="H1009" s="30"/>
      <c r="I1009" s="30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</row>
    <row r="1010" spans="1:31" ht="12.75" x14ac:dyDescent="0.2">
      <c r="A1010" s="34"/>
      <c r="B1010" s="34"/>
      <c r="C1010" s="34"/>
      <c r="D1010" s="43"/>
      <c r="E1010" s="30"/>
      <c r="F1010" s="30"/>
      <c r="G1010" s="30"/>
      <c r="H1010" s="30"/>
      <c r="I1010" s="30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</row>
    <row r="1011" spans="1:31" ht="12.75" x14ac:dyDescent="0.2">
      <c r="A1011" s="34"/>
      <c r="B1011" s="34"/>
      <c r="C1011" s="34"/>
      <c r="D1011" s="43"/>
      <c r="E1011" s="30"/>
      <c r="F1011" s="30"/>
      <c r="G1011" s="30"/>
      <c r="H1011" s="30"/>
      <c r="I1011" s="30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</row>
    <row r="1012" spans="1:31" ht="12.75" x14ac:dyDescent="0.2">
      <c r="A1012" s="34"/>
      <c r="B1012" s="34"/>
      <c r="C1012" s="34"/>
      <c r="D1012" s="43"/>
      <c r="E1012" s="30"/>
      <c r="F1012" s="30"/>
      <c r="G1012" s="30"/>
      <c r="H1012" s="30"/>
      <c r="I1012" s="30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</row>
    <row r="1013" spans="1:31" ht="12.75" x14ac:dyDescent="0.2">
      <c r="A1013" s="34"/>
      <c r="B1013" s="34"/>
      <c r="C1013" s="34"/>
      <c r="D1013" s="43"/>
      <c r="E1013" s="30"/>
      <c r="F1013" s="30"/>
      <c r="G1013" s="30"/>
      <c r="H1013" s="30"/>
      <c r="I1013" s="30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</row>
    <row r="1014" spans="1:31" ht="12.75" x14ac:dyDescent="0.2">
      <c r="A1014" s="34"/>
      <c r="B1014" s="34"/>
      <c r="C1014" s="34"/>
      <c r="D1014" s="43"/>
      <c r="E1014" s="30"/>
      <c r="F1014" s="30"/>
      <c r="G1014" s="30"/>
      <c r="H1014" s="30"/>
      <c r="I1014" s="30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</row>
    <row r="1015" spans="1:31" ht="12.75" x14ac:dyDescent="0.2">
      <c r="A1015" s="34"/>
      <c r="B1015" s="34"/>
      <c r="C1015" s="34"/>
      <c r="D1015" s="43"/>
      <c r="E1015" s="30"/>
      <c r="F1015" s="30"/>
      <c r="G1015" s="30"/>
      <c r="H1015" s="30"/>
      <c r="I1015" s="30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</row>
    <row r="1016" spans="1:31" ht="12.75" x14ac:dyDescent="0.2">
      <c r="A1016" s="34"/>
      <c r="B1016" s="34"/>
      <c r="C1016" s="34"/>
      <c r="D1016" s="43"/>
      <c r="E1016" s="30"/>
      <c r="F1016" s="30"/>
      <c r="G1016" s="30"/>
      <c r="H1016" s="30"/>
      <c r="I1016" s="30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</row>
    <row r="1017" spans="1:31" ht="12.75" x14ac:dyDescent="0.2">
      <c r="A1017" s="34"/>
      <c r="B1017" s="34"/>
      <c r="C1017" s="34"/>
      <c r="D1017" s="43"/>
      <c r="E1017" s="30"/>
      <c r="F1017" s="30"/>
      <c r="G1017" s="30"/>
      <c r="H1017" s="30"/>
      <c r="I1017" s="30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</row>
    <row r="1018" spans="1:31" ht="12.75" x14ac:dyDescent="0.2">
      <c r="A1018" s="34"/>
      <c r="B1018" s="34"/>
      <c r="C1018" s="34"/>
      <c r="D1018" s="43"/>
      <c r="E1018" s="30"/>
      <c r="F1018" s="30"/>
      <c r="G1018" s="30"/>
      <c r="H1018" s="30"/>
      <c r="I1018" s="30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</row>
    <row r="1019" spans="1:31" ht="12.75" x14ac:dyDescent="0.2">
      <c r="A1019" s="34"/>
      <c r="B1019" s="34"/>
      <c r="C1019" s="34"/>
      <c r="D1019" s="43"/>
      <c r="E1019" s="30"/>
      <c r="F1019" s="30"/>
      <c r="G1019" s="30"/>
      <c r="H1019" s="30"/>
      <c r="I1019" s="30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</row>
    <row r="1020" spans="1:31" ht="12.75" x14ac:dyDescent="0.2">
      <c r="A1020" s="34"/>
      <c r="B1020" s="34"/>
      <c r="C1020" s="34"/>
      <c r="D1020" s="43"/>
      <c r="E1020" s="30"/>
      <c r="F1020" s="30"/>
      <c r="G1020" s="30"/>
      <c r="H1020" s="30"/>
      <c r="I1020" s="30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</row>
    <row r="1021" spans="1:31" ht="12.75" x14ac:dyDescent="0.2">
      <c r="A1021" s="34"/>
      <c r="B1021" s="34"/>
      <c r="C1021" s="34"/>
      <c r="D1021" s="43"/>
      <c r="E1021" s="30"/>
      <c r="F1021" s="30"/>
      <c r="G1021" s="30"/>
      <c r="H1021" s="30"/>
      <c r="I1021" s="30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</row>
    <row r="1022" spans="1:31" ht="12.75" x14ac:dyDescent="0.2">
      <c r="A1022" s="34"/>
      <c r="B1022" s="34"/>
      <c r="C1022" s="34"/>
      <c r="D1022" s="43"/>
      <c r="E1022" s="30"/>
      <c r="F1022" s="30"/>
      <c r="G1022" s="30"/>
      <c r="H1022" s="30"/>
      <c r="I1022" s="30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</row>
    <row r="1023" spans="1:31" ht="12.75" x14ac:dyDescent="0.2">
      <c r="A1023" s="34"/>
      <c r="B1023" s="34"/>
      <c r="C1023" s="34"/>
      <c r="D1023" s="43"/>
      <c r="E1023" s="30"/>
      <c r="F1023" s="30"/>
      <c r="G1023" s="30"/>
      <c r="H1023" s="30"/>
      <c r="I1023" s="30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</row>
    <row r="1024" spans="1:31" ht="12.75" x14ac:dyDescent="0.2">
      <c r="A1024" s="34"/>
      <c r="B1024" s="34"/>
      <c r="C1024" s="34"/>
      <c r="D1024" s="43"/>
      <c r="E1024" s="30"/>
      <c r="F1024" s="30"/>
      <c r="G1024" s="30"/>
      <c r="H1024" s="30"/>
      <c r="I1024" s="30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</row>
    <row r="1025" spans="1:31" ht="12.75" x14ac:dyDescent="0.2">
      <c r="A1025" s="34"/>
      <c r="B1025" s="34"/>
      <c r="C1025" s="34"/>
      <c r="D1025" s="43"/>
      <c r="E1025" s="30"/>
      <c r="F1025" s="30"/>
      <c r="G1025" s="30"/>
      <c r="H1025" s="30"/>
      <c r="I1025" s="30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</row>
    <row r="1026" spans="1:31" ht="12.75" x14ac:dyDescent="0.2">
      <c r="A1026" s="34"/>
      <c r="B1026" s="34"/>
      <c r="C1026" s="34"/>
      <c r="D1026" s="43"/>
      <c r="E1026" s="30"/>
      <c r="F1026" s="30"/>
      <c r="G1026" s="30"/>
      <c r="H1026" s="30"/>
      <c r="I1026" s="30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</row>
    <row r="1027" spans="1:31" ht="12.75" x14ac:dyDescent="0.2">
      <c r="A1027" s="34"/>
      <c r="B1027" s="34"/>
      <c r="C1027" s="34"/>
      <c r="D1027" s="43"/>
      <c r="E1027" s="30"/>
      <c r="F1027" s="30"/>
      <c r="G1027" s="30"/>
      <c r="H1027" s="30"/>
      <c r="I1027" s="30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</row>
    <row r="1028" spans="1:31" ht="12.75" x14ac:dyDescent="0.2">
      <c r="A1028" s="34"/>
      <c r="B1028" s="34"/>
      <c r="C1028" s="34"/>
      <c r="D1028" s="43"/>
      <c r="E1028" s="30"/>
      <c r="F1028" s="30"/>
      <c r="G1028" s="30"/>
      <c r="H1028" s="30"/>
      <c r="I1028" s="30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</row>
    <row r="1029" spans="1:31" ht="12.75" x14ac:dyDescent="0.2">
      <c r="A1029" s="34"/>
      <c r="B1029" s="34"/>
      <c r="C1029" s="34"/>
      <c r="D1029" s="43"/>
      <c r="E1029" s="30"/>
      <c r="F1029" s="30"/>
      <c r="G1029" s="30"/>
      <c r="H1029" s="30"/>
      <c r="I1029" s="30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</row>
    <row r="1030" spans="1:31" ht="12.75" x14ac:dyDescent="0.2">
      <c r="A1030" s="34"/>
      <c r="B1030" s="34"/>
      <c r="C1030" s="34"/>
      <c r="D1030" s="43"/>
      <c r="E1030" s="30"/>
      <c r="F1030" s="30"/>
      <c r="G1030" s="30"/>
      <c r="H1030" s="30"/>
      <c r="I1030" s="30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</row>
    <row r="1031" spans="1:31" ht="12.75" x14ac:dyDescent="0.2">
      <c r="A1031" s="34"/>
      <c r="B1031" s="34"/>
      <c r="C1031" s="34"/>
      <c r="D1031" s="43"/>
      <c r="E1031" s="30"/>
      <c r="F1031" s="30"/>
      <c r="G1031" s="30"/>
      <c r="H1031" s="30"/>
      <c r="I1031" s="30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</row>
    <row r="1032" spans="1:31" ht="12.75" x14ac:dyDescent="0.2">
      <c r="A1032" s="34"/>
      <c r="B1032" s="34"/>
      <c r="C1032" s="34"/>
      <c r="D1032" s="43"/>
      <c r="E1032" s="30"/>
      <c r="F1032" s="30"/>
      <c r="G1032" s="30"/>
      <c r="H1032" s="30"/>
      <c r="I1032" s="30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</row>
    <row r="1033" spans="1:31" ht="12.75" x14ac:dyDescent="0.2">
      <c r="A1033" s="34"/>
      <c r="B1033" s="34"/>
      <c r="C1033" s="34"/>
      <c r="D1033" s="43"/>
      <c r="E1033" s="30"/>
      <c r="F1033" s="30"/>
      <c r="G1033" s="30"/>
      <c r="H1033" s="30"/>
      <c r="I1033" s="30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</row>
    <row r="1034" spans="1:31" ht="12.75" x14ac:dyDescent="0.2">
      <c r="A1034" s="34"/>
      <c r="B1034" s="34"/>
      <c r="C1034" s="34"/>
      <c r="D1034" s="43"/>
      <c r="E1034" s="30"/>
      <c r="F1034" s="30"/>
      <c r="G1034" s="30"/>
      <c r="H1034" s="30"/>
      <c r="I1034" s="30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</row>
    <row r="1035" spans="1:31" ht="12.75" x14ac:dyDescent="0.2">
      <c r="A1035" s="34"/>
      <c r="B1035" s="34"/>
      <c r="C1035" s="34"/>
      <c r="D1035" s="43"/>
      <c r="E1035" s="30"/>
      <c r="F1035" s="30"/>
      <c r="G1035" s="30"/>
      <c r="H1035" s="30"/>
      <c r="I1035" s="30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</row>
    <row r="1036" spans="1:31" ht="12.75" x14ac:dyDescent="0.2">
      <c r="A1036" s="34"/>
      <c r="B1036" s="34"/>
      <c r="C1036" s="34"/>
      <c r="D1036" s="43"/>
      <c r="E1036" s="30"/>
      <c r="F1036" s="30"/>
      <c r="G1036" s="30"/>
      <c r="H1036" s="30"/>
      <c r="I1036" s="30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</row>
    <row r="1037" spans="1:31" ht="12.75" x14ac:dyDescent="0.2">
      <c r="A1037" s="34"/>
      <c r="B1037" s="34"/>
      <c r="C1037" s="34"/>
      <c r="D1037" s="43"/>
      <c r="E1037" s="30"/>
      <c r="F1037" s="30"/>
      <c r="G1037" s="30"/>
      <c r="H1037" s="30"/>
      <c r="I1037" s="30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</row>
    <row r="1038" spans="1:31" ht="12.75" x14ac:dyDescent="0.2">
      <c r="A1038" s="34"/>
      <c r="B1038" s="34"/>
      <c r="C1038" s="34"/>
      <c r="D1038" s="43"/>
      <c r="E1038" s="30"/>
      <c r="F1038" s="30"/>
      <c r="G1038" s="30"/>
      <c r="H1038" s="30"/>
      <c r="I1038" s="30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</row>
    <row r="1039" spans="1:31" ht="12.75" x14ac:dyDescent="0.2">
      <c r="A1039" s="34"/>
      <c r="B1039" s="34"/>
      <c r="C1039" s="34"/>
      <c r="D1039" s="43"/>
      <c r="E1039" s="30"/>
      <c r="F1039" s="30"/>
      <c r="G1039" s="30"/>
      <c r="H1039" s="30"/>
      <c r="I1039" s="30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</row>
    <row r="1040" spans="1:31" ht="12.75" x14ac:dyDescent="0.2">
      <c r="A1040" s="34"/>
      <c r="B1040" s="34"/>
      <c r="C1040" s="34"/>
      <c r="D1040" s="43"/>
      <c r="E1040" s="30"/>
      <c r="F1040" s="30"/>
      <c r="G1040" s="30"/>
      <c r="H1040" s="30"/>
      <c r="I1040" s="30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</row>
    <row r="1041" spans="1:31" ht="12.75" x14ac:dyDescent="0.2">
      <c r="A1041" s="34"/>
      <c r="B1041" s="34"/>
      <c r="C1041" s="34"/>
      <c r="D1041" s="43"/>
      <c r="E1041" s="30"/>
      <c r="F1041" s="30"/>
      <c r="G1041" s="30"/>
      <c r="H1041" s="30"/>
      <c r="I1041" s="30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</row>
    <row r="1042" spans="1:31" ht="12.75" x14ac:dyDescent="0.2">
      <c r="A1042" s="34"/>
      <c r="B1042" s="34"/>
      <c r="C1042" s="34"/>
      <c r="D1042" s="43"/>
      <c r="E1042" s="30"/>
      <c r="F1042" s="30"/>
      <c r="G1042" s="30"/>
      <c r="H1042" s="30"/>
      <c r="I1042" s="30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</row>
    <row r="1043" spans="1:31" ht="12.75" x14ac:dyDescent="0.2">
      <c r="A1043" s="34"/>
      <c r="B1043" s="34"/>
      <c r="C1043" s="34"/>
      <c r="D1043" s="43"/>
      <c r="E1043" s="30"/>
      <c r="F1043" s="30"/>
      <c r="G1043" s="30"/>
      <c r="H1043" s="30"/>
      <c r="I1043" s="30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</row>
    <row r="1044" spans="1:31" ht="12.75" x14ac:dyDescent="0.2">
      <c r="A1044" s="34"/>
      <c r="B1044" s="34"/>
      <c r="C1044" s="34"/>
      <c r="D1044" s="43"/>
      <c r="E1044" s="30"/>
      <c r="F1044" s="30"/>
      <c r="G1044" s="30"/>
      <c r="H1044" s="30"/>
      <c r="I1044" s="30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</row>
    <row r="1045" spans="1:31" ht="12.75" x14ac:dyDescent="0.2">
      <c r="A1045" s="34"/>
      <c r="B1045" s="34"/>
      <c r="C1045" s="34"/>
      <c r="D1045" s="43"/>
      <c r="E1045" s="30"/>
      <c r="F1045" s="30"/>
      <c r="G1045" s="30"/>
      <c r="H1045" s="30"/>
      <c r="I1045" s="30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</row>
    <row r="1046" spans="1:31" ht="12.75" x14ac:dyDescent="0.2">
      <c r="A1046" s="34"/>
      <c r="B1046" s="34"/>
      <c r="C1046" s="34"/>
      <c r="D1046" s="43"/>
      <c r="E1046" s="30"/>
      <c r="F1046" s="30"/>
      <c r="G1046" s="30"/>
      <c r="H1046" s="30"/>
      <c r="I1046" s="30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</row>
    <row r="1047" spans="1:31" ht="12.75" x14ac:dyDescent="0.2">
      <c r="A1047" s="34"/>
      <c r="B1047" s="34"/>
      <c r="C1047" s="34"/>
      <c r="D1047" s="43"/>
      <c r="E1047" s="30"/>
      <c r="F1047" s="30"/>
      <c r="G1047" s="30"/>
      <c r="H1047" s="30"/>
      <c r="I1047" s="30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</row>
    <row r="1048" spans="1:31" ht="12.75" x14ac:dyDescent="0.2">
      <c r="A1048" s="34"/>
      <c r="B1048" s="34"/>
      <c r="C1048" s="34"/>
      <c r="D1048" s="43"/>
      <c r="E1048" s="30"/>
      <c r="F1048" s="30"/>
      <c r="G1048" s="30"/>
      <c r="H1048" s="30"/>
      <c r="I1048" s="30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</row>
    <row r="1049" spans="1:31" ht="12.75" x14ac:dyDescent="0.2">
      <c r="A1049" s="34"/>
      <c r="B1049" s="34"/>
      <c r="C1049" s="34"/>
      <c r="D1049" s="43"/>
      <c r="E1049" s="30"/>
      <c r="F1049" s="30"/>
      <c r="G1049" s="30"/>
      <c r="H1049" s="30"/>
      <c r="I1049" s="30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</row>
    <row r="1050" spans="1:31" ht="12.75" x14ac:dyDescent="0.2">
      <c r="A1050" s="34"/>
      <c r="B1050" s="34"/>
      <c r="C1050" s="34"/>
      <c r="D1050" s="43"/>
      <c r="E1050" s="30"/>
      <c r="F1050" s="30"/>
      <c r="G1050" s="30"/>
      <c r="H1050" s="30"/>
      <c r="I1050" s="30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</row>
    <row r="1051" spans="1:31" ht="12.75" x14ac:dyDescent="0.2">
      <c r="A1051" s="34"/>
      <c r="B1051" s="34"/>
      <c r="C1051" s="34"/>
      <c r="D1051" s="43"/>
      <c r="E1051" s="30"/>
      <c r="F1051" s="30"/>
      <c r="G1051" s="30"/>
      <c r="H1051" s="30"/>
      <c r="I1051" s="30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</row>
    <row r="1052" spans="1:31" ht="12.75" x14ac:dyDescent="0.2">
      <c r="A1052" s="34"/>
      <c r="B1052" s="34"/>
      <c r="C1052" s="34"/>
      <c r="D1052" s="43"/>
      <c r="E1052" s="30"/>
      <c r="F1052" s="30"/>
      <c r="G1052" s="30"/>
      <c r="H1052" s="30"/>
      <c r="I1052" s="30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</row>
    <row r="1053" spans="1:31" ht="12.75" x14ac:dyDescent="0.2">
      <c r="A1053" s="34"/>
      <c r="B1053" s="34"/>
      <c r="C1053" s="34"/>
      <c r="D1053" s="43"/>
      <c r="E1053" s="30"/>
      <c r="F1053" s="30"/>
      <c r="G1053" s="30"/>
      <c r="H1053" s="30"/>
      <c r="I1053" s="30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</row>
    <row r="1054" spans="1:31" ht="12.75" x14ac:dyDescent="0.2">
      <c r="A1054" s="34"/>
      <c r="B1054" s="34"/>
      <c r="C1054" s="34"/>
      <c r="D1054" s="43"/>
      <c r="E1054" s="30"/>
      <c r="F1054" s="30"/>
      <c r="G1054" s="30"/>
      <c r="H1054" s="30"/>
      <c r="I1054" s="30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</row>
    <row r="1055" spans="1:31" ht="12.75" x14ac:dyDescent="0.2">
      <c r="A1055" s="34"/>
      <c r="B1055" s="34"/>
      <c r="C1055" s="34"/>
      <c r="D1055" s="43"/>
      <c r="E1055" s="30"/>
      <c r="F1055" s="30"/>
      <c r="G1055" s="30"/>
      <c r="H1055" s="30"/>
      <c r="I1055" s="30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</row>
    <row r="1056" spans="1:31" ht="12.75" x14ac:dyDescent="0.2">
      <c r="A1056" s="34"/>
      <c r="B1056" s="34"/>
      <c r="C1056" s="34"/>
      <c r="D1056" s="43"/>
      <c r="E1056" s="30"/>
      <c r="F1056" s="30"/>
      <c r="G1056" s="30"/>
      <c r="H1056" s="30"/>
      <c r="I1056" s="30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</row>
    <row r="1057" spans="1:31" ht="12.75" x14ac:dyDescent="0.2">
      <c r="A1057" s="34"/>
      <c r="B1057" s="34"/>
      <c r="C1057" s="34"/>
      <c r="D1057" s="43"/>
      <c r="E1057" s="30"/>
      <c r="F1057" s="30"/>
      <c r="G1057" s="30"/>
      <c r="H1057" s="30"/>
      <c r="I1057" s="30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</row>
    <row r="1058" spans="1:31" ht="12.75" x14ac:dyDescent="0.2">
      <c r="A1058" s="34"/>
      <c r="B1058" s="34"/>
      <c r="C1058" s="34"/>
      <c r="D1058" s="43"/>
      <c r="E1058" s="30"/>
      <c r="F1058" s="30"/>
      <c r="G1058" s="30"/>
      <c r="H1058" s="30"/>
      <c r="I1058" s="30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</row>
    <row r="1059" spans="1:31" ht="12.75" x14ac:dyDescent="0.2">
      <c r="A1059" s="34"/>
      <c r="B1059" s="34"/>
      <c r="C1059" s="34"/>
      <c r="D1059" s="43"/>
      <c r="E1059" s="30"/>
      <c r="F1059" s="30"/>
      <c r="G1059" s="30"/>
      <c r="H1059" s="30"/>
      <c r="I1059" s="30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</row>
    <row r="1060" spans="1:31" ht="12.75" x14ac:dyDescent="0.2">
      <c r="A1060" s="34"/>
      <c r="B1060" s="34"/>
      <c r="C1060" s="34"/>
      <c r="D1060" s="43"/>
      <c r="E1060" s="30"/>
      <c r="F1060" s="30"/>
      <c r="G1060" s="30"/>
      <c r="H1060" s="30"/>
      <c r="I1060" s="30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</row>
    <row r="1061" spans="1:31" ht="12.75" x14ac:dyDescent="0.2">
      <c r="A1061" s="34"/>
      <c r="B1061" s="34"/>
      <c r="C1061" s="34"/>
      <c r="D1061" s="43"/>
      <c r="E1061" s="30"/>
      <c r="F1061" s="30"/>
      <c r="G1061" s="30"/>
      <c r="H1061" s="30"/>
      <c r="I1061" s="30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</row>
    <row r="1062" spans="1:31" ht="12.75" x14ac:dyDescent="0.2">
      <c r="A1062" s="34"/>
      <c r="B1062" s="34"/>
      <c r="C1062" s="34"/>
      <c r="D1062" s="43"/>
      <c r="E1062" s="30"/>
      <c r="F1062" s="30"/>
      <c r="G1062" s="30"/>
      <c r="H1062" s="30"/>
      <c r="I1062" s="30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</row>
    <row r="1063" spans="1:31" ht="12.75" x14ac:dyDescent="0.2">
      <c r="A1063" s="34"/>
      <c r="B1063" s="34"/>
      <c r="C1063" s="34"/>
      <c r="D1063" s="43"/>
      <c r="E1063" s="30"/>
      <c r="F1063" s="30"/>
      <c r="G1063" s="30"/>
      <c r="H1063" s="30"/>
      <c r="I1063" s="30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</row>
    <row r="1064" spans="1:31" ht="12.75" x14ac:dyDescent="0.2">
      <c r="A1064" s="34"/>
      <c r="B1064" s="34"/>
      <c r="C1064" s="34"/>
      <c r="D1064" s="43"/>
      <c r="E1064" s="30"/>
      <c r="F1064" s="30"/>
      <c r="G1064" s="30"/>
      <c r="H1064" s="30"/>
      <c r="I1064" s="30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</row>
    <row r="1065" spans="1:31" ht="12.75" x14ac:dyDescent="0.2">
      <c r="A1065" s="34"/>
      <c r="B1065" s="34"/>
      <c r="C1065" s="34"/>
      <c r="D1065" s="43"/>
      <c r="E1065" s="30"/>
      <c r="F1065" s="30"/>
      <c r="G1065" s="30"/>
      <c r="H1065" s="30"/>
      <c r="I1065" s="30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</row>
    <row r="1066" spans="1:31" ht="12.75" x14ac:dyDescent="0.2">
      <c r="A1066" s="34"/>
      <c r="B1066" s="34"/>
      <c r="C1066" s="34"/>
      <c r="D1066" s="43"/>
      <c r="E1066" s="30"/>
      <c r="F1066" s="30"/>
      <c r="G1066" s="30"/>
      <c r="H1066" s="30"/>
      <c r="I1066" s="30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</row>
    <row r="1067" spans="1:31" ht="12.75" x14ac:dyDescent="0.2">
      <c r="A1067" s="34"/>
      <c r="B1067" s="34"/>
      <c r="C1067" s="34"/>
      <c r="D1067" s="43"/>
      <c r="E1067" s="30"/>
      <c r="F1067" s="30"/>
      <c r="G1067" s="30"/>
      <c r="H1067" s="30"/>
      <c r="I1067" s="30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</row>
    <row r="1068" spans="1:31" ht="12.75" x14ac:dyDescent="0.2">
      <c r="A1068" s="34"/>
      <c r="B1068" s="34"/>
      <c r="C1068" s="34"/>
      <c r="D1068" s="43"/>
      <c r="E1068" s="30"/>
      <c r="F1068" s="30"/>
      <c r="G1068" s="30"/>
      <c r="H1068" s="30"/>
      <c r="I1068" s="30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</row>
    <row r="1069" spans="1:31" ht="12.75" x14ac:dyDescent="0.2">
      <c r="A1069" s="34"/>
      <c r="B1069" s="34"/>
      <c r="C1069" s="34"/>
      <c r="D1069" s="43"/>
      <c r="E1069" s="30"/>
      <c r="F1069" s="30"/>
      <c r="G1069" s="30"/>
      <c r="H1069" s="30"/>
      <c r="I1069" s="30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</row>
    <row r="1070" spans="1:31" ht="12.75" x14ac:dyDescent="0.2">
      <c r="A1070" s="34"/>
      <c r="B1070" s="34"/>
      <c r="C1070" s="34"/>
      <c r="D1070" s="43"/>
      <c r="E1070" s="30"/>
      <c r="F1070" s="30"/>
      <c r="G1070" s="30"/>
      <c r="H1070" s="30"/>
      <c r="I1070" s="30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</row>
    <row r="1071" spans="1:31" ht="12.75" x14ac:dyDescent="0.2">
      <c r="A1071" s="34"/>
      <c r="B1071" s="34"/>
      <c r="C1071" s="34"/>
      <c r="D1071" s="43"/>
      <c r="E1071" s="30"/>
      <c r="F1071" s="30"/>
      <c r="G1071" s="30"/>
      <c r="H1071" s="30"/>
      <c r="I1071" s="30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</row>
    <row r="1072" spans="1:31" ht="12.75" x14ac:dyDescent="0.2">
      <c r="A1072" s="34"/>
      <c r="B1072" s="34"/>
      <c r="C1072" s="34"/>
      <c r="D1072" s="43"/>
      <c r="E1072" s="30"/>
      <c r="F1072" s="30"/>
      <c r="G1072" s="30"/>
      <c r="H1072" s="30"/>
      <c r="I1072" s="30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</row>
    <row r="1073" spans="1:31" ht="12.75" x14ac:dyDescent="0.2">
      <c r="A1073" s="34"/>
      <c r="B1073" s="34"/>
      <c r="C1073" s="34"/>
      <c r="D1073" s="43"/>
      <c r="E1073" s="30"/>
      <c r="F1073" s="30"/>
      <c r="G1073" s="30"/>
      <c r="H1073" s="30"/>
      <c r="I1073" s="30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</row>
    <row r="1074" spans="1:31" ht="12.75" x14ac:dyDescent="0.2">
      <c r="A1074" s="34"/>
      <c r="B1074" s="34"/>
      <c r="C1074" s="34"/>
      <c r="D1074" s="43"/>
      <c r="E1074" s="30"/>
      <c r="F1074" s="30"/>
      <c r="G1074" s="30"/>
      <c r="H1074" s="30"/>
      <c r="I1074" s="30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</row>
    <row r="1075" spans="1:31" ht="12.75" x14ac:dyDescent="0.2">
      <c r="A1075" s="34"/>
      <c r="B1075" s="34"/>
      <c r="C1075" s="34"/>
      <c r="D1075" s="43"/>
      <c r="E1075" s="30"/>
      <c r="F1075" s="30"/>
      <c r="G1075" s="30"/>
      <c r="H1075" s="30"/>
      <c r="I1075" s="30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</row>
    <row r="1076" spans="1:31" ht="12.75" x14ac:dyDescent="0.2">
      <c r="A1076" s="34"/>
      <c r="B1076" s="34"/>
      <c r="C1076" s="34"/>
      <c r="D1076" s="43"/>
      <c r="E1076" s="30"/>
      <c r="F1076" s="30"/>
      <c r="G1076" s="30"/>
      <c r="H1076" s="30"/>
      <c r="I1076" s="30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</row>
    <row r="1077" spans="1:31" ht="12.75" x14ac:dyDescent="0.2">
      <c r="A1077" s="34"/>
      <c r="B1077" s="34"/>
      <c r="C1077" s="34"/>
      <c r="D1077" s="43"/>
      <c r="E1077" s="30"/>
      <c r="F1077" s="30"/>
      <c r="G1077" s="30"/>
      <c r="H1077" s="30"/>
      <c r="I1077" s="30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</row>
    <row r="1078" spans="1:31" ht="12.75" x14ac:dyDescent="0.2">
      <c r="A1078" s="34"/>
      <c r="B1078" s="34"/>
      <c r="C1078" s="34"/>
      <c r="D1078" s="43"/>
      <c r="E1078" s="30"/>
      <c r="F1078" s="30"/>
      <c r="G1078" s="30"/>
      <c r="H1078" s="30"/>
      <c r="I1078" s="30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</row>
    <row r="1079" spans="1:31" ht="12.75" x14ac:dyDescent="0.2">
      <c r="A1079" s="34"/>
      <c r="B1079" s="34"/>
      <c r="C1079" s="34"/>
      <c r="D1079" s="43"/>
      <c r="E1079" s="30"/>
      <c r="F1079" s="30"/>
      <c r="G1079" s="30"/>
      <c r="H1079" s="30"/>
      <c r="I1079" s="30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</row>
    <row r="1080" spans="1:31" ht="12.75" x14ac:dyDescent="0.2">
      <c r="A1080" s="34"/>
      <c r="B1080" s="34"/>
      <c r="C1080" s="34"/>
      <c r="D1080" s="43"/>
      <c r="E1080" s="30"/>
      <c r="F1080" s="30"/>
      <c r="G1080" s="30"/>
      <c r="H1080" s="30"/>
      <c r="I1080" s="30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</row>
    <row r="1081" spans="1:31" ht="12.75" x14ac:dyDescent="0.2">
      <c r="A1081" s="34"/>
      <c r="B1081" s="34"/>
      <c r="C1081" s="34"/>
      <c r="D1081" s="43"/>
      <c r="E1081" s="30"/>
      <c r="F1081" s="30"/>
      <c r="G1081" s="30"/>
      <c r="H1081" s="30"/>
      <c r="I1081" s="30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</row>
    <row r="1082" spans="1:31" ht="12.75" x14ac:dyDescent="0.2">
      <c r="A1082" s="34"/>
      <c r="B1082" s="34"/>
      <c r="C1082" s="34"/>
      <c r="D1082" s="43"/>
      <c r="E1082" s="30"/>
      <c r="F1082" s="30"/>
      <c r="G1082" s="30"/>
      <c r="H1082" s="30"/>
      <c r="I1082" s="30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</row>
    <row r="1083" spans="1:31" ht="12.75" x14ac:dyDescent="0.2">
      <c r="A1083" s="34"/>
      <c r="B1083" s="34"/>
      <c r="C1083" s="34"/>
      <c r="D1083" s="43"/>
      <c r="E1083" s="30"/>
      <c r="F1083" s="30"/>
      <c r="G1083" s="30"/>
      <c r="H1083" s="30"/>
      <c r="I1083" s="30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</row>
    <row r="1084" spans="1:31" ht="12.75" x14ac:dyDescent="0.2">
      <c r="A1084" s="34"/>
      <c r="B1084" s="34"/>
      <c r="C1084" s="34"/>
      <c r="D1084" s="43"/>
      <c r="E1084" s="30"/>
      <c r="F1084" s="30"/>
      <c r="G1084" s="30"/>
      <c r="H1084" s="30"/>
      <c r="I1084" s="30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</row>
    <row r="1085" spans="1:31" ht="12.75" x14ac:dyDescent="0.2">
      <c r="A1085" s="34"/>
      <c r="B1085" s="34"/>
      <c r="C1085" s="34"/>
      <c r="D1085" s="43"/>
      <c r="E1085" s="30"/>
      <c r="F1085" s="30"/>
      <c r="G1085" s="30"/>
      <c r="H1085" s="30"/>
      <c r="I1085" s="30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</row>
    <row r="1086" spans="1:31" ht="12.75" x14ac:dyDescent="0.2">
      <c r="A1086" s="34"/>
      <c r="B1086" s="34"/>
      <c r="C1086" s="34"/>
      <c r="D1086" s="43"/>
      <c r="E1086" s="30"/>
      <c r="F1086" s="30"/>
      <c r="G1086" s="30"/>
      <c r="H1086" s="30"/>
      <c r="I1086" s="30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</row>
    <row r="1087" spans="1:31" ht="12.75" x14ac:dyDescent="0.2">
      <c r="A1087" s="34"/>
      <c r="B1087" s="34"/>
      <c r="C1087" s="34"/>
      <c r="D1087" s="43"/>
      <c r="E1087" s="30"/>
      <c r="F1087" s="30"/>
      <c r="G1087" s="30"/>
      <c r="H1087" s="30"/>
      <c r="I1087" s="30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</row>
    <row r="1088" spans="1:31" ht="12.75" x14ac:dyDescent="0.2">
      <c r="A1088" s="34"/>
      <c r="B1088" s="34"/>
      <c r="C1088" s="34"/>
      <c r="D1088" s="43"/>
      <c r="E1088" s="30"/>
      <c r="F1088" s="30"/>
      <c r="G1088" s="30"/>
      <c r="H1088" s="30"/>
      <c r="I1088" s="30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</row>
    <row r="1089" spans="1:31" ht="12.75" x14ac:dyDescent="0.2">
      <c r="A1089" s="34"/>
      <c r="B1089" s="34"/>
      <c r="C1089" s="34"/>
      <c r="D1089" s="43"/>
      <c r="E1089" s="30"/>
      <c r="F1089" s="30"/>
      <c r="G1089" s="30"/>
      <c r="H1089" s="30"/>
      <c r="I1089" s="30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</row>
    <row r="1090" spans="1:31" ht="12.75" x14ac:dyDescent="0.2">
      <c r="A1090" s="34"/>
      <c r="B1090" s="34"/>
      <c r="C1090" s="34"/>
      <c r="D1090" s="43"/>
      <c r="E1090" s="30"/>
      <c r="F1090" s="30"/>
      <c r="G1090" s="30"/>
      <c r="H1090" s="30"/>
      <c r="I1090" s="30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</row>
    <row r="1091" spans="1:31" ht="12.75" x14ac:dyDescent="0.2">
      <c r="A1091" s="34"/>
      <c r="B1091" s="34"/>
      <c r="C1091" s="34"/>
      <c r="D1091" s="43"/>
      <c r="E1091" s="30"/>
      <c r="F1091" s="30"/>
      <c r="G1091" s="30"/>
      <c r="H1091" s="30"/>
      <c r="I1091" s="30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</row>
    <row r="1092" spans="1:31" ht="12.75" x14ac:dyDescent="0.2">
      <c r="A1092" s="34"/>
      <c r="B1092" s="34"/>
      <c r="C1092" s="34"/>
      <c r="D1092" s="43"/>
      <c r="E1092" s="30"/>
      <c r="F1092" s="30"/>
      <c r="G1092" s="30"/>
      <c r="H1092" s="30"/>
      <c r="I1092" s="30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</row>
    <row r="1093" spans="1:31" ht="12.75" x14ac:dyDescent="0.2">
      <c r="A1093" s="34"/>
      <c r="B1093" s="34"/>
      <c r="C1093" s="34"/>
      <c r="D1093" s="43"/>
      <c r="E1093" s="30"/>
      <c r="F1093" s="30"/>
      <c r="G1093" s="30"/>
      <c r="H1093" s="30"/>
      <c r="I1093" s="30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</row>
    <row r="1094" spans="1:31" ht="12.75" x14ac:dyDescent="0.2">
      <c r="A1094" s="34"/>
      <c r="B1094" s="34"/>
      <c r="C1094" s="34"/>
      <c r="D1094" s="43"/>
      <c r="E1094" s="30"/>
      <c r="F1094" s="30"/>
      <c r="G1094" s="30"/>
      <c r="H1094" s="30"/>
      <c r="I1094" s="30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</row>
    <row r="1095" spans="1:31" ht="12.75" x14ac:dyDescent="0.2">
      <c r="A1095" s="34"/>
      <c r="B1095" s="34"/>
      <c r="C1095" s="34"/>
      <c r="D1095" s="43"/>
      <c r="E1095" s="30"/>
      <c r="F1095" s="30"/>
      <c r="G1095" s="30"/>
      <c r="H1095" s="30"/>
      <c r="I1095" s="30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</row>
    <row r="1096" spans="1:31" ht="12.75" x14ac:dyDescent="0.2">
      <c r="A1096" s="34"/>
      <c r="B1096" s="34"/>
      <c r="C1096" s="34"/>
      <c r="D1096" s="43"/>
      <c r="E1096" s="30"/>
      <c r="F1096" s="30"/>
      <c r="G1096" s="30"/>
      <c r="H1096" s="30"/>
      <c r="I1096" s="30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</row>
    <row r="1097" spans="1:31" ht="12.75" x14ac:dyDescent="0.2">
      <c r="A1097" s="34"/>
      <c r="B1097" s="34"/>
      <c r="C1097" s="34"/>
      <c r="D1097" s="43"/>
      <c r="E1097" s="30"/>
      <c r="F1097" s="30"/>
      <c r="G1097" s="30"/>
      <c r="H1097" s="30"/>
      <c r="I1097" s="30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</row>
    <row r="1098" spans="1:31" ht="12.75" x14ac:dyDescent="0.2">
      <c r="A1098" s="34"/>
      <c r="B1098" s="34"/>
      <c r="C1098" s="34"/>
      <c r="D1098" s="43"/>
      <c r="E1098" s="30"/>
      <c r="F1098" s="30"/>
      <c r="G1098" s="30"/>
      <c r="H1098" s="30"/>
      <c r="I1098" s="30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</row>
    <row r="1099" spans="1:31" ht="12.75" x14ac:dyDescent="0.2">
      <c r="A1099" s="34"/>
      <c r="B1099" s="34"/>
      <c r="C1099" s="34"/>
      <c r="D1099" s="43"/>
      <c r="E1099" s="30"/>
      <c r="F1099" s="30"/>
      <c r="G1099" s="30"/>
      <c r="H1099" s="30"/>
      <c r="I1099" s="30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</row>
    <row r="1100" spans="1:31" ht="12.75" x14ac:dyDescent="0.2">
      <c r="A1100" s="34"/>
      <c r="B1100" s="34"/>
      <c r="C1100" s="34"/>
      <c r="D1100" s="43"/>
      <c r="E1100" s="30"/>
      <c r="F1100" s="30"/>
      <c r="G1100" s="30"/>
      <c r="H1100" s="30"/>
      <c r="I1100" s="30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</row>
    <row r="1101" spans="1:31" ht="12.75" x14ac:dyDescent="0.2">
      <c r="A1101" s="34"/>
      <c r="B1101" s="34"/>
      <c r="C1101" s="34"/>
      <c r="D1101" s="43"/>
      <c r="E1101" s="30"/>
      <c r="F1101" s="30"/>
      <c r="G1101" s="30"/>
      <c r="H1101" s="30"/>
      <c r="I1101" s="30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</row>
    <row r="1102" spans="1:31" ht="12.75" x14ac:dyDescent="0.2">
      <c r="A1102" s="34"/>
      <c r="B1102" s="34"/>
      <c r="C1102" s="34"/>
      <c r="D1102" s="43"/>
      <c r="E1102" s="30"/>
      <c r="F1102" s="30"/>
      <c r="G1102" s="30"/>
      <c r="H1102" s="30"/>
      <c r="I1102" s="30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</row>
    <row r="1103" spans="1:31" ht="12.75" x14ac:dyDescent="0.2">
      <c r="A1103" s="34"/>
      <c r="B1103" s="34"/>
      <c r="C1103" s="34"/>
      <c r="D1103" s="43"/>
      <c r="E1103" s="30"/>
      <c r="F1103" s="30"/>
      <c r="G1103" s="30"/>
      <c r="H1103" s="30"/>
      <c r="I1103" s="30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</row>
    <row r="1104" spans="1:31" ht="12.75" x14ac:dyDescent="0.2">
      <c r="A1104" s="34"/>
      <c r="B1104" s="34"/>
      <c r="C1104" s="34"/>
      <c r="D1104" s="43"/>
      <c r="E1104" s="30"/>
      <c r="F1104" s="30"/>
      <c r="G1104" s="30"/>
      <c r="H1104" s="30"/>
      <c r="I1104" s="30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</row>
    <row r="1105" spans="1:31" ht="12.75" x14ac:dyDescent="0.2">
      <c r="A1105" s="34"/>
      <c r="B1105" s="34"/>
      <c r="C1105" s="34"/>
      <c r="D1105" s="43"/>
      <c r="E1105" s="30"/>
      <c r="F1105" s="30"/>
      <c r="G1105" s="30"/>
      <c r="H1105" s="30"/>
      <c r="I1105" s="30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</row>
    <row r="1106" spans="1:31" ht="12.75" x14ac:dyDescent="0.2">
      <c r="A1106" s="34"/>
      <c r="B1106" s="34"/>
      <c r="C1106" s="34"/>
      <c r="D1106" s="43"/>
      <c r="E1106" s="30"/>
      <c r="F1106" s="30"/>
      <c r="G1106" s="30"/>
      <c r="H1106" s="30"/>
      <c r="I1106" s="30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</row>
    <row r="1107" spans="1:31" ht="12.75" x14ac:dyDescent="0.2">
      <c r="A1107" s="34"/>
      <c r="B1107" s="34"/>
      <c r="C1107" s="34"/>
      <c r="D1107" s="43"/>
      <c r="E1107" s="30"/>
      <c r="F1107" s="30"/>
      <c r="G1107" s="30"/>
      <c r="H1107" s="30"/>
      <c r="I1107" s="30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</row>
    <row r="1108" spans="1:31" ht="12.75" x14ac:dyDescent="0.2">
      <c r="A1108" s="34"/>
      <c r="B1108" s="34"/>
      <c r="C1108" s="34"/>
      <c r="D1108" s="43"/>
      <c r="E1108" s="30"/>
      <c r="F1108" s="30"/>
      <c r="G1108" s="30"/>
      <c r="H1108" s="30"/>
      <c r="I1108" s="30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</row>
    <row r="1109" spans="1:31" ht="12.75" x14ac:dyDescent="0.2">
      <c r="A1109" s="34"/>
      <c r="B1109" s="34"/>
      <c r="C1109" s="34"/>
      <c r="D1109" s="43"/>
      <c r="E1109" s="30"/>
      <c r="F1109" s="30"/>
      <c r="G1109" s="30"/>
      <c r="H1109" s="30"/>
      <c r="I1109" s="30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</row>
    <row r="1110" spans="1:31" ht="12.75" x14ac:dyDescent="0.2">
      <c r="A1110" s="34"/>
      <c r="B1110" s="34"/>
      <c r="C1110" s="34"/>
      <c r="D1110" s="43"/>
      <c r="E1110" s="30"/>
      <c r="F1110" s="30"/>
      <c r="G1110" s="30"/>
      <c r="H1110" s="30"/>
      <c r="I1110" s="30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</row>
    <row r="1111" spans="1:31" ht="12.75" x14ac:dyDescent="0.2">
      <c r="A1111" s="34"/>
      <c r="B1111" s="34"/>
      <c r="C1111" s="34"/>
      <c r="D1111" s="43"/>
      <c r="E1111" s="30"/>
      <c r="F1111" s="30"/>
      <c r="G1111" s="30"/>
      <c r="H1111" s="30"/>
      <c r="I1111" s="30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</row>
    <row r="1112" spans="1:31" ht="12.75" x14ac:dyDescent="0.2">
      <c r="A1112" s="34"/>
      <c r="B1112" s="34"/>
      <c r="C1112" s="34"/>
      <c r="D1112" s="43"/>
      <c r="E1112" s="30"/>
      <c r="F1112" s="30"/>
      <c r="G1112" s="30"/>
      <c r="H1112" s="30"/>
      <c r="I1112" s="30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</row>
    <row r="1113" spans="1:31" ht="12.75" x14ac:dyDescent="0.2">
      <c r="A1113" s="34"/>
      <c r="B1113" s="34"/>
      <c r="C1113" s="34"/>
      <c r="D1113" s="43"/>
      <c r="E1113" s="30"/>
      <c r="F1113" s="30"/>
      <c r="G1113" s="30"/>
      <c r="H1113" s="30"/>
      <c r="I1113" s="30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</row>
    <row r="1114" spans="1:31" ht="12.75" x14ac:dyDescent="0.2">
      <c r="A1114" s="34"/>
      <c r="B1114" s="34"/>
      <c r="C1114" s="34"/>
      <c r="D1114" s="43"/>
      <c r="E1114" s="30"/>
      <c r="F1114" s="30"/>
      <c r="G1114" s="30"/>
      <c r="H1114" s="30"/>
      <c r="I1114" s="30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</row>
    <row r="1115" spans="1:31" ht="12.75" x14ac:dyDescent="0.2">
      <c r="A1115" s="34"/>
      <c r="B1115" s="34"/>
      <c r="C1115" s="34"/>
      <c r="D1115" s="43"/>
      <c r="E1115" s="30"/>
      <c r="F1115" s="30"/>
      <c r="G1115" s="30"/>
      <c r="H1115" s="30"/>
      <c r="I1115" s="30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</row>
    <row r="1116" spans="1:31" ht="12.75" x14ac:dyDescent="0.2">
      <c r="A1116" s="34"/>
      <c r="B1116" s="34"/>
      <c r="C1116" s="34"/>
      <c r="D1116" s="43"/>
      <c r="E1116" s="30"/>
      <c r="F1116" s="30"/>
      <c r="G1116" s="30"/>
      <c r="H1116" s="30"/>
      <c r="I1116" s="30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</row>
    <row r="1117" spans="1:31" ht="12.75" x14ac:dyDescent="0.2">
      <c r="A1117" s="34"/>
      <c r="B1117" s="34"/>
      <c r="C1117" s="34"/>
      <c r="D1117" s="43"/>
      <c r="E1117" s="30"/>
      <c r="F1117" s="30"/>
      <c r="G1117" s="30"/>
      <c r="H1117" s="30"/>
      <c r="I1117" s="30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</row>
    <row r="1118" spans="1:31" ht="12.75" x14ac:dyDescent="0.2">
      <c r="A1118" s="34"/>
      <c r="B1118" s="34"/>
      <c r="C1118" s="34"/>
      <c r="D1118" s="43"/>
      <c r="E1118" s="30"/>
      <c r="F1118" s="30"/>
      <c r="G1118" s="30"/>
      <c r="H1118" s="30"/>
      <c r="I1118" s="30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</row>
    <row r="1119" spans="1:31" ht="12.75" x14ac:dyDescent="0.2">
      <c r="A1119" s="34"/>
      <c r="B1119" s="34"/>
      <c r="C1119" s="34"/>
      <c r="D1119" s="43"/>
      <c r="E1119" s="30"/>
      <c r="F1119" s="30"/>
      <c r="G1119" s="30"/>
      <c r="H1119" s="30"/>
      <c r="I1119" s="30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</row>
    <row r="1120" spans="1:31" ht="12.75" x14ac:dyDescent="0.2">
      <c r="A1120" s="34"/>
      <c r="B1120" s="34"/>
      <c r="C1120" s="34"/>
      <c r="D1120" s="43"/>
      <c r="E1120" s="30"/>
      <c r="F1120" s="30"/>
      <c r="G1120" s="30"/>
      <c r="H1120" s="30"/>
      <c r="I1120" s="30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</row>
    <row r="1121" spans="1:31" ht="12.75" x14ac:dyDescent="0.2">
      <c r="A1121" s="34"/>
      <c r="B1121" s="34"/>
      <c r="C1121" s="34"/>
      <c r="D1121" s="43"/>
      <c r="E1121" s="30"/>
      <c r="F1121" s="30"/>
      <c r="G1121" s="30"/>
      <c r="H1121" s="30"/>
      <c r="I1121" s="30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</row>
    <row r="1122" spans="1:31" ht="12.75" x14ac:dyDescent="0.2">
      <c r="A1122" s="34"/>
      <c r="B1122" s="34"/>
      <c r="C1122" s="34"/>
      <c r="D1122" s="43"/>
      <c r="E1122" s="30"/>
      <c r="F1122" s="30"/>
      <c r="G1122" s="30"/>
      <c r="H1122" s="30"/>
      <c r="I1122" s="30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</row>
    <row r="1123" spans="1:31" ht="12.75" x14ac:dyDescent="0.2">
      <c r="A1123" s="34"/>
      <c r="B1123" s="34"/>
      <c r="C1123" s="34"/>
      <c r="D1123" s="43"/>
      <c r="E1123" s="30"/>
      <c r="F1123" s="30"/>
      <c r="G1123" s="30"/>
      <c r="H1123" s="30"/>
      <c r="I1123" s="30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</row>
    <row r="1124" spans="1:31" ht="12.75" x14ac:dyDescent="0.2">
      <c r="A1124" s="34"/>
      <c r="B1124" s="34"/>
      <c r="C1124" s="34"/>
      <c r="D1124" s="43"/>
      <c r="E1124" s="30"/>
      <c r="F1124" s="30"/>
      <c r="G1124" s="30"/>
      <c r="H1124" s="30"/>
      <c r="I1124" s="30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</row>
    <row r="1125" spans="1:31" ht="12.75" x14ac:dyDescent="0.2">
      <c r="A1125" s="34"/>
      <c r="B1125" s="34"/>
      <c r="C1125" s="34"/>
      <c r="D1125" s="43"/>
      <c r="E1125" s="30"/>
      <c r="F1125" s="30"/>
      <c r="G1125" s="30"/>
      <c r="H1125" s="30"/>
      <c r="I1125" s="30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</row>
    <row r="1126" spans="1:31" ht="12.75" x14ac:dyDescent="0.2">
      <c r="A1126" s="34"/>
      <c r="B1126" s="34"/>
      <c r="C1126" s="34"/>
      <c r="D1126" s="43"/>
      <c r="E1126" s="30"/>
      <c r="F1126" s="30"/>
      <c r="G1126" s="30"/>
      <c r="H1126" s="30"/>
      <c r="I1126" s="30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</row>
    <row r="1127" spans="1:31" ht="12.75" x14ac:dyDescent="0.2">
      <c r="A1127" s="34"/>
      <c r="B1127" s="34"/>
      <c r="C1127" s="34"/>
      <c r="D1127" s="43"/>
      <c r="E1127" s="30"/>
      <c r="F1127" s="30"/>
      <c r="G1127" s="30"/>
      <c r="H1127" s="30"/>
      <c r="I1127" s="30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</row>
    <row r="1128" spans="1:31" ht="12.75" x14ac:dyDescent="0.2">
      <c r="A1128" s="34"/>
      <c r="B1128" s="34"/>
      <c r="C1128" s="34"/>
      <c r="D1128" s="43"/>
      <c r="E1128" s="30"/>
      <c r="F1128" s="30"/>
      <c r="G1128" s="30"/>
      <c r="H1128" s="30"/>
      <c r="I1128" s="30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</row>
    <row r="1129" spans="1:31" ht="12.75" x14ac:dyDescent="0.2">
      <c r="A1129" s="34"/>
      <c r="B1129" s="34"/>
      <c r="C1129" s="34"/>
      <c r="D1129" s="43"/>
      <c r="E1129" s="30"/>
      <c r="F1129" s="30"/>
      <c r="G1129" s="30"/>
      <c r="H1129" s="30"/>
      <c r="I1129" s="30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</row>
    <row r="1130" spans="1:31" ht="12.75" x14ac:dyDescent="0.2">
      <c r="A1130" s="34"/>
      <c r="B1130" s="34"/>
      <c r="C1130" s="34"/>
      <c r="D1130" s="43"/>
      <c r="E1130" s="30"/>
      <c r="F1130" s="30"/>
      <c r="G1130" s="30"/>
      <c r="H1130" s="30"/>
      <c r="I1130" s="30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</row>
    <row r="1131" spans="1:31" ht="12.75" x14ac:dyDescent="0.2">
      <c r="A1131" s="34"/>
      <c r="B1131" s="34"/>
      <c r="C1131" s="34"/>
      <c r="D1131" s="43"/>
      <c r="E1131" s="30"/>
      <c r="F1131" s="30"/>
      <c r="G1131" s="30"/>
      <c r="H1131" s="30"/>
      <c r="I1131" s="30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</row>
    <row r="1132" spans="1:31" ht="12.75" x14ac:dyDescent="0.2">
      <c r="A1132" s="34"/>
      <c r="B1132" s="34"/>
      <c r="C1132" s="34"/>
      <c r="D1132" s="43"/>
      <c r="E1132" s="30"/>
      <c r="F1132" s="30"/>
      <c r="G1132" s="30"/>
      <c r="H1132" s="30"/>
      <c r="I1132" s="30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</row>
    <row r="1133" spans="1:31" ht="12.75" x14ac:dyDescent="0.2">
      <c r="A1133" s="34"/>
      <c r="B1133" s="34"/>
      <c r="C1133" s="34"/>
      <c r="D1133" s="43"/>
      <c r="E1133" s="30"/>
      <c r="F1133" s="30"/>
      <c r="G1133" s="30"/>
      <c r="H1133" s="30"/>
      <c r="I1133" s="30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</row>
    <row r="1134" spans="1:31" ht="12.75" x14ac:dyDescent="0.2">
      <c r="A1134" s="34"/>
      <c r="B1134" s="34"/>
      <c r="C1134" s="34"/>
      <c r="D1134" s="43"/>
      <c r="E1134" s="30"/>
      <c r="F1134" s="30"/>
      <c r="G1134" s="30"/>
      <c r="H1134" s="30"/>
      <c r="I1134" s="30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</row>
    <row r="1135" spans="1:31" ht="12.75" x14ac:dyDescent="0.2">
      <c r="A1135" s="34"/>
      <c r="B1135" s="34"/>
      <c r="C1135" s="34"/>
      <c r="D1135" s="43"/>
      <c r="E1135" s="30"/>
      <c r="F1135" s="30"/>
      <c r="G1135" s="30"/>
      <c r="H1135" s="30"/>
      <c r="I1135" s="30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</row>
    <row r="1136" spans="1:31" ht="12.75" x14ac:dyDescent="0.2">
      <c r="A1136" s="34"/>
      <c r="B1136" s="34"/>
      <c r="C1136" s="34"/>
      <c r="D1136" s="43"/>
      <c r="E1136" s="30"/>
      <c r="F1136" s="30"/>
      <c r="G1136" s="30"/>
      <c r="H1136" s="30"/>
      <c r="I1136" s="30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</row>
    <row r="1137" spans="1:31" ht="12.75" x14ac:dyDescent="0.2">
      <c r="A1137" s="34"/>
      <c r="B1137" s="34"/>
      <c r="C1137" s="34"/>
      <c r="D1137" s="43"/>
      <c r="E1137" s="30"/>
      <c r="F1137" s="30"/>
      <c r="G1137" s="30"/>
      <c r="H1137" s="30"/>
      <c r="I1137" s="30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</row>
    <row r="1138" spans="1:31" ht="12.75" x14ac:dyDescent="0.2">
      <c r="A1138" s="34"/>
      <c r="B1138" s="34"/>
      <c r="C1138" s="34"/>
      <c r="D1138" s="43"/>
      <c r="E1138" s="30"/>
      <c r="F1138" s="30"/>
      <c r="G1138" s="30"/>
      <c r="H1138" s="30"/>
      <c r="I1138" s="30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</row>
    <row r="1139" spans="1:31" ht="12.75" x14ac:dyDescent="0.2">
      <c r="A1139" s="34"/>
      <c r="B1139" s="34"/>
      <c r="C1139" s="34"/>
      <c r="D1139" s="43"/>
      <c r="E1139" s="30"/>
      <c r="F1139" s="30"/>
      <c r="G1139" s="30"/>
      <c r="H1139" s="30"/>
      <c r="I1139" s="30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</row>
    <row r="1140" spans="1:31" ht="12.75" x14ac:dyDescent="0.2">
      <c r="A1140" s="34"/>
      <c r="B1140" s="34"/>
      <c r="C1140" s="34"/>
      <c r="D1140" s="43"/>
      <c r="E1140" s="30"/>
      <c r="F1140" s="30"/>
      <c r="G1140" s="30"/>
      <c r="H1140" s="30"/>
      <c r="I1140" s="30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</row>
    <row r="1141" spans="1:31" ht="12.75" x14ac:dyDescent="0.2">
      <c r="A1141" s="34"/>
      <c r="B1141" s="34"/>
      <c r="C1141" s="34"/>
      <c r="D1141" s="43"/>
      <c r="E1141" s="30"/>
      <c r="F1141" s="30"/>
      <c r="G1141" s="30"/>
      <c r="H1141" s="30"/>
      <c r="I1141" s="30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</row>
    <row r="1142" spans="1:31" ht="12.75" x14ac:dyDescent="0.2">
      <c r="A1142" s="34"/>
      <c r="B1142" s="34"/>
      <c r="C1142" s="34"/>
      <c r="D1142" s="43"/>
      <c r="E1142" s="30"/>
      <c r="F1142" s="30"/>
      <c r="G1142" s="30"/>
      <c r="H1142" s="30"/>
      <c r="I1142" s="30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</row>
    <row r="1143" spans="1:31" ht="12.75" x14ac:dyDescent="0.2">
      <c r="A1143" s="34"/>
      <c r="B1143" s="34"/>
      <c r="C1143" s="34"/>
      <c r="D1143" s="43"/>
      <c r="E1143" s="30"/>
      <c r="F1143" s="30"/>
      <c r="G1143" s="30"/>
      <c r="H1143" s="30"/>
      <c r="I1143" s="30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</row>
    <row r="1144" spans="1:31" ht="12.75" x14ac:dyDescent="0.2">
      <c r="A1144" s="34"/>
      <c r="B1144" s="34"/>
      <c r="C1144" s="34"/>
      <c r="D1144" s="43"/>
      <c r="E1144" s="30"/>
      <c r="F1144" s="30"/>
      <c r="G1144" s="30"/>
      <c r="H1144" s="30"/>
      <c r="I1144" s="30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</row>
    <row r="1145" spans="1:31" ht="12.75" x14ac:dyDescent="0.2">
      <c r="A1145" s="34"/>
      <c r="B1145" s="34"/>
      <c r="C1145" s="34"/>
      <c r="D1145" s="43"/>
      <c r="E1145" s="30"/>
      <c r="F1145" s="30"/>
      <c r="G1145" s="30"/>
      <c r="H1145" s="30"/>
      <c r="I1145" s="30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</row>
    <row r="1146" spans="1:31" ht="12.75" x14ac:dyDescent="0.2">
      <c r="A1146" s="34"/>
      <c r="B1146" s="34"/>
      <c r="C1146" s="34"/>
      <c r="D1146" s="43"/>
      <c r="E1146" s="30"/>
      <c r="F1146" s="30"/>
      <c r="G1146" s="30"/>
      <c r="H1146" s="30"/>
      <c r="I1146" s="30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</row>
    <row r="1147" spans="1:31" ht="12.75" x14ac:dyDescent="0.2">
      <c r="A1147" s="34"/>
      <c r="B1147" s="34"/>
      <c r="C1147" s="34"/>
      <c r="D1147" s="43"/>
      <c r="E1147" s="30"/>
      <c r="F1147" s="30"/>
      <c r="G1147" s="30"/>
      <c r="H1147" s="30"/>
      <c r="I1147" s="30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</row>
    <row r="1148" spans="1:31" ht="12.75" x14ac:dyDescent="0.2">
      <c r="A1148" s="34"/>
      <c r="B1148" s="34"/>
      <c r="C1148" s="34"/>
      <c r="D1148" s="43"/>
      <c r="E1148" s="30"/>
      <c r="F1148" s="30"/>
      <c r="G1148" s="30"/>
      <c r="H1148" s="30"/>
      <c r="I1148" s="30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</row>
    <row r="1149" spans="1:31" ht="12.75" x14ac:dyDescent="0.2">
      <c r="A1149" s="34"/>
      <c r="B1149" s="34"/>
      <c r="C1149" s="34"/>
      <c r="D1149" s="43"/>
      <c r="E1149" s="30"/>
      <c r="F1149" s="30"/>
      <c r="G1149" s="30"/>
      <c r="H1149" s="30"/>
      <c r="I1149" s="30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</row>
    <row r="1150" spans="1:31" ht="12.75" x14ac:dyDescent="0.2">
      <c r="A1150" s="34"/>
      <c r="B1150" s="34"/>
      <c r="C1150" s="34"/>
      <c r="D1150" s="43"/>
      <c r="E1150" s="30"/>
      <c r="F1150" s="30"/>
      <c r="G1150" s="30"/>
      <c r="H1150" s="30"/>
      <c r="I1150" s="30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</row>
    <row r="1151" spans="1:31" ht="12.75" x14ac:dyDescent="0.2">
      <c r="A1151" s="34"/>
      <c r="B1151" s="34"/>
      <c r="C1151" s="34"/>
      <c r="D1151" s="43"/>
      <c r="E1151" s="30"/>
      <c r="F1151" s="30"/>
      <c r="G1151" s="30"/>
      <c r="H1151" s="30"/>
      <c r="I1151" s="30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</row>
    <row r="1152" spans="1:31" ht="12.75" x14ac:dyDescent="0.2">
      <c r="A1152" s="34"/>
      <c r="B1152" s="34"/>
      <c r="C1152" s="34"/>
      <c r="D1152" s="43"/>
      <c r="E1152" s="30"/>
      <c r="F1152" s="30"/>
      <c r="G1152" s="30"/>
      <c r="H1152" s="30"/>
      <c r="I1152" s="30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</row>
    <row r="1153" spans="1:31" ht="12.75" x14ac:dyDescent="0.2">
      <c r="A1153" s="34"/>
      <c r="B1153" s="34"/>
      <c r="C1153" s="34"/>
      <c r="D1153" s="43"/>
      <c r="E1153" s="30"/>
      <c r="F1153" s="30"/>
      <c r="G1153" s="30"/>
      <c r="H1153" s="30"/>
      <c r="I1153" s="30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</row>
    <row r="1154" spans="1:31" ht="12.75" x14ac:dyDescent="0.2">
      <c r="A1154" s="34"/>
      <c r="B1154" s="34"/>
      <c r="C1154" s="34"/>
      <c r="D1154" s="43"/>
      <c r="E1154" s="30"/>
      <c r="F1154" s="30"/>
      <c r="G1154" s="30"/>
      <c r="H1154" s="30"/>
      <c r="I1154" s="30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</row>
    <row r="1155" spans="1:31" ht="12.75" x14ac:dyDescent="0.2">
      <c r="A1155" s="34"/>
      <c r="B1155" s="34"/>
      <c r="C1155" s="34"/>
      <c r="D1155" s="43"/>
      <c r="E1155" s="30"/>
      <c r="F1155" s="30"/>
      <c r="G1155" s="30"/>
      <c r="H1155" s="30"/>
      <c r="I1155" s="30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</row>
    <row r="1156" spans="1:31" ht="12.75" x14ac:dyDescent="0.2">
      <c r="A1156" s="34"/>
      <c r="B1156" s="34"/>
      <c r="C1156" s="34"/>
      <c r="D1156" s="43"/>
      <c r="E1156" s="30"/>
      <c r="F1156" s="30"/>
      <c r="G1156" s="30"/>
      <c r="H1156" s="30"/>
      <c r="I1156" s="30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</row>
    <row r="1157" spans="1:31" ht="12.75" x14ac:dyDescent="0.2">
      <c r="A1157" s="34"/>
      <c r="B1157" s="34"/>
      <c r="C1157" s="34"/>
      <c r="D1157" s="43"/>
      <c r="E1157" s="30"/>
      <c r="F1157" s="30"/>
      <c r="G1157" s="30"/>
      <c r="H1157" s="30"/>
      <c r="I1157" s="30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</row>
    <row r="1158" spans="1:31" ht="12.75" x14ac:dyDescent="0.2">
      <c r="A1158" s="34"/>
      <c r="B1158" s="34"/>
      <c r="C1158" s="34"/>
      <c r="D1158" s="43"/>
      <c r="E1158" s="30"/>
      <c r="F1158" s="30"/>
      <c r="G1158" s="30"/>
      <c r="H1158" s="30"/>
      <c r="I1158" s="30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</row>
    <row r="1159" spans="1:31" ht="12.75" x14ac:dyDescent="0.2">
      <c r="A1159" s="34"/>
      <c r="B1159" s="34"/>
      <c r="C1159" s="34"/>
      <c r="D1159" s="43"/>
      <c r="E1159" s="30"/>
      <c r="F1159" s="30"/>
      <c r="G1159" s="30"/>
      <c r="H1159" s="30"/>
      <c r="I1159" s="30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</row>
    <row r="1160" spans="1:31" ht="12.75" x14ac:dyDescent="0.2">
      <c r="A1160" s="34"/>
      <c r="B1160" s="34"/>
      <c r="C1160" s="34"/>
      <c r="D1160" s="43"/>
      <c r="E1160" s="30"/>
      <c r="F1160" s="30"/>
      <c r="G1160" s="30"/>
      <c r="H1160" s="30"/>
      <c r="I1160" s="30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</row>
    <row r="1161" spans="1:31" ht="12.75" x14ac:dyDescent="0.2">
      <c r="A1161" s="34"/>
      <c r="B1161" s="34"/>
      <c r="C1161" s="34"/>
      <c r="D1161" s="43"/>
      <c r="E1161" s="30"/>
      <c r="F1161" s="30"/>
      <c r="G1161" s="30"/>
      <c r="H1161" s="30"/>
      <c r="I1161" s="30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</row>
    <row r="1162" spans="1:31" ht="12.75" x14ac:dyDescent="0.2">
      <c r="A1162" s="34"/>
      <c r="B1162" s="34"/>
      <c r="C1162" s="34"/>
      <c r="D1162" s="43"/>
      <c r="E1162" s="30"/>
      <c r="F1162" s="30"/>
      <c r="G1162" s="30"/>
      <c r="H1162" s="30"/>
      <c r="I1162" s="30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</row>
    <row r="1163" spans="1:31" ht="12.75" x14ac:dyDescent="0.2">
      <c r="A1163" s="34"/>
      <c r="B1163" s="34"/>
      <c r="C1163" s="34"/>
      <c r="D1163" s="43"/>
      <c r="E1163" s="30"/>
      <c r="F1163" s="30"/>
      <c r="G1163" s="30"/>
      <c r="H1163" s="30"/>
      <c r="I1163" s="30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</row>
    <row r="1164" spans="1:31" ht="12.75" x14ac:dyDescent="0.2">
      <c r="A1164" s="34"/>
      <c r="B1164" s="34"/>
      <c r="C1164" s="34"/>
      <c r="D1164" s="43"/>
      <c r="E1164" s="30"/>
      <c r="F1164" s="30"/>
      <c r="G1164" s="30"/>
      <c r="H1164" s="30"/>
      <c r="I1164" s="30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</row>
    <row r="1165" spans="1:31" ht="12.75" x14ac:dyDescent="0.2">
      <c r="A1165" s="34"/>
      <c r="B1165" s="34"/>
      <c r="C1165" s="34"/>
      <c r="D1165" s="43"/>
      <c r="E1165" s="30"/>
      <c r="F1165" s="30"/>
      <c r="G1165" s="30"/>
      <c r="H1165" s="30"/>
      <c r="I1165" s="30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</row>
    <row r="1166" spans="1:31" ht="12.75" x14ac:dyDescent="0.2">
      <c r="A1166" s="34"/>
      <c r="B1166" s="34"/>
      <c r="C1166" s="34"/>
      <c r="D1166" s="43"/>
      <c r="E1166" s="30"/>
      <c r="F1166" s="30"/>
      <c r="G1166" s="30"/>
      <c r="H1166" s="30"/>
      <c r="I1166" s="30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</row>
    <row r="1167" spans="1:31" ht="12.75" x14ac:dyDescent="0.2">
      <c r="A1167" s="34"/>
      <c r="B1167" s="34"/>
      <c r="C1167" s="34"/>
      <c r="D1167" s="43"/>
      <c r="E1167" s="30"/>
      <c r="F1167" s="30"/>
      <c r="G1167" s="30"/>
      <c r="H1167" s="30"/>
      <c r="I1167" s="30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</row>
    <row r="1168" spans="1:31" ht="12.75" x14ac:dyDescent="0.2">
      <c r="A1168" s="34"/>
      <c r="B1168" s="34"/>
      <c r="C1168" s="34"/>
      <c r="D1168" s="43"/>
      <c r="E1168" s="30"/>
      <c r="F1168" s="30"/>
      <c r="G1168" s="30"/>
      <c r="H1168" s="30"/>
      <c r="I1168" s="30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</row>
    <row r="1169" spans="1:31" ht="12.75" x14ac:dyDescent="0.2">
      <c r="A1169" s="34"/>
      <c r="B1169" s="34"/>
      <c r="C1169" s="34"/>
      <c r="D1169" s="43"/>
      <c r="E1169" s="30"/>
      <c r="F1169" s="30"/>
      <c r="G1169" s="30"/>
      <c r="H1169" s="30"/>
      <c r="I1169" s="30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</row>
    <row r="1170" spans="1:31" ht="12.75" x14ac:dyDescent="0.2">
      <c r="A1170" s="34"/>
      <c r="B1170" s="34"/>
      <c r="C1170" s="34"/>
      <c r="D1170" s="43"/>
      <c r="E1170" s="30"/>
      <c r="F1170" s="30"/>
      <c r="G1170" s="30"/>
      <c r="H1170" s="30"/>
      <c r="I1170" s="30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</row>
    <row r="1171" spans="1:31" ht="12.75" x14ac:dyDescent="0.2">
      <c r="A1171" s="34"/>
      <c r="B1171" s="34"/>
      <c r="C1171" s="34"/>
      <c r="D1171" s="43"/>
      <c r="E1171" s="30"/>
      <c r="F1171" s="30"/>
      <c r="G1171" s="30"/>
      <c r="H1171" s="30"/>
      <c r="I1171" s="30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</row>
    <row r="1172" spans="1:31" ht="12.75" x14ac:dyDescent="0.2">
      <c r="A1172" s="34"/>
      <c r="B1172" s="34"/>
      <c r="C1172" s="34"/>
      <c r="D1172" s="43"/>
      <c r="E1172" s="30"/>
      <c r="F1172" s="30"/>
      <c r="G1172" s="30"/>
      <c r="H1172" s="30"/>
      <c r="I1172" s="30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</row>
    <row r="1173" spans="1:31" ht="12.75" x14ac:dyDescent="0.2">
      <c r="A1173" s="34"/>
      <c r="B1173" s="34"/>
      <c r="C1173" s="34"/>
      <c r="D1173" s="43"/>
      <c r="E1173" s="30"/>
      <c r="F1173" s="30"/>
      <c r="G1173" s="30"/>
      <c r="H1173" s="30"/>
      <c r="I1173" s="30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</row>
    <row r="1174" spans="1:31" ht="12.75" x14ac:dyDescent="0.2">
      <c r="A1174" s="34"/>
      <c r="B1174" s="34"/>
      <c r="C1174" s="34"/>
      <c r="D1174" s="43"/>
      <c r="E1174" s="30"/>
      <c r="F1174" s="30"/>
      <c r="G1174" s="30"/>
      <c r="H1174" s="30"/>
      <c r="I1174" s="30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</row>
    <row r="1175" spans="1:31" ht="12.75" x14ac:dyDescent="0.2">
      <c r="A1175" s="34"/>
      <c r="B1175" s="34"/>
      <c r="C1175" s="34"/>
      <c r="D1175" s="43"/>
      <c r="E1175" s="30"/>
      <c r="F1175" s="30"/>
      <c r="G1175" s="30"/>
      <c r="H1175" s="30"/>
      <c r="I1175" s="30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</row>
    <row r="1176" spans="1:31" ht="12.75" x14ac:dyDescent="0.2">
      <c r="A1176" s="34"/>
      <c r="B1176" s="34"/>
      <c r="C1176" s="34"/>
      <c r="D1176" s="43"/>
      <c r="E1176" s="30"/>
      <c r="F1176" s="30"/>
      <c r="G1176" s="30"/>
      <c r="H1176" s="30"/>
      <c r="I1176" s="30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</row>
    <row r="1177" spans="1:31" ht="12.75" x14ac:dyDescent="0.2">
      <c r="A1177" s="34"/>
      <c r="B1177" s="34"/>
      <c r="C1177" s="34"/>
      <c r="D1177" s="43"/>
      <c r="E1177" s="30"/>
      <c r="F1177" s="30"/>
      <c r="G1177" s="30"/>
      <c r="H1177" s="30"/>
      <c r="I1177" s="30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</row>
    <row r="1178" spans="1:31" ht="12.75" x14ac:dyDescent="0.2">
      <c r="A1178" s="34"/>
      <c r="B1178" s="34"/>
      <c r="C1178" s="34"/>
      <c r="D1178" s="43"/>
      <c r="E1178" s="30"/>
      <c r="F1178" s="30"/>
      <c r="G1178" s="30"/>
      <c r="H1178" s="30"/>
      <c r="I1178" s="30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</row>
    <row r="1179" spans="1:31" ht="12.75" x14ac:dyDescent="0.2">
      <c r="A1179" s="34"/>
      <c r="B1179" s="34"/>
      <c r="C1179" s="34"/>
      <c r="D1179" s="43"/>
      <c r="E1179" s="30"/>
      <c r="F1179" s="30"/>
      <c r="G1179" s="30"/>
      <c r="H1179" s="30"/>
      <c r="I1179" s="30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</row>
    <row r="1180" spans="1:31" ht="12.75" x14ac:dyDescent="0.2">
      <c r="A1180" s="34"/>
      <c r="B1180" s="34"/>
      <c r="C1180" s="34"/>
      <c r="D1180" s="43"/>
      <c r="E1180" s="30"/>
      <c r="F1180" s="30"/>
      <c r="G1180" s="30"/>
      <c r="H1180" s="30"/>
      <c r="I1180" s="30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</row>
    <row r="1181" spans="1:31" ht="12.75" x14ac:dyDescent="0.2">
      <c r="A1181" s="34"/>
      <c r="B1181" s="34"/>
      <c r="C1181" s="34"/>
      <c r="D1181" s="43"/>
      <c r="E1181" s="30"/>
      <c r="F1181" s="30"/>
      <c r="G1181" s="30"/>
      <c r="H1181" s="30"/>
      <c r="I1181" s="30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</row>
    <row r="1182" spans="1:31" ht="12.75" x14ac:dyDescent="0.2">
      <c r="A1182" s="34"/>
      <c r="B1182" s="34"/>
      <c r="C1182" s="34"/>
      <c r="D1182" s="43"/>
      <c r="E1182" s="30"/>
      <c r="F1182" s="30"/>
      <c r="G1182" s="30"/>
      <c r="H1182" s="30"/>
      <c r="I1182" s="30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</row>
    <row r="1183" spans="1:31" ht="12.75" x14ac:dyDescent="0.2">
      <c r="A1183" s="34"/>
      <c r="B1183" s="34"/>
      <c r="C1183" s="34"/>
      <c r="D1183" s="43"/>
      <c r="E1183" s="30"/>
      <c r="F1183" s="30"/>
      <c r="G1183" s="30"/>
      <c r="H1183" s="30"/>
      <c r="I1183" s="30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</row>
    <row r="1184" spans="1:31" ht="12.75" x14ac:dyDescent="0.2">
      <c r="A1184" s="34"/>
      <c r="B1184" s="34"/>
      <c r="C1184" s="34"/>
      <c r="D1184" s="43"/>
      <c r="E1184" s="30"/>
      <c r="F1184" s="30"/>
      <c r="G1184" s="30"/>
      <c r="H1184" s="30"/>
      <c r="I1184" s="30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</row>
    <row r="1185" spans="1:31" ht="12.75" x14ac:dyDescent="0.2">
      <c r="A1185" s="34"/>
      <c r="B1185" s="34"/>
      <c r="C1185" s="34"/>
      <c r="D1185" s="43"/>
      <c r="E1185" s="30"/>
      <c r="F1185" s="30"/>
      <c r="G1185" s="30"/>
      <c r="H1185" s="30"/>
      <c r="I1185" s="30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</row>
    <row r="1186" spans="1:31" ht="12.75" x14ac:dyDescent="0.2">
      <c r="A1186" s="34"/>
      <c r="B1186" s="34"/>
      <c r="C1186" s="34"/>
      <c r="D1186" s="43"/>
      <c r="E1186" s="30"/>
      <c r="F1186" s="30"/>
      <c r="G1186" s="30"/>
      <c r="H1186" s="30"/>
      <c r="I1186" s="30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</row>
    <row r="1187" spans="1:31" ht="12.75" x14ac:dyDescent="0.2">
      <c r="A1187" s="34"/>
      <c r="B1187" s="34"/>
      <c r="C1187" s="34"/>
      <c r="D1187" s="43"/>
      <c r="E1187" s="30"/>
      <c r="F1187" s="30"/>
      <c r="G1187" s="30"/>
      <c r="H1187" s="30"/>
      <c r="I1187" s="30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</row>
    <row r="1188" spans="1:31" ht="12.75" x14ac:dyDescent="0.2">
      <c r="A1188" s="34"/>
      <c r="B1188" s="34"/>
      <c r="C1188" s="34"/>
      <c r="D1188" s="43"/>
      <c r="E1188" s="30"/>
      <c r="F1188" s="30"/>
      <c r="G1188" s="30"/>
      <c r="H1188" s="30"/>
      <c r="I1188" s="30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</row>
    <row r="1189" spans="1:31" ht="12.75" x14ac:dyDescent="0.2">
      <c r="A1189" s="34"/>
      <c r="B1189" s="34"/>
      <c r="C1189" s="34"/>
      <c r="D1189" s="43"/>
      <c r="E1189" s="30"/>
      <c r="F1189" s="30"/>
      <c r="G1189" s="30"/>
      <c r="H1189" s="30"/>
      <c r="I1189" s="30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</row>
    <row r="1190" spans="1:31" ht="12.75" x14ac:dyDescent="0.2">
      <c r="A1190" s="34"/>
      <c r="B1190" s="34"/>
      <c r="C1190" s="34"/>
      <c r="D1190" s="43"/>
      <c r="E1190" s="30"/>
      <c r="F1190" s="30"/>
      <c r="G1190" s="30"/>
      <c r="H1190" s="30"/>
      <c r="I1190" s="30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</row>
    <row r="1191" spans="1:31" ht="12.75" x14ac:dyDescent="0.2">
      <c r="A1191" s="34"/>
      <c r="B1191" s="34"/>
      <c r="C1191" s="34"/>
      <c r="D1191" s="43"/>
      <c r="E1191" s="30"/>
      <c r="F1191" s="30"/>
      <c r="G1191" s="30"/>
      <c r="H1191" s="30"/>
      <c r="I1191" s="30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</row>
    <row r="1192" spans="1:31" ht="12.75" x14ac:dyDescent="0.2">
      <c r="A1192" s="34"/>
      <c r="B1192" s="34"/>
      <c r="C1192" s="34"/>
      <c r="D1192" s="43"/>
      <c r="E1192" s="30"/>
      <c r="F1192" s="30"/>
      <c r="G1192" s="30"/>
      <c r="H1192" s="30"/>
      <c r="I1192" s="30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</row>
    <row r="1193" spans="1:31" ht="12.75" x14ac:dyDescent="0.2">
      <c r="A1193" s="34"/>
      <c r="B1193" s="34"/>
      <c r="C1193" s="34"/>
      <c r="D1193" s="43"/>
      <c r="E1193" s="30"/>
      <c r="F1193" s="30"/>
      <c r="G1193" s="30"/>
      <c r="H1193" s="30"/>
      <c r="I1193" s="30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</row>
    <row r="1194" spans="1:31" ht="12.75" x14ac:dyDescent="0.2">
      <c r="A1194" s="34"/>
      <c r="B1194" s="34"/>
      <c r="C1194" s="34"/>
      <c r="D1194" s="43"/>
      <c r="E1194" s="30"/>
      <c r="F1194" s="30"/>
      <c r="G1194" s="30"/>
      <c r="H1194" s="30"/>
      <c r="I1194" s="30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</row>
    <row r="1195" spans="1:31" ht="12.75" x14ac:dyDescent="0.2">
      <c r="A1195" s="34"/>
      <c r="B1195" s="34"/>
      <c r="C1195" s="34"/>
      <c r="D1195" s="43"/>
      <c r="E1195" s="30"/>
      <c r="F1195" s="30"/>
      <c r="G1195" s="30"/>
      <c r="H1195" s="30"/>
      <c r="I1195" s="30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</row>
    <row r="1196" spans="1:31" ht="12.75" x14ac:dyDescent="0.2">
      <c r="A1196" s="34"/>
      <c r="B1196" s="34"/>
      <c r="C1196" s="34"/>
      <c r="D1196" s="43"/>
      <c r="E1196" s="30"/>
      <c r="F1196" s="30"/>
      <c r="G1196" s="30"/>
      <c r="H1196" s="30"/>
      <c r="I1196" s="30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</row>
    <row r="1197" spans="1:31" ht="12.75" x14ac:dyDescent="0.2">
      <c r="A1197" s="34"/>
      <c r="B1197" s="34"/>
      <c r="C1197" s="34"/>
      <c r="D1197" s="43"/>
      <c r="E1197" s="30"/>
      <c r="F1197" s="30"/>
      <c r="G1197" s="30"/>
      <c r="H1197" s="30"/>
      <c r="I1197" s="30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</row>
    <row r="1198" spans="1:31" ht="12.75" x14ac:dyDescent="0.2">
      <c r="A1198" s="34"/>
      <c r="B1198" s="34"/>
      <c r="C1198" s="34"/>
      <c r="D1198" s="43"/>
      <c r="E1198" s="30"/>
      <c r="F1198" s="30"/>
      <c r="G1198" s="30"/>
      <c r="H1198" s="30"/>
      <c r="I1198" s="30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</row>
    <row r="1199" spans="1:31" ht="12.75" x14ac:dyDescent="0.2">
      <c r="A1199" s="34"/>
      <c r="B1199" s="34"/>
      <c r="C1199" s="34"/>
      <c r="D1199" s="43"/>
      <c r="E1199" s="30"/>
      <c r="F1199" s="30"/>
      <c r="G1199" s="30"/>
      <c r="H1199" s="30"/>
      <c r="I1199" s="30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</row>
    <row r="1200" spans="1:31" ht="12.75" x14ac:dyDescent="0.2">
      <c r="A1200" s="34"/>
      <c r="B1200" s="34"/>
      <c r="C1200" s="34"/>
      <c r="D1200" s="43"/>
      <c r="E1200" s="30"/>
      <c r="F1200" s="30"/>
      <c r="G1200" s="30"/>
      <c r="H1200" s="30"/>
      <c r="I1200" s="30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</row>
    <row r="1201" spans="1:31" ht="12.75" x14ac:dyDescent="0.2">
      <c r="A1201" s="34"/>
      <c r="B1201" s="34"/>
      <c r="C1201" s="34"/>
      <c r="D1201" s="43"/>
      <c r="E1201" s="30"/>
      <c r="F1201" s="30"/>
      <c r="G1201" s="30"/>
      <c r="H1201" s="30"/>
      <c r="I1201" s="30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</row>
    <row r="1202" spans="1:31" ht="12.75" x14ac:dyDescent="0.2">
      <c r="A1202" s="34"/>
      <c r="B1202" s="34"/>
      <c r="C1202" s="34"/>
      <c r="D1202" s="43"/>
      <c r="E1202" s="30"/>
      <c r="F1202" s="30"/>
      <c r="G1202" s="30"/>
      <c r="H1202" s="30"/>
      <c r="I1202" s="30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</row>
    <row r="1203" spans="1:31" ht="12.75" x14ac:dyDescent="0.2">
      <c r="A1203" s="34"/>
      <c r="B1203" s="34"/>
      <c r="C1203" s="34"/>
      <c r="D1203" s="43"/>
      <c r="E1203" s="30"/>
      <c r="F1203" s="30"/>
      <c r="G1203" s="30"/>
      <c r="H1203" s="30"/>
      <c r="I1203" s="30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</row>
    <row r="1204" spans="1:31" ht="12.75" x14ac:dyDescent="0.2">
      <c r="A1204" s="34"/>
      <c r="B1204" s="34"/>
      <c r="C1204" s="34"/>
      <c r="D1204" s="43"/>
      <c r="E1204" s="30"/>
      <c r="F1204" s="30"/>
      <c r="G1204" s="30"/>
      <c r="H1204" s="30"/>
      <c r="I1204" s="30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</row>
    <row r="1205" spans="1:31" ht="12.75" x14ac:dyDescent="0.2">
      <c r="A1205" s="34"/>
      <c r="B1205" s="34"/>
      <c r="C1205" s="34"/>
      <c r="D1205" s="43"/>
      <c r="E1205" s="30"/>
      <c r="F1205" s="30"/>
      <c r="G1205" s="30"/>
      <c r="H1205" s="30"/>
      <c r="I1205" s="30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</row>
    <row r="1206" spans="1:31" ht="12.75" x14ac:dyDescent="0.2">
      <c r="A1206" s="34"/>
      <c r="B1206" s="34"/>
      <c r="C1206" s="34"/>
      <c r="D1206" s="43"/>
      <c r="E1206" s="30"/>
      <c r="F1206" s="30"/>
      <c r="G1206" s="30"/>
      <c r="H1206" s="30"/>
      <c r="I1206" s="30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</row>
    <row r="1207" spans="1:31" ht="12.75" x14ac:dyDescent="0.2">
      <c r="A1207" s="34"/>
      <c r="B1207" s="34"/>
      <c r="C1207" s="34"/>
      <c r="D1207" s="43"/>
      <c r="E1207" s="30"/>
      <c r="F1207" s="30"/>
      <c r="G1207" s="30"/>
      <c r="H1207" s="30"/>
      <c r="I1207" s="30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</row>
    <row r="1208" spans="1:31" ht="12.75" x14ac:dyDescent="0.2">
      <c r="A1208" s="34"/>
      <c r="B1208" s="34"/>
      <c r="C1208" s="34"/>
      <c r="D1208" s="43"/>
      <c r="E1208" s="30"/>
      <c r="F1208" s="30"/>
      <c r="G1208" s="30"/>
      <c r="H1208" s="30"/>
      <c r="I1208" s="30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</row>
    <row r="1209" spans="1:31" ht="12.75" x14ac:dyDescent="0.2">
      <c r="A1209" s="34"/>
      <c r="B1209" s="34"/>
      <c r="C1209" s="34"/>
      <c r="D1209" s="43"/>
      <c r="E1209" s="30"/>
      <c r="F1209" s="30"/>
      <c r="G1209" s="30"/>
      <c r="H1209" s="30"/>
      <c r="I1209" s="30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</row>
    <row r="1210" spans="1:31" ht="12.75" x14ac:dyDescent="0.2">
      <c r="A1210" s="34"/>
      <c r="B1210" s="34"/>
      <c r="C1210" s="34"/>
      <c r="D1210" s="43"/>
      <c r="E1210" s="30"/>
      <c r="F1210" s="30"/>
      <c r="G1210" s="30"/>
      <c r="H1210" s="30"/>
      <c r="I1210" s="30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</row>
    <row r="1211" spans="1:31" ht="12.75" x14ac:dyDescent="0.2">
      <c r="A1211" s="34"/>
      <c r="B1211" s="34"/>
      <c r="C1211" s="34"/>
      <c r="D1211" s="43"/>
      <c r="E1211" s="30"/>
      <c r="F1211" s="30"/>
      <c r="G1211" s="30"/>
      <c r="H1211" s="30"/>
      <c r="I1211" s="30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</row>
    <row r="1212" spans="1:31" ht="12.75" x14ac:dyDescent="0.2">
      <c r="A1212" s="34"/>
      <c r="B1212" s="34"/>
      <c r="C1212" s="34"/>
      <c r="D1212" s="43"/>
      <c r="E1212" s="30"/>
      <c r="F1212" s="30"/>
      <c r="G1212" s="30"/>
      <c r="H1212" s="30"/>
      <c r="I1212" s="30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</row>
    <row r="1213" spans="1:31" ht="12.75" x14ac:dyDescent="0.2">
      <c r="A1213" s="34"/>
      <c r="B1213" s="34"/>
      <c r="C1213" s="34"/>
      <c r="D1213" s="43"/>
      <c r="E1213" s="30"/>
      <c r="F1213" s="30"/>
      <c r="G1213" s="30"/>
      <c r="H1213" s="30"/>
      <c r="I1213" s="30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</row>
    <row r="1214" spans="1:31" ht="12.75" x14ac:dyDescent="0.2">
      <c r="A1214" s="34"/>
      <c r="B1214" s="34"/>
      <c r="C1214" s="34"/>
      <c r="D1214" s="43"/>
      <c r="E1214" s="30"/>
      <c r="F1214" s="30"/>
      <c r="G1214" s="30"/>
      <c r="H1214" s="30"/>
      <c r="I1214" s="30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</row>
    <row r="1215" spans="1:31" ht="12.75" x14ac:dyDescent="0.2">
      <c r="A1215" s="34"/>
      <c r="B1215" s="34"/>
      <c r="C1215" s="34"/>
      <c r="D1215" s="43"/>
      <c r="E1215" s="30"/>
      <c r="F1215" s="30"/>
      <c r="G1215" s="30"/>
      <c r="H1215" s="30"/>
      <c r="I1215" s="30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</row>
    <row r="1216" spans="1:31" ht="12.75" x14ac:dyDescent="0.2">
      <c r="A1216" s="34"/>
      <c r="B1216" s="34"/>
      <c r="C1216" s="34"/>
      <c r="D1216" s="43"/>
      <c r="E1216" s="30"/>
      <c r="F1216" s="30"/>
      <c r="G1216" s="30"/>
      <c r="H1216" s="30"/>
      <c r="I1216" s="30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</row>
    <row r="1217" spans="1:31" ht="12.75" x14ac:dyDescent="0.2">
      <c r="A1217" s="34"/>
      <c r="B1217" s="34"/>
      <c r="C1217" s="34"/>
      <c r="D1217" s="43"/>
      <c r="E1217" s="30"/>
      <c r="F1217" s="30"/>
      <c r="G1217" s="30"/>
      <c r="H1217" s="30"/>
      <c r="I1217" s="30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</row>
    <row r="1218" spans="1:31" ht="12.75" x14ac:dyDescent="0.2">
      <c r="A1218" s="34"/>
      <c r="B1218" s="34"/>
      <c r="C1218" s="34"/>
      <c r="D1218" s="43"/>
      <c r="E1218" s="30"/>
      <c r="F1218" s="30"/>
      <c r="G1218" s="30"/>
      <c r="H1218" s="30"/>
      <c r="I1218" s="30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</row>
    <row r="1219" spans="1:31" ht="12.75" x14ac:dyDescent="0.2">
      <c r="A1219" s="34"/>
      <c r="B1219" s="34"/>
      <c r="C1219" s="34"/>
      <c r="D1219" s="43"/>
      <c r="E1219" s="30"/>
      <c r="F1219" s="30"/>
      <c r="G1219" s="30"/>
      <c r="H1219" s="30"/>
      <c r="I1219" s="30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</row>
    <row r="1220" spans="1:31" ht="12.75" x14ac:dyDescent="0.2">
      <c r="A1220" s="34"/>
      <c r="B1220" s="34"/>
      <c r="C1220" s="34"/>
      <c r="D1220" s="43"/>
      <c r="E1220" s="30"/>
      <c r="F1220" s="30"/>
      <c r="G1220" s="30"/>
      <c r="H1220" s="30"/>
      <c r="I1220" s="30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</row>
    <row r="1221" spans="1:31" ht="12.75" x14ac:dyDescent="0.2">
      <c r="A1221" s="34"/>
      <c r="B1221" s="34"/>
      <c r="C1221" s="34"/>
      <c r="D1221" s="43"/>
      <c r="E1221" s="30"/>
      <c r="F1221" s="30"/>
      <c r="G1221" s="30"/>
      <c r="H1221" s="30"/>
      <c r="I1221" s="30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</row>
    <row r="1222" spans="1:31" ht="12.75" x14ac:dyDescent="0.2">
      <c r="A1222" s="34"/>
      <c r="B1222" s="34"/>
      <c r="C1222" s="34"/>
      <c r="D1222" s="43"/>
      <c r="E1222" s="30"/>
      <c r="F1222" s="30"/>
      <c r="G1222" s="30"/>
      <c r="H1222" s="30"/>
      <c r="I1222" s="30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</row>
    <row r="1223" spans="1:31" ht="12.75" x14ac:dyDescent="0.2">
      <c r="A1223" s="34"/>
      <c r="B1223" s="34"/>
      <c r="C1223" s="34"/>
      <c r="D1223" s="43"/>
      <c r="E1223" s="30"/>
      <c r="F1223" s="30"/>
      <c r="G1223" s="30"/>
      <c r="H1223" s="30"/>
      <c r="I1223" s="30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</row>
    <row r="1224" spans="1:31" ht="12.75" x14ac:dyDescent="0.2">
      <c r="A1224" s="34"/>
      <c r="B1224" s="34"/>
      <c r="C1224" s="34"/>
      <c r="D1224" s="43"/>
      <c r="E1224" s="30"/>
      <c r="F1224" s="30"/>
      <c r="G1224" s="30"/>
      <c r="H1224" s="30"/>
      <c r="I1224" s="30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</row>
    <row r="1225" spans="1:31" ht="12.75" x14ac:dyDescent="0.2">
      <c r="A1225" s="34"/>
      <c r="B1225" s="34"/>
      <c r="C1225" s="34"/>
      <c r="D1225" s="43"/>
      <c r="E1225" s="30"/>
      <c r="F1225" s="30"/>
      <c r="G1225" s="30"/>
      <c r="H1225" s="30"/>
      <c r="I1225" s="30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</row>
    <row r="1226" spans="1:31" ht="12.75" x14ac:dyDescent="0.2">
      <c r="A1226" s="34"/>
      <c r="B1226" s="34"/>
      <c r="C1226" s="34"/>
      <c r="D1226" s="43"/>
      <c r="E1226" s="30"/>
      <c r="F1226" s="30"/>
      <c r="G1226" s="30"/>
      <c r="H1226" s="30"/>
      <c r="I1226" s="30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</row>
    <row r="1227" spans="1:31" ht="12.75" x14ac:dyDescent="0.2">
      <c r="A1227" s="34"/>
      <c r="B1227" s="34"/>
      <c r="C1227" s="34"/>
      <c r="D1227" s="43"/>
      <c r="E1227" s="30"/>
      <c r="F1227" s="30"/>
      <c r="G1227" s="30"/>
      <c r="H1227" s="30"/>
      <c r="I1227" s="30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</row>
    <row r="1228" spans="1:31" ht="12.75" x14ac:dyDescent="0.2">
      <c r="A1228" s="34"/>
      <c r="B1228" s="34"/>
      <c r="C1228" s="34"/>
      <c r="D1228" s="43"/>
      <c r="E1228" s="30"/>
      <c r="F1228" s="30"/>
      <c r="G1228" s="30"/>
      <c r="H1228" s="30"/>
      <c r="I1228" s="30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</row>
    <row r="1229" spans="1:31" ht="12.75" x14ac:dyDescent="0.2">
      <c r="A1229" s="34"/>
      <c r="B1229" s="34"/>
      <c r="C1229" s="34"/>
      <c r="D1229" s="43"/>
      <c r="E1229" s="30"/>
      <c r="F1229" s="30"/>
      <c r="G1229" s="30"/>
      <c r="H1229" s="30"/>
      <c r="I1229" s="30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</row>
    <row r="1230" spans="1:31" ht="12.75" x14ac:dyDescent="0.2">
      <c r="A1230" s="34"/>
      <c r="B1230" s="34"/>
      <c r="C1230" s="34"/>
      <c r="D1230" s="43"/>
      <c r="E1230" s="30"/>
      <c r="F1230" s="30"/>
      <c r="G1230" s="30"/>
      <c r="H1230" s="30"/>
      <c r="I1230" s="30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</row>
    <row r="1231" spans="1:31" ht="12.75" x14ac:dyDescent="0.2">
      <c r="A1231" s="34"/>
      <c r="B1231" s="34"/>
      <c r="C1231" s="34"/>
      <c r="D1231" s="43"/>
      <c r="E1231" s="30"/>
      <c r="F1231" s="30"/>
      <c r="G1231" s="30"/>
      <c r="H1231" s="30"/>
      <c r="I1231" s="30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</row>
    <row r="1232" spans="1:31" ht="12.75" x14ac:dyDescent="0.2">
      <c r="A1232" s="34"/>
      <c r="B1232" s="34"/>
      <c r="C1232" s="34"/>
      <c r="D1232" s="43"/>
      <c r="E1232" s="30"/>
      <c r="F1232" s="30"/>
      <c r="G1232" s="30"/>
      <c r="H1232" s="30"/>
      <c r="I1232" s="30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</row>
    <row r="1233" spans="1:31" ht="12.75" x14ac:dyDescent="0.2">
      <c r="A1233" s="34"/>
      <c r="B1233" s="34"/>
      <c r="C1233" s="34"/>
      <c r="D1233" s="43"/>
      <c r="E1233" s="30"/>
      <c r="F1233" s="30"/>
      <c r="G1233" s="30"/>
      <c r="H1233" s="30"/>
      <c r="I1233" s="30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</row>
    <row r="1234" spans="1:31" ht="12.75" x14ac:dyDescent="0.2">
      <c r="A1234" s="34"/>
      <c r="B1234" s="34"/>
      <c r="C1234" s="34"/>
      <c r="D1234" s="43"/>
      <c r="E1234" s="30"/>
      <c r="F1234" s="30"/>
      <c r="G1234" s="30"/>
      <c r="H1234" s="30"/>
      <c r="I1234" s="30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</row>
    <row r="1235" spans="1:31" ht="12.75" x14ac:dyDescent="0.2">
      <c r="A1235" s="34"/>
      <c r="B1235" s="34"/>
      <c r="C1235" s="34"/>
      <c r="D1235" s="43"/>
      <c r="E1235" s="30"/>
      <c r="F1235" s="30"/>
      <c r="G1235" s="30"/>
      <c r="H1235" s="30"/>
      <c r="I1235" s="30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</row>
    <row r="1236" spans="1:31" ht="12.75" x14ac:dyDescent="0.2">
      <c r="A1236" s="34"/>
      <c r="B1236" s="34"/>
      <c r="C1236" s="34"/>
      <c r="D1236" s="43"/>
      <c r="E1236" s="30"/>
      <c r="F1236" s="30"/>
      <c r="G1236" s="30"/>
      <c r="H1236" s="30"/>
      <c r="I1236" s="30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</row>
    <row r="1237" spans="1:31" ht="12.75" x14ac:dyDescent="0.2">
      <c r="A1237" s="34"/>
      <c r="B1237" s="34"/>
      <c r="C1237" s="34"/>
      <c r="D1237" s="43"/>
      <c r="E1237" s="30"/>
      <c r="F1237" s="30"/>
      <c r="G1237" s="30"/>
      <c r="H1237" s="30"/>
      <c r="I1237" s="30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</row>
    <row r="1238" spans="1:31" ht="12.75" x14ac:dyDescent="0.2">
      <c r="A1238" s="34"/>
      <c r="B1238" s="34"/>
      <c r="C1238" s="34"/>
      <c r="D1238" s="43"/>
      <c r="E1238" s="30"/>
      <c r="F1238" s="30"/>
      <c r="G1238" s="30"/>
      <c r="H1238" s="30"/>
      <c r="I1238" s="30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</row>
    <row r="1239" spans="1:31" ht="12.75" x14ac:dyDescent="0.2">
      <c r="A1239" s="34"/>
      <c r="B1239" s="34"/>
      <c r="C1239" s="34"/>
      <c r="D1239" s="43"/>
      <c r="E1239" s="30"/>
      <c r="F1239" s="30"/>
      <c r="G1239" s="30"/>
      <c r="H1239" s="30"/>
      <c r="I1239" s="30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</row>
    <row r="1240" spans="1:31" ht="12.75" x14ac:dyDescent="0.2">
      <c r="A1240" s="34"/>
      <c r="B1240" s="34"/>
      <c r="C1240" s="34"/>
      <c r="D1240" s="43"/>
      <c r="E1240" s="30"/>
      <c r="F1240" s="30"/>
      <c r="G1240" s="30"/>
      <c r="H1240" s="30"/>
      <c r="I1240" s="30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</row>
    <row r="1241" spans="1:31" ht="12.75" x14ac:dyDescent="0.2">
      <c r="A1241" s="34"/>
      <c r="B1241" s="34"/>
      <c r="C1241" s="34"/>
      <c r="D1241" s="43"/>
      <c r="E1241" s="30"/>
      <c r="F1241" s="30"/>
      <c r="G1241" s="30"/>
      <c r="H1241" s="30"/>
      <c r="I1241" s="30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</row>
    <row r="1242" spans="1:31" ht="12.75" x14ac:dyDescent="0.2">
      <c r="A1242" s="34"/>
      <c r="B1242" s="34"/>
      <c r="C1242" s="34"/>
      <c r="D1242" s="43"/>
      <c r="E1242" s="30"/>
      <c r="F1242" s="30"/>
      <c r="G1242" s="30"/>
      <c r="H1242" s="30"/>
      <c r="I1242" s="30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</row>
    <row r="1243" spans="1:31" ht="12.75" x14ac:dyDescent="0.2">
      <c r="A1243" s="34"/>
      <c r="B1243" s="34"/>
      <c r="C1243" s="34"/>
      <c r="D1243" s="43"/>
      <c r="E1243" s="30"/>
      <c r="F1243" s="30"/>
      <c r="G1243" s="30"/>
      <c r="H1243" s="30"/>
      <c r="I1243" s="30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</row>
    <row r="1244" spans="1:31" ht="12.75" x14ac:dyDescent="0.2">
      <c r="A1244" s="34"/>
      <c r="B1244" s="34"/>
      <c r="C1244" s="34"/>
      <c r="D1244" s="43"/>
      <c r="E1244" s="30"/>
      <c r="F1244" s="30"/>
      <c r="G1244" s="30"/>
      <c r="H1244" s="30"/>
      <c r="I1244" s="30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</row>
    <row r="1245" spans="1:31" ht="12.75" x14ac:dyDescent="0.2">
      <c r="A1245" s="34"/>
      <c r="B1245" s="34"/>
      <c r="C1245" s="34"/>
      <c r="D1245" s="43"/>
      <c r="E1245" s="30"/>
      <c r="F1245" s="30"/>
      <c r="G1245" s="30"/>
      <c r="H1245" s="30"/>
      <c r="I1245" s="30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</row>
    <row r="1246" spans="1:31" ht="12.75" x14ac:dyDescent="0.2">
      <c r="A1246" s="34"/>
      <c r="B1246" s="34"/>
      <c r="C1246" s="34"/>
      <c r="D1246" s="43"/>
      <c r="E1246" s="30"/>
      <c r="F1246" s="30"/>
      <c r="G1246" s="30"/>
      <c r="H1246" s="30"/>
      <c r="I1246" s="30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</row>
    <row r="1247" spans="1:31" ht="12.75" x14ac:dyDescent="0.2">
      <c r="A1247" s="34"/>
      <c r="B1247" s="34"/>
      <c r="C1247" s="34"/>
      <c r="D1247" s="43"/>
      <c r="E1247" s="30"/>
      <c r="F1247" s="30"/>
      <c r="G1247" s="30"/>
      <c r="H1247" s="30"/>
      <c r="I1247" s="30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</row>
    <row r="1248" spans="1:31" ht="12.75" x14ac:dyDescent="0.2">
      <c r="A1248" s="34"/>
      <c r="B1248" s="34"/>
      <c r="C1248" s="34"/>
      <c r="D1248" s="43"/>
      <c r="E1248" s="30"/>
      <c r="F1248" s="30"/>
      <c r="G1248" s="30"/>
      <c r="H1248" s="30"/>
      <c r="I1248" s="30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</row>
    <row r="1249" spans="1:31" ht="12.75" x14ac:dyDescent="0.2">
      <c r="A1249" s="34"/>
      <c r="B1249" s="34"/>
      <c r="C1249" s="34"/>
      <c r="D1249" s="43"/>
      <c r="E1249" s="30"/>
      <c r="F1249" s="30"/>
      <c r="G1249" s="30"/>
      <c r="H1249" s="30"/>
      <c r="I1249" s="30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</row>
    <row r="1250" spans="1:31" ht="12.75" x14ac:dyDescent="0.2">
      <c r="A1250" s="34"/>
      <c r="B1250" s="34"/>
      <c r="C1250" s="34"/>
      <c r="D1250" s="43"/>
      <c r="E1250" s="30"/>
      <c r="F1250" s="30"/>
      <c r="G1250" s="30"/>
      <c r="H1250" s="30"/>
      <c r="I1250" s="30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</row>
    <row r="1251" spans="1:31" ht="12.75" x14ac:dyDescent="0.2">
      <c r="A1251" s="34"/>
      <c r="B1251" s="34"/>
      <c r="C1251" s="34"/>
      <c r="D1251" s="43"/>
      <c r="E1251" s="30"/>
      <c r="F1251" s="30"/>
      <c r="G1251" s="30"/>
      <c r="H1251" s="30"/>
      <c r="I1251" s="30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</row>
    <row r="1252" spans="1:31" ht="12.75" x14ac:dyDescent="0.2">
      <c r="A1252" s="34"/>
      <c r="B1252" s="34"/>
      <c r="C1252" s="34"/>
      <c r="D1252" s="43"/>
      <c r="E1252" s="30"/>
      <c r="F1252" s="30"/>
      <c r="G1252" s="30"/>
      <c r="H1252" s="30"/>
      <c r="I1252" s="30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</row>
    <row r="1253" spans="1:31" ht="12.75" x14ac:dyDescent="0.2">
      <c r="A1253" s="34"/>
      <c r="B1253" s="34"/>
      <c r="C1253" s="34"/>
      <c r="D1253" s="43"/>
      <c r="E1253" s="30"/>
      <c r="F1253" s="30"/>
      <c r="G1253" s="30"/>
      <c r="H1253" s="30"/>
      <c r="I1253" s="30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</row>
    <row r="1254" spans="1:31" ht="12.75" x14ac:dyDescent="0.2">
      <c r="A1254" s="34"/>
      <c r="B1254" s="34"/>
      <c r="C1254" s="34"/>
      <c r="D1254" s="43"/>
      <c r="E1254" s="30"/>
      <c r="F1254" s="30"/>
      <c r="G1254" s="30"/>
      <c r="H1254" s="30"/>
      <c r="I1254" s="30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</row>
    <row r="1255" spans="1:31" ht="12.75" x14ac:dyDescent="0.2">
      <c r="A1255" s="34"/>
      <c r="B1255" s="34"/>
      <c r="C1255" s="34"/>
      <c r="D1255" s="43"/>
      <c r="E1255" s="30"/>
      <c r="F1255" s="30"/>
      <c r="G1255" s="30"/>
      <c r="H1255" s="30"/>
      <c r="I1255" s="30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</row>
    <row r="1256" spans="1:31" ht="12.75" x14ac:dyDescent="0.2">
      <c r="A1256" s="34"/>
      <c r="B1256" s="34"/>
      <c r="C1256" s="34"/>
      <c r="D1256" s="43"/>
      <c r="E1256" s="30"/>
      <c r="F1256" s="30"/>
      <c r="G1256" s="30"/>
      <c r="H1256" s="30"/>
      <c r="I1256" s="30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</row>
    <row r="1257" spans="1:31" ht="12.75" x14ac:dyDescent="0.2">
      <c r="A1257" s="34"/>
      <c r="B1257" s="34"/>
      <c r="C1257" s="34"/>
      <c r="D1257" s="43"/>
      <c r="E1257" s="30"/>
      <c r="F1257" s="30"/>
      <c r="G1257" s="30"/>
      <c r="H1257" s="30"/>
      <c r="I1257" s="30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</row>
    <row r="1258" spans="1:31" ht="12.75" x14ac:dyDescent="0.2">
      <c r="A1258" s="34"/>
      <c r="B1258" s="34"/>
      <c r="C1258" s="34"/>
      <c r="D1258" s="43"/>
      <c r="E1258" s="30"/>
      <c r="F1258" s="30"/>
      <c r="G1258" s="30"/>
      <c r="H1258" s="30"/>
      <c r="I1258" s="30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</row>
    <row r="1259" spans="1:31" ht="12.75" x14ac:dyDescent="0.2">
      <c r="A1259" s="34"/>
      <c r="B1259" s="34"/>
      <c r="C1259" s="34"/>
      <c r="D1259" s="43"/>
      <c r="E1259" s="30"/>
      <c r="F1259" s="30"/>
      <c r="G1259" s="30"/>
      <c r="H1259" s="30"/>
      <c r="I1259" s="30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</row>
    <row r="1260" spans="1:31" ht="12.75" x14ac:dyDescent="0.2">
      <c r="A1260" s="34"/>
      <c r="B1260" s="34"/>
      <c r="C1260" s="34"/>
      <c r="D1260" s="43"/>
      <c r="E1260" s="30"/>
      <c r="F1260" s="30"/>
      <c r="G1260" s="30"/>
      <c r="H1260" s="30"/>
      <c r="I1260" s="30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</row>
    <row r="1261" spans="1:31" ht="12.75" x14ac:dyDescent="0.2">
      <c r="A1261" s="34"/>
      <c r="B1261" s="34"/>
      <c r="C1261" s="34"/>
      <c r="D1261" s="43"/>
      <c r="E1261" s="30"/>
      <c r="F1261" s="30"/>
      <c r="G1261" s="30"/>
      <c r="H1261" s="30"/>
      <c r="I1261" s="30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</row>
    <row r="1262" spans="1:31" ht="12.75" x14ac:dyDescent="0.2">
      <c r="A1262" s="34"/>
      <c r="B1262" s="34"/>
      <c r="C1262" s="34"/>
      <c r="D1262" s="43"/>
      <c r="E1262" s="30"/>
      <c r="F1262" s="30"/>
      <c r="G1262" s="30"/>
      <c r="H1262" s="30"/>
      <c r="I1262" s="30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</row>
    <row r="1263" spans="1:31" ht="12.75" x14ac:dyDescent="0.2">
      <c r="A1263" s="34"/>
      <c r="B1263" s="34"/>
      <c r="C1263" s="34"/>
      <c r="D1263" s="43"/>
      <c r="E1263" s="30"/>
      <c r="F1263" s="30"/>
      <c r="G1263" s="30"/>
      <c r="H1263" s="30"/>
      <c r="I1263" s="30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</row>
    <row r="1264" spans="1:31" ht="12.75" x14ac:dyDescent="0.2">
      <c r="A1264" s="34"/>
      <c r="B1264" s="34"/>
      <c r="C1264" s="34"/>
      <c r="D1264" s="43"/>
      <c r="E1264" s="30"/>
      <c r="F1264" s="30"/>
      <c r="G1264" s="30"/>
      <c r="H1264" s="30"/>
      <c r="I1264" s="30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</row>
    <row r="1265" spans="1:31" ht="12.75" x14ac:dyDescent="0.2">
      <c r="A1265" s="34"/>
      <c r="B1265" s="34"/>
      <c r="C1265" s="34"/>
      <c r="D1265" s="43"/>
      <c r="E1265" s="30"/>
      <c r="F1265" s="30"/>
      <c r="G1265" s="30"/>
      <c r="H1265" s="30"/>
      <c r="I1265" s="30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</row>
    <row r="1266" spans="1:31" ht="12.75" x14ac:dyDescent="0.2">
      <c r="A1266" s="34"/>
      <c r="B1266" s="34"/>
      <c r="C1266" s="34"/>
      <c r="D1266" s="43"/>
      <c r="E1266" s="30"/>
      <c r="F1266" s="30"/>
      <c r="G1266" s="30"/>
      <c r="H1266" s="30"/>
      <c r="I1266" s="30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</row>
    <row r="1267" spans="1:31" ht="12.75" x14ac:dyDescent="0.2">
      <c r="A1267" s="34"/>
      <c r="B1267" s="34"/>
      <c r="C1267" s="34"/>
      <c r="D1267" s="43"/>
      <c r="E1267" s="30"/>
      <c r="F1267" s="30"/>
      <c r="G1267" s="30"/>
      <c r="H1267" s="30"/>
      <c r="I1267" s="30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</row>
    <row r="1268" spans="1:31" ht="12.75" x14ac:dyDescent="0.2">
      <c r="A1268" s="34"/>
      <c r="B1268" s="34"/>
      <c r="C1268" s="34"/>
      <c r="D1268" s="43"/>
      <c r="E1268" s="30"/>
      <c r="F1268" s="30"/>
      <c r="G1268" s="30"/>
      <c r="H1268" s="30"/>
      <c r="I1268" s="30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</row>
    <row r="1269" spans="1:31" ht="12.75" x14ac:dyDescent="0.2">
      <c r="A1269" s="34"/>
      <c r="B1269" s="34"/>
      <c r="C1269" s="34"/>
      <c r="D1269" s="43"/>
      <c r="E1269" s="30"/>
      <c r="F1269" s="30"/>
      <c r="G1269" s="30"/>
      <c r="H1269" s="30"/>
      <c r="I1269" s="30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</row>
    <row r="1270" spans="1:31" ht="12.75" x14ac:dyDescent="0.2">
      <c r="A1270" s="34"/>
      <c r="B1270" s="34"/>
      <c r="C1270" s="34"/>
      <c r="D1270" s="43"/>
      <c r="E1270" s="30"/>
      <c r="F1270" s="30"/>
      <c r="G1270" s="30"/>
      <c r="H1270" s="30"/>
      <c r="I1270" s="30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</row>
    <row r="1271" spans="1:31" ht="12.75" x14ac:dyDescent="0.2">
      <c r="A1271" s="34"/>
      <c r="B1271" s="34"/>
      <c r="C1271" s="34"/>
      <c r="D1271" s="43"/>
      <c r="E1271" s="30"/>
      <c r="F1271" s="30"/>
      <c r="G1271" s="30"/>
      <c r="H1271" s="30"/>
      <c r="I1271" s="30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</row>
    <row r="1272" spans="1:31" ht="12.75" x14ac:dyDescent="0.2">
      <c r="A1272" s="34"/>
      <c r="B1272" s="34"/>
      <c r="C1272" s="34"/>
      <c r="D1272" s="43"/>
      <c r="E1272" s="30"/>
      <c r="F1272" s="30"/>
      <c r="G1272" s="30"/>
      <c r="H1272" s="30"/>
      <c r="I1272" s="30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</row>
    <row r="1273" spans="1:31" ht="12.75" x14ac:dyDescent="0.2">
      <c r="A1273" s="34"/>
      <c r="B1273" s="34"/>
      <c r="C1273" s="34"/>
      <c r="D1273" s="43"/>
      <c r="E1273" s="30"/>
      <c r="F1273" s="30"/>
      <c r="G1273" s="30"/>
      <c r="H1273" s="30"/>
      <c r="I1273" s="30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</row>
    <row r="1274" spans="1:31" ht="12.75" x14ac:dyDescent="0.2">
      <c r="A1274" s="34"/>
      <c r="B1274" s="34"/>
      <c r="C1274" s="34"/>
      <c r="D1274" s="43"/>
      <c r="E1274" s="30"/>
      <c r="F1274" s="30"/>
      <c r="G1274" s="30"/>
      <c r="H1274" s="30"/>
      <c r="I1274" s="30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</row>
    <row r="1275" spans="1:31" ht="12.75" x14ac:dyDescent="0.2">
      <c r="A1275" s="34"/>
      <c r="B1275" s="34"/>
      <c r="C1275" s="34"/>
      <c r="D1275" s="43"/>
      <c r="E1275" s="30"/>
      <c r="F1275" s="30"/>
      <c r="G1275" s="30"/>
      <c r="H1275" s="30"/>
      <c r="I1275" s="30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</row>
    <row r="1276" spans="1:31" ht="12.75" x14ac:dyDescent="0.2">
      <c r="A1276" s="34"/>
      <c r="B1276" s="34"/>
      <c r="C1276" s="34"/>
      <c r="D1276" s="43"/>
      <c r="E1276" s="30"/>
      <c r="F1276" s="30"/>
      <c r="G1276" s="30"/>
      <c r="H1276" s="30"/>
      <c r="I1276" s="30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</row>
    <row r="1277" spans="1:31" ht="12.75" x14ac:dyDescent="0.2">
      <c r="A1277" s="34"/>
      <c r="B1277" s="34"/>
      <c r="C1277" s="34"/>
      <c r="D1277" s="43"/>
      <c r="E1277" s="30"/>
      <c r="F1277" s="30"/>
      <c r="G1277" s="30"/>
      <c r="H1277" s="30"/>
      <c r="I1277" s="30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</row>
    <row r="1278" spans="1:31" ht="12.75" x14ac:dyDescent="0.2">
      <c r="A1278" s="34"/>
      <c r="B1278" s="34"/>
      <c r="C1278" s="34"/>
      <c r="D1278" s="43"/>
      <c r="E1278" s="30"/>
      <c r="F1278" s="30"/>
      <c r="G1278" s="30"/>
      <c r="H1278" s="30"/>
      <c r="I1278" s="30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</row>
    <row r="1279" spans="1:31" ht="12.75" x14ac:dyDescent="0.2">
      <c r="A1279" s="34"/>
      <c r="B1279" s="34"/>
      <c r="C1279" s="34"/>
      <c r="D1279" s="43"/>
      <c r="E1279" s="30"/>
      <c r="F1279" s="30"/>
      <c r="G1279" s="30"/>
      <c r="H1279" s="30"/>
      <c r="I1279" s="30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</row>
    <row r="1280" spans="1:31" ht="12.75" x14ac:dyDescent="0.2">
      <c r="A1280" s="34"/>
      <c r="B1280" s="34"/>
      <c r="C1280" s="34"/>
      <c r="D1280" s="43"/>
      <c r="E1280" s="30"/>
      <c r="F1280" s="30"/>
      <c r="G1280" s="30"/>
      <c r="H1280" s="30"/>
      <c r="I1280" s="30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</row>
    <row r="1281" spans="1:31" ht="12.75" x14ac:dyDescent="0.2">
      <c r="A1281" s="34"/>
      <c r="B1281" s="34"/>
      <c r="C1281" s="34"/>
      <c r="D1281" s="43"/>
      <c r="E1281" s="30"/>
      <c r="F1281" s="30"/>
      <c r="G1281" s="30"/>
      <c r="H1281" s="30"/>
      <c r="I1281" s="30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</row>
    <row r="1282" spans="1:31" ht="12.75" x14ac:dyDescent="0.2">
      <c r="A1282" s="34"/>
      <c r="B1282" s="34"/>
      <c r="C1282" s="34"/>
      <c r="D1282" s="43"/>
      <c r="E1282" s="30"/>
      <c r="F1282" s="30"/>
      <c r="G1282" s="30"/>
      <c r="H1282" s="30"/>
      <c r="I1282" s="30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</row>
    <row r="1283" spans="1:31" ht="12.75" x14ac:dyDescent="0.2">
      <c r="A1283" s="34"/>
      <c r="B1283" s="34"/>
      <c r="C1283" s="34"/>
      <c r="D1283" s="43"/>
      <c r="E1283" s="30"/>
      <c r="F1283" s="30"/>
      <c r="G1283" s="30"/>
      <c r="H1283" s="30"/>
      <c r="I1283" s="30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</row>
    <row r="1284" spans="1:31" ht="12.75" x14ac:dyDescent="0.2">
      <c r="A1284" s="34"/>
      <c r="B1284" s="34"/>
      <c r="C1284" s="34"/>
      <c r="D1284" s="43"/>
      <c r="E1284" s="30"/>
      <c r="F1284" s="30"/>
      <c r="G1284" s="30"/>
      <c r="H1284" s="30"/>
      <c r="I1284" s="30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</row>
    <row r="1285" spans="1:31" ht="12.75" x14ac:dyDescent="0.2">
      <c r="A1285" s="34"/>
      <c r="B1285" s="34"/>
      <c r="C1285" s="34"/>
      <c r="D1285" s="43"/>
      <c r="E1285" s="30"/>
      <c r="F1285" s="30"/>
      <c r="G1285" s="30"/>
      <c r="H1285" s="30"/>
      <c r="I1285" s="30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</row>
    <row r="1286" spans="1:31" ht="12.75" x14ac:dyDescent="0.2">
      <c r="A1286" s="34"/>
      <c r="B1286" s="34"/>
      <c r="C1286" s="34"/>
      <c r="D1286" s="43"/>
      <c r="E1286" s="30"/>
      <c r="F1286" s="30"/>
      <c r="G1286" s="30"/>
      <c r="H1286" s="30"/>
      <c r="I1286" s="30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</row>
    <row r="1287" spans="1:31" ht="12.75" x14ac:dyDescent="0.2">
      <c r="A1287" s="34"/>
      <c r="B1287" s="34"/>
      <c r="C1287" s="34"/>
      <c r="D1287" s="43"/>
      <c r="E1287" s="30"/>
      <c r="F1287" s="30"/>
      <c r="G1287" s="30"/>
      <c r="H1287" s="30"/>
      <c r="I1287" s="30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</row>
    <row r="1288" spans="1:31" ht="12.75" x14ac:dyDescent="0.2">
      <c r="A1288" s="34"/>
      <c r="B1288" s="34"/>
      <c r="C1288" s="34"/>
      <c r="D1288" s="43"/>
      <c r="E1288" s="30"/>
      <c r="F1288" s="30"/>
      <c r="G1288" s="30"/>
      <c r="H1288" s="30"/>
      <c r="I1288" s="30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</row>
    <row r="1289" spans="1:31" ht="12.75" x14ac:dyDescent="0.2">
      <c r="A1289" s="34"/>
      <c r="B1289" s="34"/>
      <c r="C1289" s="34"/>
      <c r="D1289" s="43"/>
      <c r="E1289" s="30"/>
      <c r="F1289" s="30"/>
      <c r="G1289" s="30"/>
      <c r="H1289" s="30"/>
      <c r="I1289" s="30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</row>
    <row r="1290" spans="1:31" ht="12.75" x14ac:dyDescent="0.2">
      <c r="A1290" s="34"/>
      <c r="B1290" s="34"/>
      <c r="C1290" s="34"/>
      <c r="D1290" s="43"/>
      <c r="E1290" s="30"/>
      <c r="F1290" s="30"/>
      <c r="G1290" s="30"/>
      <c r="H1290" s="30"/>
      <c r="I1290" s="30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</row>
    <row r="1291" spans="1:31" ht="12.75" x14ac:dyDescent="0.2">
      <c r="A1291" s="34"/>
      <c r="B1291" s="34"/>
      <c r="C1291" s="34"/>
      <c r="D1291" s="43"/>
      <c r="E1291" s="30"/>
      <c r="F1291" s="30"/>
      <c r="G1291" s="30"/>
      <c r="H1291" s="30"/>
      <c r="I1291" s="30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</row>
    <row r="1292" spans="1:31" ht="12.75" x14ac:dyDescent="0.2">
      <c r="A1292" s="34"/>
      <c r="B1292" s="34"/>
      <c r="C1292" s="34"/>
      <c r="D1292" s="43"/>
      <c r="E1292" s="30"/>
      <c r="F1292" s="30"/>
      <c r="G1292" s="30"/>
      <c r="H1292" s="30"/>
      <c r="I1292" s="30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</row>
    <row r="1293" spans="1:31" ht="12.75" x14ac:dyDescent="0.2">
      <c r="A1293" s="34"/>
      <c r="B1293" s="34"/>
      <c r="C1293" s="34"/>
      <c r="D1293" s="43"/>
      <c r="E1293" s="30"/>
      <c r="F1293" s="30"/>
      <c r="G1293" s="30"/>
      <c r="H1293" s="30"/>
      <c r="I1293" s="30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</row>
    <row r="1294" spans="1:31" ht="12.75" x14ac:dyDescent="0.2">
      <c r="A1294" s="34"/>
      <c r="B1294" s="34"/>
      <c r="C1294" s="34"/>
      <c r="D1294" s="43"/>
      <c r="E1294" s="30"/>
      <c r="F1294" s="30"/>
      <c r="G1294" s="30"/>
      <c r="H1294" s="30"/>
      <c r="I1294" s="30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</row>
    <row r="1295" spans="1:31" ht="12.75" x14ac:dyDescent="0.2">
      <c r="A1295" s="34"/>
      <c r="B1295" s="34"/>
      <c r="C1295" s="34"/>
      <c r="D1295" s="43"/>
      <c r="E1295" s="30"/>
      <c r="F1295" s="30"/>
      <c r="G1295" s="30"/>
      <c r="H1295" s="30"/>
      <c r="I1295" s="30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</row>
    <row r="1296" spans="1:31" ht="12.75" x14ac:dyDescent="0.2">
      <c r="A1296" s="34"/>
      <c r="B1296" s="34"/>
      <c r="C1296" s="34"/>
      <c r="D1296" s="43"/>
      <c r="E1296" s="30"/>
      <c r="F1296" s="30"/>
      <c r="G1296" s="30"/>
      <c r="H1296" s="30"/>
      <c r="I1296" s="30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</row>
    <row r="1297" spans="1:31" ht="12.75" x14ac:dyDescent="0.2">
      <c r="A1297" s="34"/>
      <c r="B1297" s="34"/>
      <c r="C1297" s="34"/>
      <c r="D1297" s="43"/>
      <c r="E1297" s="30"/>
      <c r="F1297" s="30"/>
      <c r="G1297" s="30"/>
      <c r="H1297" s="30"/>
      <c r="I1297" s="30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</row>
    <row r="1298" spans="1:31" ht="12.75" x14ac:dyDescent="0.2">
      <c r="A1298" s="34"/>
      <c r="B1298" s="34"/>
      <c r="C1298" s="34"/>
      <c r="D1298" s="43"/>
      <c r="E1298" s="30"/>
      <c r="F1298" s="30"/>
      <c r="G1298" s="30"/>
      <c r="H1298" s="30"/>
      <c r="I1298" s="30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</row>
    <row r="1299" spans="1:31" ht="12.75" x14ac:dyDescent="0.2">
      <c r="A1299" s="34"/>
      <c r="B1299" s="34"/>
      <c r="C1299" s="34"/>
      <c r="D1299" s="43"/>
      <c r="E1299" s="30"/>
      <c r="F1299" s="30"/>
      <c r="G1299" s="30"/>
      <c r="H1299" s="30"/>
      <c r="I1299" s="30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</row>
    <row r="1300" spans="1:31" ht="12.75" x14ac:dyDescent="0.2">
      <c r="A1300" s="34"/>
      <c r="B1300" s="34"/>
      <c r="C1300" s="34"/>
      <c r="D1300" s="43"/>
      <c r="E1300" s="30"/>
      <c r="F1300" s="30"/>
      <c r="G1300" s="30"/>
      <c r="H1300" s="30"/>
      <c r="I1300" s="30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</row>
    <row r="1301" spans="1:31" ht="12.75" x14ac:dyDescent="0.2">
      <c r="A1301" s="34"/>
      <c r="B1301" s="34"/>
      <c r="C1301" s="34"/>
      <c r="D1301" s="43"/>
      <c r="E1301" s="30"/>
      <c r="F1301" s="30"/>
      <c r="G1301" s="30"/>
      <c r="H1301" s="30"/>
      <c r="I1301" s="30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</row>
    <row r="1302" spans="1:31" ht="12.75" x14ac:dyDescent="0.2">
      <c r="A1302" s="34"/>
      <c r="B1302" s="34"/>
      <c r="C1302" s="34"/>
      <c r="D1302" s="43"/>
      <c r="E1302" s="30"/>
      <c r="F1302" s="30"/>
      <c r="G1302" s="30"/>
      <c r="H1302" s="30"/>
      <c r="I1302" s="30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</row>
    <row r="1303" spans="1:31" ht="12.75" x14ac:dyDescent="0.2">
      <c r="A1303" s="34"/>
      <c r="B1303" s="34"/>
      <c r="C1303" s="34"/>
      <c r="D1303" s="43"/>
      <c r="E1303" s="30"/>
      <c r="F1303" s="30"/>
      <c r="G1303" s="30"/>
      <c r="H1303" s="30"/>
      <c r="I1303" s="30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</row>
    <row r="1304" spans="1:31" ht="12.75" x14ac:dyDescent="0.2">
      <c r="A1304" s="34"/>
      <c r="B1304" s="34"/>
      <c r="C1304" s="34"/>
      <c r="D1304" s="43"/>
      <c r="E1304" s="30"/>
      <c r="F1304" s="30"/>
      <c r="G1304" s="30"/>
      <c r="H1304" s="30"/>
      <c r="I1304" s="30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</row>
    <row r="1305" spans="1:31" ht="12.75" x14ac:dyDescent="0.2">
      <c r="A1305" s="34"/>
      <c r="B1305" s="34"/>
      <c r="C1305" s="34"/>
      <c r="D1305" s="43"/>
      <c r="E1305" s="30"/>
      <c r="F1305" s="30"/>
      <c r="G1305" s="30"/>
      <c r="H1305" s="30"/>
      <c r="I1305" s="30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</row>
    <row r="1306" spans="1:31" ht="12.75" x14ac:dyDescent="0.2">
      <c r="A1306" s="34"/>
      <c r="B1306" s="34"/>
      <c r="C1306" s="34"/>
      <c r="D1306" s="43"/>
      <c r="E1306" s="30"/>
      <c r="F1306" s="30"/>
      <c r="G1306" s="30"/>
      <c r="H1306" s="30"/>
      <c r="I1306" s="30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</row>
    <row r="1307" spans="1:31" ht="12.75" x14ac:dyDescent="0.2">
      <c r="A1307" s="34"/>
      <c r="B1307" s="34"/>
      <c r="C1307" s="34"/>
      <c r="D1307" s="43"/>
      <c r="E1307" s="30"/>
      <c r="F1307" s="30"/>
      <c r="G1307" s="30"/>
      <c r="H1307" s="30"/>
      <c r="I1307" s="30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</row>
    <row r="1308" spans="1:31" ht="12.75" x14ac:dyDescent="0.2">
      <c r="A1308" s="34"/>
      <c r="B1308" s="34"/>
      <c r="C1308" s="34"/>
      <c r="D1308" s="43"/>
      <c r="E1308" s="30"/>
      <c r="F1308" s="30"/>
      <c r="G1308" s="30"/>
      <c r="H1308" s="30"/>
      <c r="I1308" s="30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</row>
    <row r="1309" spans="1:31" ht="12.75" x14ac:dyDescent="0.2">
      <c r="A1309" s="34"/>
      <c r="B1309" s="34"/>
      <c r="C1309" s="34"/>
      <c r="D1309" s="43"/>
      <c r="E1309" s="30"/>
      <c r="F1309" s="30"/>
      <c r="G1309" s="30"/>
      <c r="H1309" s="30"/>
      <c r="I1309" s="30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</row>
    <row r="1310" spans="1:31" ht="12.75" x14ac:dyDescent="0.2">
      <c r="A1310" s="34"/>
      <c r="B1310" s="34"/>
      <c r="C1310" s="34"/>
      <c r="D1310" s="43"/>
      <c r="E1310" s="30"/>
      <c r="F1310" s="30"/>
      <c r="G1310" s="30"/>
      <c r="H1310" s="30"/>
      <c r="I1310" s="30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</row>
    <row r="1311" spans="1:31" ht="12.75" x14ac:dyDescent="0.2">
      <c r="A1311" s="34"/>
      <c r="B1311" s="34"/>
      <c r="C1311" s="34"/>
      <c r="D1311" s="43"/>
      <c r="E1311" s="30"/>
      <c r="F1311" s="30"/>
      <c r="G1311" s="30"/>
      <c r="H1311" s="30"/>
      <c r="I1311" s="30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</row>
    <row r="1312" spans="1:31" ht="12.75" x14ac:dyDescent="0.2">
      <c r="A1312" s="34"/>
      <c r="B1312" s="34"/>
      <c r="C1312" s="34"/>
      <c r="D1312" s="43"/>
      <c r="E1312" s="30"/>
      <c r="F1312" s="30"/>
      <c r="G1312" s="30"/>
      <c r="H1312" s="30"/>
      <c r="I1312" s="30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</row>
    <row r="1313" spans="1:31" ht="12.75" x14ac:dyDescent="0.2">
      <c r="A1313" s="34"/>
      <c r="B1313" s="34"/>
      <c r="C1313" s="34"/>
      <c r="D1313" s="43"/>
      <c r="E1313" s="30"/>
      <c r="F1313" s="30"/>
      <c r="G1313" s="30"/>
      <c r="H1313" s="30"/>
      <c r="I1313" s="30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</row>
    <row r="1314" spans="1:31" ht="12.75" x14ac:dyDescent="0.2">
      <c r="A1314" s="34"/>
      <c r="B1314" s="34"/>
      <c r="C1314" s="34"/>
      <c r="D1314" s="43"/>
      <c r="E1314" s="30"/>
      <c r="F1314" s="30"/>
      <c r="G1314" s="30"/>
      <c r="H1314" s="30"/>
      <c r="I1314" s="30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</row>
    <row r="1315" spans="1:31" ht="12.75" x14ac:dyDescent="0.2">
      <c r="A1315" s="34"/>
      <c r="B1315" s="34"/>
      <c r="C1315" s="34"/>
      <c r="D1315" s="43"/>
      <c r="E1315" s="30"/>
      <c r="F1315" s="30"/>
      <c r="G1315" s="30"/>
      <c r="H1315" s="30"/>
      <c r="I1315" s="30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</row>
    <row r="1316" spans="1:31" ht="12.75" x14ac:dyDescent="0.2">
      <c r="A1316" s="34"/>
      <c r="B1316" s="34"/>
      <c r="C1316" s="34"/>
      <c r="D1316" s="43"/>
      <c r="E1316" s="30"/>
      <c r="F1316" s="30"/>
      <c r="G1316" s="30"/>
      <c r="H1316" s="30"/>
      <c r="I1316" s="30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</row>
    <row r="1317" spans="1:31" ht="12.75" x14ac:dyDescent="0.2">
      <c r="A1317" s="34"/>
      <c r="B1317" s="34"/>
      <c r="C1317" s="34"/>
      <c r="D1317" s="43"/>
      <c r="E1317" s="30"/>
      <c r="F1317" s="30"/>
      <c r="G1317" s="30"/>
      <c r="H1317" s="30"/>
      <c r="I1317" s="30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</row>
    <row r="1318" spans="1:31" ht="12.75" x14ac:dyDescent="0.2">
      <c r="A1318" s="34"/>
      <c r="B1318" s="34"/>
      <c r="C1318" s="34"/>
      <c r="D1318" s="43"/>
      <c r="E1318" s="30"/>
      <c r="F1318" s="30"/>
      <c r="G1318" s="30"/>
      <c r="H1318" s="30"/>
      <c r="I1318" s="30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</row>
    <row r="1319" spans="1:31" ht="12.75" x14ac:dyDescent="0.2">
      <c r="A1319" s="34"/>
      <c r="B1319" s="34"/>
      <c r="C1319" s="34"/>
      <c r="D1319" s="43"/>
      <c r="E1319" s="30"/>
      <c r="F1319" s="30"/>
      <c r="G1319" s="30"/>
      <c r="H1319" s="30"/>
      <c r="I1319" s="30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</row>
    <row r="1320" spans="1:31" ht="12.75" x14ac:dyDescent="0.2">
      <c r="A1320" s="34"/>
      <c r="B1320" s="34"/>
      <c r="C1320" s="34"/>
      <c r="D1320" s="43"/>
      <c r="E1320" s="30"/>
      <c r="F1320" s="30"/>
      <c r="G1320" s="30"/>
      <c r="H1320" s="30"/>
      <c r="I1320" s="30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</row>
    <row r="1321" spans="1:31" ht="12.75" x14ac:dyDescent="0.2">
      <c r="A1321" s="34"/>
      <c r="B1321" s="34"/>
      <c r="C1321" s="34"/>
      <c r="D1321" s="43"/>
      <c r="E1321" s="30"/>
      <c r="F1321" s="30"/>
      <c r="G1321" s="30"/>
      <c r="H1321" s="30"/>
      <c r="I1321" s="30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</row>
    <row r="1322" spans="1:31" ht="12.75" x14ac:dyDescent="0.2">
      <c r="A1322" s="34"/>
      <c r="B1322" s="34"/>
      <c r="C1322" s="34"/>
      <c r="D1322" s="43"/>
      <c r="E1322" s="30"/>
      <c r="F1322" s="30"/>
      <c r="G1322" s="30"/>
      <c r="H1322" s="30"/>
      <c r="I1322" s="30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</row>
    <row r="1323" spans="1:31" ht="12.75" x14ac:dyDescent="0.2">
      <c r="A1323" s="34"/>
      <c r="B1323" s="34"/>
      <c r="C1323" s="34"/>
      <c r="D1323" s="43"/>
      <c r="E1323" s="30"/>
      <c r="F1323" s="30"/>
      <c r="G1323" s="30"/>
      <c r="H1323" s="30"/>
      <c r="I1323" s="30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</row>
    <row r="1324" spans="1:31" ht="12.75" x14ac:dyDescent="0.2">
      <c r="A1324" s="34"/>
      <c r="B1324" s="34"/>
      <c r="C1324" s="34"/>
      <c r="D1324" s="43"/>
      <c r="E1324" s="30"/>
      <c r="F1324" s="30"/>
      <c r="G1324" s="30"/>
      <c r="H1324" s="30"/>
      <c r="I1324" s="30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</row>
    <row r="1325" spans="1:31" ht="12.75" x14ac:dyDescent="0.2">
      <c r="A1325" s="34"/>
      <c r="B1325" s="34"/>
      <c r="C1325" s="34"/>
      <c r="D1325" s="43"/>
      <c r="E1325" s="30"/>
      <c r="F1325" s="30"/>
      <c r="G1325" s="30"/>
      <c r="H1325" s="30"/>
      <c r="I1325" s="30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</row>
    <row r="1326" spans="1:31" ht="12.75" x14ac:dyDescent="0.2">
      <c r="A1326" s="34"/>
      <c r="B1326" s="34"/>
      <c r="C1326" s="34"/>
      <c r="D1326" s="43"/>
      <c r="E1326" s="30"/>
      <c r="F1326" s="30"/>
      <c r="G1326" s="30"/>
      <c r="H1326" s="30"/>
      <c r="I1326" s="30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</row>
    <row r="1327" spans="1:31" ht="12.75" x14ac:dyDescent="0.2">
      <c r="A1327" s="34"/>
      <c r="B1327" s="34"/>
      <c r="C1327" s="34"/>
      <c r="D1327" s="43"/>
      <c r="E1327" s="30"/>
      <c r="F1327" s="30"/>
      <c r="G1327" s="30"/>
      <c r="H1327" s="30"/>
      <c r="I1327" s="30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</row>
    <row r="1328" spans="1:31" ht="12.75" x14ac:dyDescent="0.2">
      <c r="A1328" s="34"/>
      <c r="B1328" s="34"/>
      <c r="C1328" s="34"/>
      <c r="D1328" s="43"/>
      <c r="E1328" s="30"/>
      <c r="F1328" s="30"/>
      <c r="G1328" s="30"/>
      <c r="H1328" s="30"/>
      <c r="I1328" s="30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</row>
    <row r="1329" spans="1:31" ht="12.75" x14ac:dyDescent="0.2">
      <c r="A1329" s="34"/>
      <c r="B1329" s="34"/>
      <c r="C1329" s="34"/>
      <c r="D1329" s="43"/>
      <c r="E1329" s="30"/>
      <c r="F1329" s="30"/>
      <c r="G1329" s="30"/>
      <c r="H1329" s="30"/>
      <c r="I1329" s="30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</row>
    <row r="1330" spans="1:31" ht="12.75" x14ac:dyDescent="0.2">
      <c r="A1330" s="34"/>
      <c r="B1330" s="34"/>
      <c r="C1330" s="34"/>
      <c r="D1330" s="43"/>
      <c r="E1330" s="30"/>
      <c r="F1330" s="30"/>
      <c r="G1330" s="30"/>
      <c r="H1330" s="30"/>
      <c r="I1330" s="30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</row>
    <row r="1331" spans="1:31" ht="12.75" x14ac:dyDescent="0.2">
      <c r="A1331" s="34"/>
      <c r="B1331" s="34"/>
      <c r="C1331" s="34"/>
      <c r="D1331" s="43"/>
      <c r="E1331" s="30"/>
      <c r="F1331" s="30"/>
      <c r="G1331" s="30"/>
      <c r="H1331" s="30"/>
      <c r="I1331" s="30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</row>
    <row r="1332" spans="1:31" ht="12.75" x14ac:dyDescent="0.2">
      <c r="A1332" s="34"/>
      <c r="B1332" s="34"/>
      <c r="C1332" s="34"/>
      <c r="D1332" s="43"/>
      <c r="E1332" s="30"/>
      <c r="F1332" s="30"/>
      <c r="G1332" s="30"/>
      <c r="H1332" s="30"/>
      <c r="I1332" s="30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</row>
    <row r="1333" spans="1:31" ht="12.75" x14ac:dyDescent="0.2">
      <c r="A1333" s="34"/>
      <c r="B1333" s="34"/>
      <c r="C1333" s="34"/>
      <c r="D1333" s="43"/>
      <c r="E1333" s="30"/>
      <c r="F1333" s="30"/>
      <c r="G1333" s="30"/>
      <c r="H1333" s="30"/>
      <c r="I1333" s="30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</row>
    <row r="1334" spans="1:31" ht="12.75" x14ac:dyDescent="0.2">
      <c r="A1334" s="34"/>
      <c r="B1334" s="34"/>
      <c r="C1334" s="34"/>
      <c r="D1334" s="43"/>
      <c r="E1334" s="30"/>
      <c r="F1334" s="30"/>
      <c r="G1334" s="30"/>
      <c r="H1334" s="30"/>
      <c r="I1334" s="30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</row>
    <row r="1335" spans="1:31" ht="12.75" x14ac:dyDescent="0.2">
      <c r="A1335" s="34"/>
      <c r="B1335" s="34"/>
      <c r="C1335" s="34"/>
      <c r="D1335" s="43"/>
      <c r="E1335" s="30"/>
      <c r="F1335" s="30"/>
      <c r="G1335" s="30"/>
      <c r="H1335" s="30"/>
      <c r="I1335" s="30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</row>
    <row r="1336" spans="1:31" ht="12.75" x14ac:dyDescent="0.2">
      <c r="A1336" s="34"/>
      <c r="B1336" s="34"/>
      <c r="C1336" s="34"/>
      <c r="D1336" s="43"/>
      <c r="E1336" s="30"/>
      <c r="F1336" s="30"/>
      <c r="G1336" s="30"/>
      <c r="H1336" s="30"/>
      <c r="I1336" s="30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</row>
    <row r="1337" spans="1:31" ht="12.75" x14ac:dyDescent="0.2">
      <c r="A1337" s="34"/>
      <c r="B1337" s="34"/>
      <c r="C1337" s="34"/>
      <c r="D1337" s="43"/>
      <c r="E1337" s="30"/>
      <c r="F1337" s="30"/>
      <c r="G1337" s="30"/>
      <c r="H1337" s="30"/>
      <c r="I1337" s="30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</row>
    <row r="1338" spans="1:31" ht="12.75" x14ac:dyDescent="0.2">
      <c r="A1338" s="34"/>
      <c r="B1338" s="34"/>
      <c r="C1338" s="34"/>
      <c r="D1338" s="43"/>
      <c r="E1338" s="30"/>
      <c r="F1338" s="30"/>
      <c r="G1338" s="30"/>
      <c r="H1338" s="30"/>
      <c r="I1338" s="30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</row>
    <row r="1339" spans="1:31" ht="12.75" x14ac:dyDescent="0.2">
      <c r="A1339" s="34"/>
      <c r="B1339" s="34"/>
      <c r="C1339" s="34"/>
      <c r="D1339" s="43"/>
      <c r="E1339" s="30"/>
      <c r="F1339" s="30"/>
      <c r="G1339" s="30"/>
      <c r="H1339" s="30"/>
      <c r="I1339" s="30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</row>
    <row r="1340" spans="1:31" ht="12.75" x14ac:dyDescent="0.2">
      <c r="A1340" s="34"/>
      <c r="B1340" s="34"/>
      <c r="C1340" s="34"/>
      <c r="D1340" s="43"/>
      <c r="E1340" s="30"/>
      <c r="F1340" s="30"/>
      <c r="G1340" s="30"/>
      <c r="H1340" s="30"/>
      <c r="I1340" s="30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</row>
    <row r="1341" spans="1:31" ht="12.75" x14ac:dyDescent="0.2">
      <c r="A1341" s="34"/>
      <c r="B1341" s="34"/>
      <c r="C1341" s="34"/>
      <c r="D1341" s="43"/>
      <c r="E1341" s="30"/>
      <c r="F1341" s="30"/>
      <c r="G1341" s="30"/>
      <c r="H1341" s="30"/>
      <c r="I1341" s="30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</row>
    <row r="1342" spans="1:31" ht="12.75" x14ac:dyDescent="0.2">
      <c r="A1342" s="34"/>
      <c r="B1342" s="34"/>
      <c r="C1342" s="34"/>
      <c r="D1342" s="43"/>
      <c r="E1342" s="30"/>
      <c r="F1342" s="30"/>
      <c r="G1342" s="30"/>
      <c r="H1342" s="30"/>
      <c r="I1342" s="30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</row>
    <row r="1343" spans="1:31" ht="12.75" x14ac:dyDescent="0.2">
      <c r="A1343" s="34"/>
      <c r="B1343" s="34"/>
      <c r="C1343" s="34"/>
      <c r="D1343" s="43"/>
      <c r="E1343" s="30"/>
      <c r="F1343" s="30"/>
      <c r="G1343" s="30"/>
      <c r="H1343" s="30"/>
      <c r="I1343" s="30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</row>
    <row r="1344" spans="1:31" ht="12.75" x14ac:dyDescent="0.2">
      <c r="A1344" s="34"/>
      <c r="B1344" s="34"/>
      <c r="C1344" s="34"/>
      <c r="D1344" s="43"/>
      <c r="E1344" s="30"/>
      <c r="F1344" s="30"/>
      <c r="G1344" s="30"/>
      <c r="H1344" s="30"/>
      <c r="I1344" s="30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</row>
    <row r="1345" spans="1:31" ht="12.75" x14ac:dyDescent="0.2">
      <c r="A1345" s="34"/>
      <c r="B1345" s="34"/>
      <c r="C1345" s="34"/>
      <c r="D1345" s="43"/>
      <c r="E1345" s="30"/>
      <c r="F1345" s="30"/>
      <c r="G1345" s="30"/>
      <c r="H1345" s="30"/>
      <c r="I1345" s="30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</row>
    <row r="1346" spans="1:31" ht="12.75" x14ac:dyDescent="0.2">
      <c r="A1346" s="34"/>
      <c r="B1346" s="34"/>
      <c r="C1346" s="34"/>
      <c r="D1346" s="43"/>
      <c r="E1346" s="30"/>
      <c r="F1346" s="30"/>
      <c r="G1346" s="30"/>
      <c r="H1346" s="30"/>
      <c r="I1346" s="30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</row>
    <row r="1347" spans="1:31" ht="12.75" x14ac:dyDescent="0.2">
      <c r="A1347" s="34"/>
      <c r="B1347" s="34"/>
      <c r="C1347" s="34"/>
      <c r="D1347" s="43"/>
      <c r="E1347" s="30"/>
      <c r="F1347" s="30"/>
      <c r="G1347" s="30"/>
      <c r="H1347" s="30"/>
      <c r="I1347" s="30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</row>
    <row r="1348" spans="1:31" ht="12.75" x14ac:dyDescent="0.2">
      <c r="A1348" s="34"/>
      <c r="B1348" s="34"/>
      <c r="C1348" s="34"/>
      <c r="D1348" s="43"/>
      <c r="E1348" s="30"/>
      <c r="F1348" s="30"/>
      <c r="G1348" s="30"/>
      <c r="H1348" s="30"/>
      <c r="I1348" s="30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</row>
    <row r="1349" spans="1:31" ht="12.75" x14ac:dyDescent="0.2">
      <c r="A1349" s="34"/>
      <c r="B1349" s="34"/>
      <c r="C1349" s="34"/>
      <c r="D1349" s="43"/>
      <c r="E1349" s="30"/>
      <c r="F1349" s="30"/>
      <c r="G1349" s="30"/>
      <c r="H1349" s="30"/>
      <c r="I1349" s="30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</row>
    <row r="1350" spans="1:31" ht="12.75" x14ac:dyDescent="0.2">
      <c r="A1350" s="34"/>
      <c r="B1350" s="34"/>
      <c r="C1350" s="34"/>
      <c r="D1350" s="43"/>
      <c r="E1350" s="30"/>
      <c r="F1350" s="30"/>
      <c r="G1350" s="30"/>
      <c r="H1350" s="30"/>
      <c r="I1350" s="30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</row>
    <row r="1351" spans="1:31" ht="12.75" x14ac:dyDescent="0.2">
      <c r="A1351" s="34"/>
      <c r="B1351" s="34"/>
      <c r="C1351" s="34"/>
      <c r="D1351" s="43"/>
      <c r="E1351" s="30"/>
      <c r="F1351" s="30"/>
      <c r="G1351" s="30"/>
      <c r="H1351" s="30"/>
      <c r="I1351" s="30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</row>
    <row r="1352" spans="1:31" ht="12.75" x14ac:dyDescent="0.2">
      <c r="A1352" s="34"/>
      <c r="B1352" s="34"/>
      <c r="C1352" s="34"/>
      <c r="D1352" s="43"/>
      <c r="E1352" s="30"/>
      <c r="F1352" s="30"/>
      <c r="G1352" s="30"/>
      <c r="H1352" s="30"/>
      <c r="I1352" s="30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</row>
    <row r="1353" spans="1:31" ht="12.75" x14ac:dyDescent="0.2">
      <c r="A1353" s="34"/>
      <c r="B1353" s="34"/>
      <c r="C1353" s="34"/>
      <c r="D1353" s="43"/>
      <c r="E1353" s="30"/>
      <c r="F1353" s="30"/>
      <c r="G1353" s="30"/>
      <c r="H1353" s="30"/>
      <c r="I1353" s="30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</row>
    <row r="1354" spans="1:31" ht="12.75" x14ac:dyDescent="0.2">
      <c r="A1354" s="34"/>
      <c r="B1354" s="34"/>
      <c r="C1354" s="34"/>
      <c r="D1354" s="43"/>
      <c r="E1354" s="30"/>
      <c r="F1354" s="30"/>
      <c r="G1354" s="30"/>
      <c r="H1354" s="30"/>
      <c r="I1354" s="30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</row>
    <row r="1355" spans="1:31" ht="12.75" x14ac:dyDescent="0.2">
      <c r="A1355" s="34"/>
      <c r="B1355" s="34"/>
      <c r="C1355" s="34"/>
      <c r="D1355" s="43"/>
      <c r="E1355" s="30"/>
      <c r="F1355" s="30"/>
      <c r="G1355" s="30"/>
      <c r="H1355" s="30"/>
      <c r="I1355" s="30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</row>
    <row r="1356" spans="1:31" ht="12.75" x14ac:dyDescent="0.2">
      <c r="A1356" s="34"/>
      <c r="B1356" s="34"/>
      <c r="C1356" s="34"/>
      <c r="D1356" s="43"/>
      <c r="E1356" s="30"/>
      <c r="F1356" s="30"/>
      <c r="G1356" s="30"/>
      <c r="H1356" s="30"/>
      <c r="I1356" s="30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</row>
    <row r="1357" spans="1:31" ht="12.75" x14ac:dyDescent="0.2">
      <c r="A1357" s="34"/>
      <c r="B1357" s="34"/>
      <c r="C1357" s="34"/>
      <c r="D1357" s="43"/>
      <c r="E1357" s="30"/>
      <c r="F1357" s="30"/>
      <c r="G1357" s="30"/>
      <c r="H1357" s="30"/>
      <c r="I1357" s="30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</row>
    <row r="1358" spans="1:31" ht="12.75" x14ac:dyDescent="0.2">
      <c r="A1358" s="34"/>
      <c r="B1358" s="34"/>
      <c r="C1358" s="34"/>
      <c r="D1358" s="43"/>
      <c r="E1358" s="30"/>
      <c r="F1358" s="30"/>
      <c r="G1358" s="30"/>
      <c r="H1358" s="30"/>
      <c r="I1358" s="30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</row>
    <row r="1359" spans="1:31" ht="12.75" x14ac:dyDescent="0.2">
      <c r="A1359" s="34"/>
      <c r="B1359" s="34"/>
      <c r="C1359" s="34"/>
      <c r="D1359" s="43"/>
      <c r="E1359" s="30"/>
      <c r="F1359" s="30"/>
      <c r="G1359" s="30"/>
      <c r="H1359" s="30"/>
      <c r="I1359" s="30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</row>
    <row r="1360" spans="1:31" ht="12.75" x14ac:dyDescent="0.2">
      <c r="A1360" s="34"/>
      <c r="B1360" s="34"/>
      <c r="C1360" s="34"/>
      <c r="D1360" s="43"/>
      <c r="E1360" s="30"/>
      <c r="F1360" s="30"/>
      <c r="G1360" s="30"/>
      <c r="H1360" s="30"/>
      <c r="I1360" s="30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</row>
    <row r="1361" spans="1:31" ht="12.75" x14ac:dyDescent="0.2">
      <c r="A1361" s="34"/>
      <c r="B1361" s="34"/>
      <c r="C1361" s="34"/>
      <c r="D1361" s="43"/>
      <c r="E1361" s="30"/>
      <c r="F1361" s="30"/>
      <c r="G1361" s="30"/>
      <c r="H1361" s="30"/>
      <c r="I1361" s="30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</row>
    <row r="1362" spans="1:31" ht="12.75" x14ac:dyDescent="0.2">
      <c r="A1362" s="34"/>
      <c r="B1362" s="34"/>
      <c r="C1362" s="34"/>
      <c r="D1362" s="43"/>
      <c r="E1362" s="30"/>
      <c r="F1362" s="30"/>
      <c r="G1362" s="30"/>
      <c r="H1362" s="30"/>
      <c r="I1362" s="30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</row>
    <row r="1363" spans="1:31" ht="12.75" x14ac:dyDescent="0.2">
      <c r="A1363" s="34"/>
      <c r="B1363" s="34"/>
      <c r="C1363" s="34"/>
      <c r="D1363" s="43"/>
      <c r="E1363" s="30"/>
      <c r="F1363" s="30"/>
      <c r="G1363" s="30"/>
      <c r="H1363" s="30"/>
      <c r="I1363" s="30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</row>
    <row r="1364" spans="1:31" ht="12.75" x14ac:dyDescent="0.2">
      <c r="A1364" s="34"/>
      <c r="B1364" s="34"/>
      <c r="C1364" s="34"/>
      <c r="D1364" s="43"/>
      <c r="E1364" s="30"/>
      <c r="F1364" s="30"/>
      <c r="G1364" s="30"/>
      <c r="H1364" s="30"/>
      <c r="I1364" s="30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</row>
    <row r="1365" spans="1:31" ht="12.75" x14ac:dyDescent="0.2">
      <c r="A1365" s="34"/>
      <c r="B1365" s="34"/>
      <c r="C1365" s="34"/>
      <c r="D1365" s="43"/>
      <c r="E1365" s="30"/>
      <c r="F1365" s="30"/>
      <c r="G1365" s="30"/>
      <c r="H1365" s="30"/>
      <c r="I1365" s="30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</row>
    <row r="1366" spans="1:31" ht="12.75" x14ac:dyDescent="0.2">
      <c r="A1366" s="34"/>
      <c r="B1366" s="34"/>
      <c r="C1366" s="34"/>
      <c r="D1366" s="43"/>
      <c r="E1366" s="30"/>
      <c r="F1366" s="30"/>
      <c r="G1366" s="30"/>
      <c r="H1366" s="30"/>
      <c r="I1366" s="30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</row>
    <row r="1367" spans="1:31" ht="12.75" x14ac:dyDescent="0.2">
      <c r="A1367" s="34"/>
      <c r="B1367" s="34"/>
      <c r="C1367" s="34"/>
      <c r="D1367" s="43"/>
      <c r="E1367" s="30"/>
      <c r="F1367" s="30"/>
      <c r="G1367" s="30"/>
      <c r="H1367" s="30"/>
      <c r="I1367" s="30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</row>
    <row r="1368" spans="1:31" ht="12.75" x14ac:dyDescent="0.2">
      <c r="A1368" s="34"/>
      <c r="B1368" s="34"/>
      <c r="C1368" s="34"/>
      <c r="D1368" s="43"/>
      <c r="E1368" s="30"/>
      <c r="F1368" s="30"/>
      <c r="G1368" s="30"/>
      <c r="H1368" s="30"/>
      <c r="I1368" s="30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</row>
    <row r="1369" spans="1:31" ht="12.75" x14ac:dyDescent="0.2">
      <c r="A1369" s="34"/>
      <c r="B1369" s="34"/>
      <c r="C1369" s="34"/>
      <c r="D1369" s="43"/>
      <c r="E1369" s="30"/>
      <c r="F1369" s="30"/>
      <c r="G1369" s="30"/>
      <c r="H1369" s="30"/>
      <c r="I1369" s="30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</row>
    <row r="1370" spans="1:31" ht="12.75" x14ac:dyDescent="0.2">
      <c r="A1370" s="34"/>
      <c r="B1370" s="34"/>
      <c r="C1370" s="34"/>
      <c r="D1370" s="43"/>
      <c r="E1370" s="30"/>
      <c r="F1370" s="30"/>
      <c r="G1370" s="30"/>
      <c r="H1370" s="30"/>
      <c r="I1370" s="30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</row>
    <row r="1371" spans="1:31" ht="12.75" x14ac:dyDescent="0.2">
      <c r="A1371" s="34"/>
      <c r="B1371" s="34"/>
      <c r="C1371" s="34"/>
      <c r="D1371" s="43"/>
      <c r="E1371" s="30"/>
      <c r="F1371" s="30"/>
      <c r="G1371" s="30"/>
      <c r="H1371" s="30"/>
      <c r="I1371" s="30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</row>
    <row r="1372" spans="1:31" ht="12.75" x14ac:dyDescent="0.2">
      <c r="A1372" s="34"/>
      <c r="B1372" s="34"/>
      <c r="C1372" s="34"/>
      <c r="D1372" s="43"/>
      <c r="E1372" s="30"/>
      <c r="F1372" s="30"/>
      <c r="G1372" s="30"/>
      <c r="H1372" s="30"/>
      <c r="I1372" s="30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</row>
    <row r="1373" spans="1:31" ht="12.75" x14ac:dyDescent="0.2">
      <c r="A1373" s="34"/>
      <c r="B1373" s="34"/>
      <c r="C1373" s="34"/>
      <c r="D1373" s="43"/>
      <c r="E1373" s="30"/>
      <c r="F1373" s="30"/>
      <c r="G1373" s="30"/>
      <c r="H1373" s="30"/>
      <c r="I1373" s="30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</row>
    <row r="1374" spans="1:31" ht="12.75" x14ac:dyDescent="0.2">
      <c r="A1374" s="34"/>
      <c r="B1374" s="34"/>
      <c r="C1374" s="34"/>
      <c r="D1374" s="43"/>
      <c r="E1374" s="30"/>
      <c r="F1374" s="30"/>
      <c r="G1374" s="30"/>
      <c r="H1374" s="30"/>
      <c r="I1374" s="30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</row>
    <row r="1375" spans="1:31" ht="12.75" x14ac:dyDescent="0.2">
      <c r="A1375" s="34"/>
      <c r="B1375" s="34"/>
      <c r="C1375" s="34"/>
      <c r="D1375" s="43"/>
      <c r="E1375" s="30"/>
      <c r="F1375" s="30"/>
      <c r="G1375" s="30"/>
      <c r="H1375" s="30"/>
      <c r="I1375" s="30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</row>
    <row r="1376" spans="1:31" ht="12.75" x14ac:dyDescent="0.2">
      <c r="A1376" s="34"/>
      <c r="B1376" s="34"/>
      <c r="C1376" s="34"/>
      <c r="D1376" s="43"/>
      <c r="E1376" s="30"/>
      <c r="F1376" s="30"/>
      <c r="G1376" s="30"/>
      <c r="H1376" s="30"/>
      <c r="I1376" s="30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</row>
    <row r="1377" spans="1:31" ht="12.75" x14ac:dyDescent="0.2">
      <c r="A1377" s="34"/>
      <c r="B1377" s="34"/>
      <c r="C1377" s="34"/>
      <c r="D1377" s="43"/>
      <c r="E1377" s="30"/>
      <c r="F1377" s="30"/>
      <c r="G1377" s="30"/>
      <c r="H1377" s="30"/>
      <c r="I1377" s="30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</row>
    <row r="1378" spans="1:31" ht="12.75" x14ac:dyDescent="0.2">
      <c r="A1378" s="34"/>
      <c r="B1378" s="34"/>
      <c r="C1378" s="34"/>
      <c r="D1378" s="43"/>
      <c r="E1378" s="30"/>
      <c r="F1378" s="30"/>
      <c r="G1378" s="30"/>
      <c r="H1378" s="30"/>
      <c r="I1378" s="30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</row>
    <row r="1379" spans="1:31" ht="12.75" x14ac:dyDescent="0.2">
      <c r="A1379" s="34"/>
      <c r="B1379" s="34"/>
      <c r="C1379" s="34"/>
      <c r="D1379" s="43"/>
      <c r="E1379" s="30"/>
      <c r="F1379" s="30"/>
      <c r="G1379" s="30"/>
      <c r="H1379" s="30"/>
      <c r="I1379" s="30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</row>
    <row r="1380" spans="1:31" ht="12.75" x14ac:dyDescent="0.2">
      <c r="A1380" s="34"/>
      <c r="B1380" s="34"/>
      <c r="C1380" s="34"/>
      <c r="D1380" s="43"/>
      <c r="E1380" s="30"/>
      <c r="F1380" s="30"/>
      <c r="G1380" s="30"/>
      <c r="H1380" s="30"/>
      <c r="I1380" s="30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</row>
    <row r="1381" spans="1:31" ht="12.75" x14ac:dyDescent="0.2">
      <c r="A1381" s="34"/>
      <c r="B1381" s="34"/>
      <c r="C1381" s="34"/>
      <c r="D1381" s="43"/>
      <c r="E1381" s="30"/>
      <c r="F1381" s="30"/>
      <c r="G1381" s="30"/>
      <c r="H1381" s="30"/>
      <c r="I1381" s="30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</row>
    <row r="1382" spans="1:31" ht="12.75" x14ac:dyDescent="0.2">
      <c r="A1382" s="34"/>
      <c r="B1382" s="34"/>
      <c r="C1382" s="34"/>
      <c r="D1382" s="43"/>
      <c r="E1382" s="30"/>
      <c r="F1382" s="30"/>
      <c r="G1382" s="30"/>
      <c r="H1382" s="30"/>
      <c r="I1382" s="30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</row>
    <row r="1383" spans="1:31" ht="12.75" x14ac:dyDescent="0.2">
      <c r="A1383" s="34"/>
      <c r="B1383" s="34"/>
      <c r="C1383" s="34"/>
      <c r="D1383" s="43"/>
      <c r="E1383" s="30"/>
      <c r="F1383" s="30"/>
      <c r="G1383" s="30"/>
      <c r="H1383" s="30"/>
      <c r="I1383" s="30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</row>
    <row r="1384" spans="1:31" ht="12.75" x14ac:dyDescent="0.2">
      <c r="A1384" s="34"/>
      <c r="B1384" s="34"/>
      <c r="C1384" s="34"/>
      <c r="D1384" s="43"/>
      <c r="E1384" s="30"/>
      <c r="F1384" s="30"/>
      <c r="G1384" s="30"/>
      <c r="H1384" s="30"/>
      <c r="I1384" s="30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</row>
    <row r="1385" spans="1:31" ht="12.75" x14ac:dyDescent="0.2">
      <c r="A1385" s="34"/>
      <c r="B1385" s="34"/>
      <c r="C1385" s="34"/>
      <c r="D1385" s="43"/>
      <c r="E1385" s="30"/>
      <c r="F1385" s="30"/>
      <c r="G1385" s="30"/>
      <c r="H1385" s="30"/>
      <c r="I1385" s="30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</row>
    <row r="1386" spans="1:31" ht="12.75" x14ac:dyDescent="0.2">
      <c r="A1386" s="34"/>
      <c r="B1386" s="34"/>
      <c r="C1386" s="34"/>
      <c r="D1386" s="43"/>
      <c r="E1386" s="30"/>
      <c r="F1386" s="30"/>
      <c r="G1386" s="30"/>
      <c r="H1386" s="30"/>
      <c r="I1386" s="30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</row>
    <row r="1387" spans="1:31" ht="12.75" x14ac:dyDescent="0.2">
      <c r="A1387" s="34"/>
      <c r="B1387" s="34"/>
      <c r="C1387" s="34"/>
      <c r="D1387" s="43"/>
      <c r="E1387" s="30"/>
      <c r="F1387" s="30"/>
      <c r="G1387" s="30"/>
      <c r="H1387" s="30"/>
      <c r="I1387" s="30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</row>
    <row r="1388" spans="1:31" ht="12.75" x14ac:dyDescent="0.2">
      <c r="A1388" s="34"/>
      <c r="B1388" s="34"/>
      <c r="C1388" s="34"/>
      <c r="D1388" s="43"/>
      <c r="E1388" s="30"/>
      <c r="F1388" s="30"/>
      <c r="G1388" s="30"/>
      <c r="H1388" s="30"/>
      <c r="I1388" s="30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</row>
    <row r="1389" spans="1:31" ht="12.75" x14ac:dyDescent="0.2">
      <c r="A1389" s="34"/>
      <c r="B1389" s="34"/>
      <c r="C1389" s="34"/>
      <c r="D1389" s="43"/>
      <c r="E1389" s="30"/>
      <c r="F1389" s="30"/>
      <c r="G1389" s="30"/>
      <c r="H1389" s="30"/>
      <c r="I1389" s="30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</row>
    <row r="1390" spans="1:31" ht="12.75" x14ac:dyDescent="0.2">
      <c r="A1390" s="34"/>
      <c r="B1390" s="34"/>
      <c r="C1390" s="34"/>
      <c r="D1390" s="43"/>
      <c r="E1390" s="30"/>
      <c r="F1390" s="30"/>
      <c r="G1390" s="30"/>
      <c r="H1390" s="30"/>
      <c r="I1390" s="30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</row>
    <row r="1391" spans="1:31" ht="12.75" x14ac:dyDescent="0.2">
      <c r="A1391" s="34"/>
      <c r="B1391" s="34"/>
      <c r="C1391" s="34"/>
      <c r="D1391" s="43"/>
      <c r="E1391" s="30"/>
      <c r="F1391" s="30"/>
      <c r="G1391" s="30"/>
      <c r="H1391" s="30"/>
      <c r="I1391" s="30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</row>
    <row r="1392" spans="1:31" ht="12.75" x14ac:dyDescent="0.2">
      <c r="A1392" s="34"/>
      <c r="B1392" s="34"/>
      <c r="C1392" s="34"/>
      <c r="D1392" s="43"/>
      <c r="E1392" s="30"/>
      <c r="F1392" s="30"/>
      <c r="G1392" s="30"/>
      <c r="H1392" s="30"/>
      <c r="I1392" s="30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</row>
    <row r="1393" spans="1:31" ht="12.75" x14ac:dyDescent="0.2">
      <c r="A1393" s="34"/>
      <c r="B1393" s="34"/>
      <c r="C1393" s="34"/>
      <c r="D1393" s="43"/>
      <c r="E1393" s="30"/>
      <c r="F1393" s="30"/>
      <c r="G1393" s="30"/>
      <c r="H1393" s="30"/>
      <c r="I1393" s="30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</row>
    <row r="1394" spans="1:31" ht="12.75" x14ac:dyDescent="0.2">
      <c r="A1394" s="34"/>
      <c r="B1394" s="34"/>
      <c r="C1394" s="34"/>
      <c r="D1394" s="43"/>
      <c r="E1394" s="30"/>
      <c r="F1394" s="30"/>
      <c r="G1394" s="30"/>
      <c r="H1394" s="30"/>
      <c r="I1394" s="30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</row>
    <row r="1395" spans="1:31" ht="12.75" x14ac:dyDescent="0.2">
      <c r="A1395" s="34"/>
      <c r="B1395" s="34"/>
      <c r="C1395" s="34"/>
      <c r="D1395" s="43"/>
      <c r="E1395" s="30"/>
      <c r="F1395" s="30"/>
      <c r="G1395" s="30"/>
      <c r="H1395" s="30"/>
      <c r="I1395" s="30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</row>
    <row r="1396" spans="1:31" ht="12.75" x14ac:dyDescent="0.2">
      <c r="A1396" s="34"/>
      <c r="B1396" s="34"/>
      <c r="C1396" s="34"/>
      <c r="D1396" s="43"/>
      <c r="E1396" s="30"/>
      <c r="F1396" s="30"/>
      <c r="G1396" s="30"/>
      <c r="H1396" s="30"/>
      <c r="I1396" s="30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</row>
    <row r="1397" spans="1:31" ht="12.75" x14ac:dyDescent="0.2">
      <c r="A1397" s="34"/>
      <c r="B1397" s="34"/>
      <c r="C1397" s="34"/>
      <c r="D1397" s="43"/>
      <c r="E1397" s="30"/>
      <c r="F1397" s="30"/>
      <c r="G1397" s="30"/>
      <c r="H1397" s="30"/>
      <c r="I1397" s="30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</row>
    <row r="1398" spans="1:31" ht="12.75" x14ac:dyDescent="0.2">
      <c r="A1398" s="34"/>
      <c r="B1398" s="34"/>
      <c r="C1398" s="34"/>
      <c r="D1398" s="43"/>
      <c r="E1398" s="30"/>
      <c r="F1398" s="30"/>
      <c r="G1398" s="30"/>
      <c r="H1398" s="30"/>
      <c r="I1398" s="30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</row>
    <row r="1399" spans="1:31" ht="12.75" x14ac:dyDescent="0.2">
      <c r="A1399" s="34"/>
      <c r="B1399" s="34"/>
      <c r="C1399" s="34"/>
      <c r="D1399" s="43"/>
      <c r="E1399" s="30"/>
      <c r="F1399" s="30"/>
      <c r="G1399" s="30"/>
      <c r="H1399" s="30"/>
      <c r="I1399" s="30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</row>
    <row r="1400" spans="1:31" ht="12.75" x14ac:dyDescent="0.2">
      <c r="A1400" s="34"/>
      <c r="B1400" s="34"/>
      <c r="C1400" s="34"/>
      <c r="D1400" s="43"/>
      <c r="E1400" s="30"/>
      <c r="F1400" s="30"/>
      <c r="G1400" s="30"/>
      <c r="H1400" s="30"/>
      <c r="I1400" s="30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</row>
    <row r="1401" spans="1:31" ht="12.75" x14ac:dyDescent="0.2">
      <c r="A1401" s="34"/>
      <c r="B1401" s="34"/>
      <c r="C1401" s="34"/>
      <c r="D1401" s="43"/>
      <c r="E1401" s="30"/>
      <c r="F1401" s="30"/>
      <c r="G1401" s="30"/>
      <c r="H1401" s="30"/>
      <c r="I1401" s="30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</row>
    <row r="1402" spans="1:31" ht="12.75" x14ac:dyDescent="0.2">
      <c r="A1402" s="34"/>
      <c r="B1402" s="34"/>
      <c r="C1402" s="34"/>
      <c r="D1402" s="43"/>
      <c r="E1402" s="30"/>
      <c r="F1402" s="30"/>
      <c r="G1402" s="30"/>
      <c r="H1402" s="30"/>
      <c r="I1402" s="30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</row>
    <row r="1403" spans="1:31" ht="12.75" x14ac:dyDescent="0.2">
      <c r="A1403" s="34"/>
      <c r="B1403" s="34"/>
      <c r="C1403" s="34"/>
      <c r="D1403" s="43"/>
      <c r="E1403" s="30"/>
      <c r="F1403" s="30"/>
      <c r="G1403" s="30"/>
      <c r="H1403" s="30"/>
      <c r="I1403" s="30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</row>
    <row r="1404" spans="1:31" ht="12.75" x14ac:dyDescent="0.2">
      <c r="A1404" s="34"/>
      <c r="B1404" s="34"/>
      <c r="C1404" s="34"/>
      <c r="D1404" s="43"/>
      <c r="E1404" s="30"/>
      <c r="F1404" s="30"/>
      <c r="G1404" s="30"/>
      <c r="H1404" s="30"/>
      <c r="I1404" s="30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</row>
    <row r="1405" spans="1:31" ht="12.75" x14ac:dyDescent="0.2">
      <c r="A1405" s="34"/>
      <c r="B1405" s="34"/>
      <c r="C1405" s="34"/>
      <c r="D1405" s="43"/>
      <c r="E1405" s="30"/>
      <c r="F1405" s="30"/>
      <c r="G1405" s="30"/>
      <c r="H1405" s="30"/>
      <c r="I1405" s="30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</row>
    <row r="1406" spans="1:31" ht="12.75" x14ac:dyDescent="0.2">
      <c r="A1406" s="34"/>
      <c r="B1406" s="34"/>
      <c r="C1406" s="34"/>
      <c r="D1406" s="43"/>
      <c r="E1406" s="30"/>
      <c r="F1406" s="30"/>
      <c r="G1406" s="30"/>
      <c r="H1406" s="30"/>
      <c r="I1406" s="30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</row>
    <row r="1407" spans="1:31" ht="12.75" x14ac:dyDescent="0.2">
      <c r="A1407" s="34"/>
      <c r="B1407" s="34"/>
      <c r="C1407" s="34"/>
      <c r="D1407" s="43"/>
      <c r="E1407" s="30"/>
      <c r="F1407" s="30"/>
      <c r="G1407" s="30"/>
      <c r="H1407" s="30"/>
      <c r="I1407" s="30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</row>
    <row r="1408" spans="1:31" ht="12.75" x14ac:dyDescent="0.2">
      <c r="A1408" s="34"/>
      <c r="B1408" s="34"/>
      <c r="C1408" s="34"/>
      <c r="D1408" s="43"/>
      <c r="E1408" s="30"/>
      <c r="F1408" s="30"/>
      <c r="G1408" s="30"/>
      <c r="H1408" s="30"/>
      <c r="I1408" s="30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</row>
    <row r="1409" spans="1:31" ht="12.75" x14ac:dyDescent="0.2">
      <c r="A1409" s="34"/>
      <c r="B1409" s="34"/>
      <c r="C1409" s="34"/>
      <c r="D1409" s="43"/>
      <c r="E1409" s="30"/>
      <c r="F1409" s="30"/>
      <c r="G1409" s="30"/>
      <c r="H1409" s="30"/>
      <c r="I1409" s="30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</row>
    <row r="1410" spans="1:31" ht="12.75" x14ac:dyDescent="0.2">
      <c r="A1410" s="34"/>
      <c r="B1410" s="34"/>
      <c r="C1410" s="34"/>
      <c r="D1410" s="43"/>
      <c r="E1410" s="30"/>
      <c r="F1410" s="30"/>
      <c r="G1410" s="30"/>
      <c r="H1410" s="30"/>
      <c r="I1410" s="30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</row>
    <row r="1411" spans="1:31" ht="12.75" x14ac:dyDescent="0.2">
      <c r="A1411" s="34"/>
      <c r="B1411" s="34"/>
      <c r="C1411" s="34"/>
      <c r="D1411" s="43"/>
      <c r="E1411" s="30"/>
      <c r="F1411" s="30"/>
      <c r="G1411" s="30"/>
      <c r="H1411" s="30"/>
      <c r="I1411" s="30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</row>
    <row r="1412" spans="1:31" ht="12.75" x14ac:dyDescent="0.2">
      <c r="A1412" s="34"/>
      <c r="B1412" s="34"/>
      <c r="C1412" s="34"/>
      <c r="D1412" s="43"/>
      <c r="E1412" s="30"/>
      <c r="F1412" s="30"/>
      <c r="G1412" s="30"/>
      <c r="H1412" s="30"/>
      <c r="I1412" s="30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</row>
    <row r="1413" spans="1:31" ht="12.75" x14ac:dyDescent="0.2">
      <c r="A1413" s="34"/>
      <c r="B1413" s="34"/>
      <c r="C1413" s="34"/>
      <c r="D1413" s="43"/>
      <c r="E1413" s="30"/>
      <c r="F1413" s="30"/>
      <c r="G1413" s="30"/>
      <c r="H1413" s="30"/>
      <c r="I1413" s="30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</row>
    <row r="1414" spans="1:31" ht="12.75" x14ac:dyDescent="0.2">
      <c r="A1414" s="34"/>
      <c r="B1414" s="34"/>
      <c r="C1414" s="34"/>
      <c r="D1414" s="43"/>
      <c r="E1414" s="30"/>
      <c r="F1414" s="30"/>
      <c r="G1414" s="30"/>
      <c r="H1414" s="30"/>
      <c r="I1414" s="30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</row>
    <row r="1415" spans="1:31" ht="12.75" x14ac:dyDescent="0.2">
      <c r="A1415" s="34"/>
      <c r="B1415" s="34"/>
      <c r="C1415" s="34"/>
      <c r="D1415" s="43"/>
      <c r="E1415" s="30"/>
      <c r="F1415" s="30"/>
      <c r="G1415" s="30"/>
      <c r="H1415" s="30"/>
      <c r="I1415" s="30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</row>
    <row r="1416" spans="1:31" ht="12.75" x14ac:dyDescent="0.2">
      <c r="A1416" s="34"/>
      <c r="B1416" s="34"/>
      <c r="C1416" s="34"/>
      <c r="D1416" s="43"/>
      <c r="E1416" s="30"/>
      <c r="F1416" s="30"/>
      <c r="G1416" s="30"/>
      <c r="H1416" s="30"/>
      <c r="I1416" s="30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</row>
    <row r="1417" spans="1:31" ht="12.75" x14ac:dyDescent="0.2">
      <c r="A1417" s="34"/>
      <c r="B1417" s="34"/>
      <c r="C1417" s="34"/>
      <c r="D1417" s="43"/>
      <c r="E1417" s="30"/>
      <c r="F1417" s="30"/>
      <c r="G1417" s="30"/>
      <c r="H1417" s="30"/>
      <c r="I1417" s="30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</row>
    <row r="1418" spans="1:31" ht="12.75" x14ac:dyDescent="0.2">
      <c r="A1418" s="34"/>
      <c r="B1418" s="34"/>
      <c r="C1418" s="34"/>
      <c r="D1418" s="43"/>
      <c r="E1418" s="30"/>
      <c r="F1418" s="30"/>
      <c r="G1418" s="30"/>
      <c r="H1418" s="30"/>
      <c r="I1418" s="30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</row>
    <row r="1419" spans="1:31" ht="12.75" x14ac:dyDescent="0.2">
      <c r="A1419" s="34"/>
      <c r="B1419" s="34"/>
      <c r="C1419" s="34"/>
      <c r="D1419" s="43"/>
      <c r="E1419" s="30"/>
      <c r="F1419" s="30"/>
      <c r="G1419" s="30"/>
      <c r="H1419" s="30"/>
      <c r="I1419" s="30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  <c r="AE1419" s="21"/>
    </row>
    <row r="1420" spans="1:31" ht="12.75" x14ac:dyDescent="0.2">
      <c r="A1420" s="34"/>
      <c r="B1420" s="34"/>
      <c r="C1420" s="34"/>
      <c r="D1420" s="43"/>
      <c r="E1420" s="30"/>
      <c r="F1420" s="30"/>
      <c r="G1420" s="30"/>
      <c r="H1420" s="30"/>
      <c r="I1420" s="30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</row>
    <row r="1421" spans="1:31" ht="12.75" x14ac:dyDescent="0.2">
      <c r="A1421" s="34"/>
      <c r="B1421" s="34"/>
      <c r="C1421" s="34"/>
      <c r="D1421" s="43"/>
      <c r="E1421" s="30"/>
      <c r="F1421" s="30"/>
      <c r="G1421" s="30"/>
      <c r="H1421" s="30"/>
      <c r="I1421" s="30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  <c r="AE1421" s="21"/>
    </row>
    <row r="1422" spans="1:31" ht="12.75" x14ac:dyDescent="0.2">
      <c r="A1422" s="34"/>
      <c r="B1422" s="34"/>
      <c r="C1422" s="34"/>
      <c r="D1422" s="43"/>
      <c r="E1422" s="30"/>
      <c r="F1422" s="30"/>
      <c r="G1422" s="30"/>
      <c r="H1422" s="30"/>
      <c r="I1422" s="30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</row>
    <row r="1423" spans="1:31" ht="12.75" x14ac:dyDescent="0.2">
      <c r="A1423" s="34"/>
      <c r="B1423" s="34"/>
      <c r="C1423" s="34"/>
      <c r="D1423" s="43"/>
      <c r="E1423" s="30"/>
      <c r="F1423" s="30"/>
      <c r="G1423" s="30"/>
      <c r="H1423" s="30"/>
      <c r="I1423" s="30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  <c r="AE1423" s="21"/>
    </row>
    <row r="1424" spans="1:31" ht="12.75" x14ac:dyDescent="0.2">
      <c r="A1424" s="34"/>
      <c r="B1424" s="34"/>
      <c r="C1424" s="34"/>
      <c r="D1424" s="43"/>
      <c r="E1424" s="30"/>
      <c r="F1424" s="30"/>
      <c r="G1424" s="30"/>
      <c r="H1424" s="30"/>
      <c r="I1424" s="30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</row>
    <row r="1425" spans="1:31" ht="12.75" x14ac:dyDescent="0.2">
      <c r="A1425" s="34"/>
      <c r="B1425" s="34"/>
      <c r="C1425" s="34"/>
      <c r="D1425" s="43"/>
      <c r="E1425" s="30"/>
      <c r="F1425" s="30"/>
      <c r="G1425" s="30"/>
      <c r="H1425" s="30"/>
      <c r="I1425" s="30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  <c r="AE1425" s="21"/>
    </row>
    <row r="1426" spans="1:31" ht="12.75" x14ac:dyDescent="0.2">
      <c r="A1426" s="34"/>
      <c r="B1426" s="34"/>
      <c r="C1426" s="34"/>
      <c r="D1426" s="43"/>
      <c r="E1426" s="30"/>
      <c r="F1426" s="30"/>
      <c r="G1426" s="30"/>
      <c r="H1426" s="30"/>
      <c r="I1426" s="30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</row>
    <row r="1427" spans="1:31" ht="12.75" x14ac:dyDescent="0.2">
      <c r="A1427" s="34"/>
      <c r="B1427" s="34"/>
      <c r="C1427" s="34"/>
      <c r="D1427" s="43"/>
      <c r="E1427" s="30"/>
      <c r="F1427" s="30"/>
      <c r="G1427" s="30"/>
      <c r="H1427" s="30"/>
      <c r="I1427" s="30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  <c r="AE1427" s="21"/>
    </row>
    <row r="1428" spans="1:31" ht="12.75" x14ac:dyDescent="0.2">
      <c r="A1428" s="34"/>
      <c r="B1428" s="34"/>
      <c r="C1428" s="34"/>
      <c r="D1428" s="43"/>
      <c r="E1428" s="30"/>
      <c r="F1428" s="30"/>
      <c r="G1428" s="30"/>
      <c r="H1428" s="30"/>
      <c r="I1428" s="30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</row>
    <row r="1429" spans="1:31" ht="12.75" x14ac:dyDescent="0.2">
      <c r="A1429" s="34"/>
      <c r="B1429" s="34"/>
      <c r="C1429" s="34"/>
      <c r="D1429" s="43"/>
      <c r="E1429" s="30"/>
      <c r="F1429" s="30"/>
      <c r="G1429" s="30"/>
      <c r="H1429" s="30"/>
      <c r="I1429" s="30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  <c r="AE1429" s="21"/>
    </row>
    <row r="1430" spans="1:31" ht="12.75" x14ac:dyDescent="0.2">
      <c r="A1430" s="34"/>
      <c r="B1430" s="34"/>
      <c r="C1430" s="34"/>
      <c r="D1430" s="43"/>
      <c r="E1430" s="30"/>
      <c r="F1430" s="30"/>
      <c r="G1430" s="30"/>
      <c r="H1430" s="30"/>
      <c r="I1430" s="30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</row>
    <row r="1431" spans="1:31" ht="12.75" x14ac:dyDescent="0.2">
      <c r="A1431" s="34"/>
      <c r="B1431" s="34"/>
      <c r="C1431" s="34"/>
      <c r="D1431" s="43"/>
      <c r="E1431" s="30"/>
      <c r="F1431" s="30"/>
      <c r="G1431" s="30"/>
      <c r="H1431" s="30"/>
      <c r="I1431" s="30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  <c r="AE1431" s="21"/>
    </row>
    <row r="1432" spans="1:31" ht="12.75" x14ac:dyDescent="0.2">
      <c r="A1432" s="34"/>
      <c r="B1432" s="34"/>
      <c r="C1432" s="34"/>
      <c r="D1432" s="43"/>
      <c r="E1432" s="30"/>
      <c r="F1432" s="30"/>
      <c r="G1432" s="30"/>
      <c r="H1432" s="30"/>
      <c r="I1432" s="30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  <c r="AB1432" s="21"/>
      <c r="AC1432" s="21"/>
      <c r="AD1432" s="21"/>
      <c r="AE1432" s="21"/>
    </row>
    <row r="1433" spans="1:31" ht="12.75" x14ac:dyDescent="0.2">
      <c r="A1433" s="34"/>
      <c r="B1433" s="34"/>
      <c r="C1433" s="34"/>
      <c r="D1433" s="43"/>
      <c r="E1433" s="30"/>
      <c r="F1433" s="30"/>
      <c r="G1433" s="30"/>
      <c r="H1433" s="30"/>
      <c r="I1433" s="30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  <c r="AB1433" s="21"/>
      <c r="AC1433" s="21"/>
      <c r="AD1433" s="21"/>
      <c r="AE1433" s="21"/>
    </row>
    <row r="1434" spans="1:31" ht="12.75" x14ac:dyDescent="0.2">
      <c r="A1434" s="34"/>
      <c r="B1434" s="34"/>
      <c r="C1434" s="34"/>
      <c r="D1434" s="43"/>
      <c r="E1434" s="30"/>
      <c r="F1434" s="30"/>
      <c r="G1434" s="30"/>
      <c r="H1434" s="30"/>
      <c r="I1434" s="30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  <c r="AB1434" s="21"/>
      <c r="AC1434" s="21"/>
      <c r="AD1434" s="21"/>
      <c r="AE1434" s="21"/>
    </row>
    <row r="1435" spans="1:31" ht="12.75" x14ac:dyDescent="0.2">
      <c r="A1435" s="34"/>
      <c r="B1435" s="34"/>
      <c r="C1435" s="34"/>
      <c r="D1435" s="43"/>
      <c r="E1435" s="30"/>
      <c r="F1435" s="30"/>
      <c r="G1435" s="30"/>
      <c r="H1435" s="30"/>
      <c r="I1435" s="30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  <c r="AB1435" s="21"/>
      <c r="AC1435" s="21"/>
      <c r="AD1435" s="21"/>
      <c r="AE1435" s="21"/>
    </row>
    <row r="1436" spans="1:31" ht="12.75" x14ac:dyDescent="0.2">
      <c r="A1436" s="34"/>
      <c r="B1436" s="34"/>
      <c r="C1436" s="34"/>
      <c r="D1436" s="43"/>
      <c r="E1436" s="30"/>
      <c r="F1436" s="30"/>
      <c r="G1436" s="30"/>
      <c r="H1436" s="30"/>
      <c r="I1436" s="30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  <c r="AB1436" s="21"/>
      <c r="AC1436" s="21"/>
      <c r="AD1436" s="21"/>
      <c r="AE1436" s="21"/>
    </row>
    <row r="1437" spans="1:31" ht="12.75" x14ac:dyDescent="0.2">
      <c r="A1437" s="34"/>
      <c r="B1437" s="34"/>
      <c r="C1437" s="34"/>
      <c r="D1437" s="43"/>
      <c r="E1437" s="30"/>
      <c r="F1437" s="30"/>
      <c r="G1437" s="30"/>
      <c r="H1437" s="30"/>
      <c r="I1437" s="30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  <c r="AE1437" s="21"/>
    </row>
    <row r="1438" spans="1:31" ht="12.75" x14ac:dyDescent="0.2">
      <c r="A1438" s="34"/>
      <c r="B1438" s="34"/>
      <c r="C1438" s="34"/>
      <c r="D1438" s="43"/>
      <c r="E1438" s="30"/>
      <c r="F1438" s="30"/>
      <c r="G1438" s="30"/>
      <c r="H1438" s="30"/>
      <c r="I1438" s="30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</row>
    <row r="1439" spans="1:31" ht="12.75" x14ac:dyDescent="0.2">
      <c r="A1439" s="34"/>
      <c r="B1439" s="34"/>
      <c r="C1439" s="34"/>
      <c r="D1439" s="43"/>
      <c r="E1439" s="30"/>
      <c r="F1439" s="30"/>
      <c r="G1439" s="30"/>
      <c r="H1439" s="30"/>
      <c r="I1439" s="30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  <c r="AE1439" s="21"/>
    </row>
    <row r="1440" spans="1:31" ht="12.75" x14ac:dyDescent="0.2">
      <c r="A1440" s="34"/>
      <c r="B1440" s="34"/>
      <c r="C1440" s="34"/>
      <c r="D1440" s="43"/>
      <c r="E1440" s="30"/>
      <c r="F1440" s="30"/>
      <c r="G1440" s="30"/>
      <c r="H1440" s="30"/>
      <c r="I1440" s="30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</row>
    <row r="1441" spans="1:31" ht="12.75" x14ac:dyDescent="0.2">
      <c r="A1441" s="34"/>
      <c r="B1441" s="34"/>
      <c r="C1441" s="34"/>
      <c r="D1441" s="43"/>
      <c r="E1441" s="30"/>
      <c r="F1441" s="30"/>
      <c r="G1441" s="30"/>
      <c r="H1441" s="30"/>
      <c r="I1441" s="30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  <c r="AE1441" s="21"/>
    </row>
    <row r="1442" spans="1:31" ht="12.75" x14ac:dyDescent="0.2">
      <c r="A1442" s="34"/>
      <c r="B1442" s="34"/>
      <c r="C1442" s="34"/>
      <c r="D1442" s="43"/>
      <c r="E1442" s="30"/>
      <c r="F1442" s="30"/>
      <c r="G1442" s="30"/>
      <c r="H1442" s="30"/>
      <c r="I1442" s="30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</row>
    <row r="1443" spans="1:31" ht="12.75" x14ac:dyDescent="0.2">
      <c r="A1443" s="34"/>
      <c r="B1443" s="34"/>
      <c r="C1443" s="34"/>
      <c r="D1443" s="43"/>
      <c r="E1443" s="30"/>
      <c r="F1443" s="30"/>
      <c r="G1443" s="30"/>
      <c r="H1443" s="30"/>
      <c r="I1443" s="30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  <c r="AE1443" s="21"/>
    </row>
    <row r="1444" spans="1:31" ht="12.75" x14ac:dyDescent="0.2">
      <c r="A1444" s="34"/>
      <c r="B1444" s="34"/>
      <c r="C1444" s="34"/>
      <c r="D1444" s="43"/>
      <c r="E1444" s="30"/>
      <c r="F1444" s="30"/>
      <c r="G1444" s="30"/>
      <c r="H1444" s="30"/>
      <c r="I1444" s="30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</row>
    <row r="1445" spans="1:31" ht="12.75" x14ac:dyDescent="0.2">
      <c r="A1445" s="34"/>
      <c r="B1445" s="34"/>
      <c r="C1445" s="34"/>
      <c r="D1445" s="43"/>
      <c r="E1445" s="30"/>
      <c r="F1445" s="30"/>
      <c r="G1445" s="30"/>
      <c r="H1445" s="30"/>
      <c r="I1445" s="30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  <c r="AE1445" s="21"/>
    </row>
    <row r="1446" spans="1:31" ht="12.75" x14ac:dyDescent="0.2">
      <c r="A1446" s="34"/>
      <c r="B1446" s="34"/>
      <c r="C1446" s="34"/>
      <c r="D1446" s="43"/>
      <c r="E1446" s="30"/>
      <c r="F1446" s="30"/>
      <c r="G1446" s="30"/>
      <c r="H1446" s="30"/>
      <c r="I1446" s="30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</row>
    <row r="1447" spans="1:31" ht="12.75" x14ac:dyDescent="0.2">
      <c r="A1447" s="34"/>
      <c r="B1447" s="34"/>
      <c r="C1447" s="34"/>
      <c r="D1447" s="43"/>
      <c r="E1447" s="30"/>
      <c r="F1447" s="30"/>
      <c r="G1447" s="30"/>
      <c r="H1447" s="30"/>
      <c r="I1447" s="30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</row>
    <row r="1448" spans="1:31" ht="12.75" x14ac:dyDescent="0.2">
      <c r="A1448" s="34"/>
      <c r="B1448" s="34"/>
      <c r="C1448" s="34"/>
      <c r="D1448" s="43"/>
      <c r="E1448" s="30"/>
      <c r="F1448" s="30"/>
      <c r="G1448" s="30"/>
      <c r="H1448" s="30"/>
      <c r="I1448" s="30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</row>
    <row r="1449" spans="1:31" ht="12.75" x14ac:dyDescent="0.2">
      <c r="A1449" s="34"/>
      <c r="B1449" s="34"/>
      <c r="C1449" s="34"/>
      <c r="D1449" s="43"/>
      <c r="E1449" s="30"/>
      <c r="F1449" s="30"/>
      <c r="G1449" s="30"/>
      <c r="H1449" s="30"/>
      <c r="I1449" s="30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</row>
    <row r="1450" spans="1:31" ht="12.75" x14ac:dyDescent="0.2">
      <c r="A1450" s="34"/>
      <c r="B1450" s="34"/>
      <c r="C1450" s="34"/>
      <c r="D1450" s="43"/>
      <c r="E1450" s="30"/>
      <c r="F1450" s="30"/>
      <c r="G1450" s="30"/>
      <c r="H1450" s="30"/>
      <c r="I1450" s="30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</row>
    <row r="1451" spans="1:31" ht="12.75" x14ac:dyDescent="0.2">
      <c r="A1451" s="34"/>
      <c r="B1451" s="34"/>
      <c r="C1451" s="34"/>
      <c r="D1451" s="43"/>
      <c r="E1451" s="30"/>
      <c r="F1451" s="30"/>
      <c r="G1451" s="30"/>
      <c r="H1451" s="30"/>
      <c r="I1451" s="30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</row>
    <row r="1452" spans="1:31" ht="12.75" x14ac:dyDescent="0.2">
      <c r="A1452" s="34"/>
      <c r="B1452" s="34"/>
      <c r="C1452" s="34"/>
      <c r="D1452" s="43"/>
      <c r="E1452" s="30"/>
      <c r="F1452" s="30"/>
      <c r="G1452" s="30"/>
      <c r="H1452" s="30"/>
      <c r="I1452" s="30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</row>
    <row r="1453" spans="1:31" ht="12.75" x14ac:dyDescent="0.2">
      <c r="A1453" s="34"/>
      <c r="B1453" s="34"/>
      <c r="C1453" s="34"/>
      <c r="D1453" s="43"/>
      <c r="E1453" s="30"/>
      <c r="F1453" s="30"/>
      <c r="G1453" s="30"/>
      <c r="H1453" s="30"/>
      <c r="I1453" s="30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</row>
    <row r="1454" spans="1:31" ht="12.75" x14ac:dyDescent="0.2">
      <c r="A1454" s="34"/>
      <c r="B1454" s="34"/>
      <c r="C1454" s="34"/>
      <c r="D1454" s="43"/>
      <c r="E1454" s="30"/>
      <c r="F1454" s="30"/>
      <c r="G1454" s="30"/>
      <c r="H1454" s="30"/>
      <c r="I1454" s="30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</row>
    <row r="1455" spans="1:31" ht="12.75" x14ac:dyDescent="0.2">
      <c r="A1455" s="34"/>
      <c r="B1455" s="34"/>
      <c r="C1455" s="34"/>
      <c r="D1455" s="43"/>
      <c r="E1455" s="30"/>
      <c r="F1455" s="30"/>
      <c r="G1455" s="30"/>
      <c r="H1455" s="30"/>
      <c r="I1455" s="30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</row>
    <row r="1456" spans="1:31" ht="12.75" x14ac:dyDescent="0.2">
      <c r="A1456" s="34"/>
      <c r="B1456" s="34"/>
      <c r="C1456" s="34"/>
      <c r="D1456" s="43"/>
      <c r="E1456" s="30"/>
      <c r="F1456" s="30"/>
      <c r="G1456" s="30"/>
      <c r="H1456" s="30"/>
      <c r="I1456" s="30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</row>
    <row r="1457" spans="1:31" ht="12.75" x14ac:dyDescent="0.2">
      <c r="A1457" s="34"/>
      <c r="B1457" s="34"/>
      <c r="C1457" s="34"/>
      <c r="D1457" s="43"/>
      <c r="E1457" s="30"/>
      <c r="F1457" s="30"/>
      <c r="G1457" s="30"/>
      <c r="H1457" s="30"/>
      <c r="I1457" s="30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</row>
    <row r="1458" spans="1:31" ht="12.75" x14ac:dyDescent="0.2">
      <c r="A1458" s="34"/>
      <c r="B1458" s="34"/>
      <c r="C1458" s="34"/>
      <c r="D1458" s="43"/>
      <c r="E1458" s="30"/>
      <c r="F1458" s="30"/>
      <c r="G1458" s="30"/>
      <c r="H1458" s="30"/>
      <c r="I1458" s="30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</row>
    <row r="1459" spans="1:31" ht="12.75" x14ac:dyDescent="0.2">
      <c r="A1459" s="34"/>
      <c r="B1459" s="34"/>
      <c r="C1459" s="34"/>
      <c r="D1459" s="43"/>
      <c r="E1459" s="30"/>
      <c r="F1459" s="30"/>
      <c r="G1459" s="30"/>
      <c r="H1459" s="30"/>
      <c r="I1459" s="30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</row>
    <row r="1460" spans="1:31" ht="12.75" x14ac:dyDescent="0.2">
      <c r="A1460" s="34"/>
      <c r="B1460" s="34"/>
      <c r="C1460" s="34"/>
      <c r="D1460" s="43"/>
      <c r="E1460" s="30"/>
      <c r="F1460" s="30"/>
      <c r="G1460" s="30"/>
      <c r="H1460" s="30"/>
      <c r="I1460" s="30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</row>
    <row r="1461" spans="1:31" ht="12.75" x14ac:dyDescent="0.2">
      <c r="A1461" s="34"/>
      <c r="B1461" s="34"/>
      <c r="C1461" s="34"/>
      <c r="D1461" s="43"/>
      <c r="E1461" s="30"/>
      <c r="F1461" s="30"/>
      <c r="G1461" s="30"/>
      <c r="H1461" s="30"/>
      <c r="I1461" s="30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</row>
    <row r="1462" spans="1:31" ht="12.75" x14ac:dyDescent="0.2">
      <c r="A1462" s="34"/>
      <c r="B1462" s="34"/>
      <c r="C1462" s="34"/>
      <c r="D1462" s="43"/>
      <c r="E1462" s="30"/>
      <c r="F1462" s="30"/>
      <c r="G1462" s="30"/>
      <c r="H1462" s="30"/>
      <c r="I1462" s="30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</row>
    <row r="1463" spans="1:31" ht="12.75" x14ac:dyDescent="0.2">
      <c r="A1463" s="34"/>
      <c r="B1463" s="34"/>
      <c r="C1463" s="34"/>
      <c r="D1463" s="43"/>
      <c r="E1463" s="30"/>
      <c r="F1463" s="30"/>
      <c r="G1463" s="30"/>
      <c r="H1463" s="30"/>
      <c r="I1463" s="30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</row>
    <row r="1464" spans="1:31" ht="12.75" x14ac:dyDescent="0.2">
      <c r="A1464" s="34"/>
      <c r="B1464" s="34"/>
      <c r="C1464" s="34"/>
      <c r="D1464" s="43"/>
      <c r="E1464" s="30"/>
      <c r="F1464" s="30"/>
      <c r="G1464" s="30"/>
      <c r="H1464" s="30"/>
      <c r="I1464" s="30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</row>
    <row r="1465" spans="1:31" ht="12.75" x14ac:dyDescent="0.2">
      <c r="A1465" s="34"/>
      <c r="B1465" s="34"/>
      <c r="C1465" s="34"/>
      <c r="D1465" s="43"/>
      <c r="E1465" s="30"/>
      <c r="F1465" s="30"/>
      <c r="G1465" s="30"/>
      <c r="H1465" s="30"/>
      <c r="I1465" s="30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</row>
    <row r="1466" spans="1:31" ht="12.75" x14ac:dyDescent="0.2">
      <c r="A1466" s="34"/>
      <c r="B1466" s="34"/>
      <c r="C1466" s="34"/>
      <c r="D1466" s="43"/>
      <c r="E1466" s="30"/>
      <c r="F1466" s="30"/>
      <c r="G1466" s="30"/>
      <c r="H1466" s="30"/>
      <c r="I1466" s="30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</row>
    <row r="1467" spans="1:31" ht="12.75" x14ac:dyDescent="0.2">
      <c r="A1467" s="34"/>
      <c r="B1467" s="34"/>
      <c r="C1467" s="34"/>
      <c r="D1467" s="43"/>
      <c r="E1467" s="30"/>
      <c r="F1467" s="30"/>
      <c r="G1467" s="30"/>
      <c r="H1467" s="30"/>
      <c r="I1467" s="30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  <c r="AB1467" s="21"/>
      <c r="AC1467" s="21"/>
      <c r="AD1467" s="21"/>
      <c r="AE1467" s="21"/>
    </row>
    <row r="1468" spans="1:31" ht="12.75" x14ac:dyDescent="0.2">
      <c r="A1468" s="34"/>
      <c r="B1468" s="34"/>
      <c r="C1468" s="34"/>
      <c r="D1468" s="43"/>
      <c r="E1468" s="30"/>
      <c r="F1468" s="30"/>
      <c r="G1468" s="30"/>
      <c r="H1468" s="30"/>
      <c r="I1468" s="30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</row>
    <row r="1469" spans="1:31" ht="12.75" x14ac:dyDescent="0.2">
      <c r="A1469" s="34"/>
      <c r="B1469" s="34"/>
      <c r="C1469" s="34"/>
      <c r="D1469" s="43"/>
      <c r="E1469" s="30"/>
      <c r="F1469" s="30"/>
      <c r="G1469" s="30"/>
      <c r="H1469" s="30"/>
      <c r="I1469" s="30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  <c r="AB1469" s="21"/>
      <c r="AC1469" s="21"/>
      <c r="AD1469" s="21"/>
      <c r="AE1469" s="21"/>
    </row>
    <row r="1470" spans="1:31" ht="12.75" x14ac:dyDescent="0.2">
      <c r="A1470" s="34"/>
      <c r="B1470" s="34"/>
      <c r="C1470" s="34"/>
      <c r="D1470" s="43"/>
      <c r="E1470" s="30"/>
      <c r="F1470" s="30"/>
      <c r="G1470" s="30"/>
      <c r="H1470" s="30"/>
      <c r="I1470" s="30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</row>
    <row r="1471" spans="1:31" ht="12.75" x14ac:dyDescent="0.2">
      <c r="A1471" s="34"/>
      <c r="B1471" s="34"/>
      <c r="C1471" s="34"/>
      <c r="D1471" s="43"/>
      <c r="E1471" s="30"/>
      <c r="F1471" s="30"/>
      <c r="G1471" s="30"/>
      <c r="H1471" s="30"/>
      <c r="I1471" s="30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</row>
    <row r="1472" spans="1:31" ht="12.75" x14ac:dyDescent="0.2">
      <c r="A1472" s="34"/>
      <c r="B1472" s="34"/>
      <c r="C1472" s="34"/>
      <c r="D1472" s="43"/>
      <c r="E1472" s="30"/>
      <c r="F1472" s="30"/>
      <c r="G1472" s="30"/>
      <c r="H1472" s="30"/>
      <c r="I1472" s="30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</row>
    <row r="1473" spans="1:31" ht="12.75" x14ac:dyDescent="0.2">
      <c r="A1473" s="34"/>
      <c r="B1473" s="34"/>
      <c r="C1473" s="34"/>
      <c r="D1473" s="43"/>
      <c r="E1473" s="30"/>
      <c r="F1473" s="30"/>
      <c r="G1473" s="30"/>
      <c r="H1473" s="30"/>
      <c r="I1473" s="30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</row>
    <row r="1474" spans="1:31" ht="12.75" x14ac:dyDescent="0.2">
      <c r="A1474" s="34"/>
      <c r="B1474" s="34"/>
      <c r="C1474" s="34"/>
      <c r="D1474" s="43"/>
      <c r="E1474" s="30"/>
      <c r="F1474" s="30"/>
      <c r="G1474" s="30"/>
      <c r="H1474" s="30"/>
      <c r="I1474" s="30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</row>
    <row r="1475" spans="1:31" ht="12.75" x14ac:dyDescent="0.2">
      <c r="A1475" s="34"/>
      <c r="B1475" s="34"/>
      <c r="C1475" s="34"/>
      <c r="D1475" s="43"/>
      <c r="E1475" s="30"/>
      <c r="F1475" s="30"/>
      <c r="G1475" s="30"/>
      <c r="H1475" s="30"/>
      <c r="I1475" s="30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</row>
    <row r="1476" spans="1:31" ht="12.75" x14ac:dyDescent="0.2">
      <c r="A1476" s="34"/>
      <c r="B1476" s="34"/>
      <c r="C1476" s="34"/>
      <c r="D1476" s="43"/>
      <c r="E1476" s="30"/>
      <c r="F1476" s="30"/>
      <c r="G1476" s="30"/>
      <c r="H1476" s="30"/>
      <c r="I1476" s="30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</row>
    <row r="1477" spans="1:31" ht="12.75" x14ac:dyDescent="0.2">
      <c r="A1477" s="34"/>
      <c r="B1477" s="34"/>
      <c r="C1477" s="34"/>
      <c r="D1477" s="43"/>
      <c r="E1477" s="30"/>
      <c r="F1477" s="30"/>
      <c r="G1477" s="30"/>
      <c r="H1477" s="30"/>
      <c r="I1477" s="30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</row>
    <row r="1478" spans="1:31" ht="12.75" x14ac:dyDescent="0.2">
      <c r="A1478" s="34"/>
      <c r="B1478" s="34"/>
      <c r="C1478" s="34"/>
      <c r="D1478" s="43"/>
      <c r="E1478" s="30"/>
      <c r="F1478" s="30"/>
      <c r="G1478" s="30"/>
      <c r="H1478" s="30"/>
      <c r="I1478" s="30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</row>
    <row r="1479" spans="1:31" ht="12.75" x14ac:dyDescent="0.2">
      <c r="A1479" s="34"/>
      <c r="B1479" s="34"/>
      <c r="C1479" s="34"/>
      <c r="D1479" s="43"/>
      <c r="E1479" s="30"/>
      <c r="F1479" s="30"/>
      <c r="G1479" s="30"/>
      <c r="H1479" s="30"/>
      <c r="I1479" s="30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</row>
    <row r="1480" spans="1:31" ht="12.75" x14ac:dyDescent="0.2">
      <c r="A1480" s="34"/>
      <c r="B1480" s="34"/>
      <c r="C1480" s="34"/>
      <c r="D1480" s="43"/>
      <c r="E1480" s="30"/>
      <c r="F1480" s="30"/>
      <c r="G1480" s="30"/>
      <c r="H1480" s="30"/>
      <c r="I1480" s="30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</row>
    <row r="1481" spans="1:31" ht="12.75" x14ac:dyDescent="0.2">
      <c r="A1481" s="34"/>
      <c r="B1481" s="34"/>
      <c r="C1481" s="34"/>
      <c r="D1481" s="43"/>
      <c r="E1481" s="30"/>
      <c r="F1481" s="30"/>
      <c r="G1481" s="30"/>
      <c r="H1481" s="30"/>
      <c r="I1481" s="30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</row>
    <row r="1482" spans="1:31" ht="12.75" x14ac:dyDescent="0.2">
      <c r="A1482" s="34"/>
      <c r="B1482" s="34"/>
      <c r="C1482" s="34"/>
      <c r="D1482" s="43"/>
      <c r="E1482" s="30"/>
      <c r="F1482" s="30"/>
      <c r="G1482" s="30"/>
      <c r="H1482" s="30"/>
      <c r="I1482" s="30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</row>
    <row r="1483" spans="1:31" ht="12.75" x14ac:dyDescent="0.2">
      <c r="A1483" s="34"/>
      <c r="B1483" s="34"/>
      <c r="C1483" s="34"/>
      <c r="D1483" s="43"/>
      <c r="E1483" s="30"/>
      <c r="F1483" s="30"/>
      <c r="G1483" s="30"/>
      <c r="H1483" s="30"/>
      <c r="I1483" s="30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</row>
    <row r="1484" spans="1:31" ht="12.75" x14ac:dyDescent="0.2">
      <c r="A1484" s="34"/>
      <c r="B1484" s="34"/>
      <c r="C1484" s="34"/>
      <c r="D1484" s="43"/>
      <c r="E1484" s="30"/>
      <c r="F1484" s="30"/>
      <c r="G1484" s="30"/>
      <c r="H1484" s="30"/>
      <c r="I1484" s="30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</row>
    <row r="1485" spans="1:31" ht="12.75" x14ac:dyDescent="0.2">
      <c r="A1485" s="34"/>
      <c r="B1485" s="34"/>
      <c r="C1485" s="34"/>
      <c r="D1485" s="43"/>
      <c r="E1485" s="30"/>
      <c r="F1485" s="30"/>
      <c r="G1485" s="30"/>
      <c r="H1485" s="30"/>
      <c r="I1485" s="30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  <c r="AB1485" s="21"/>
      <c r="AC1485" s="21"/>
      <c r="AD1485" s="21"/>
      <c r="AE1485" s="21"/>
    </row>
    <row r="1486" spans="1:31" ht="12.75" x14ac:dyDescent="0.2">
      <c r="A1486" s="34"/>
      <c r="B1486" s="34"/>
      <c r="C1486" s="34"/>
      <c r="D1486" s="43"/>
      <c r="E1486" s="30"/>
      <c r="F1486" s="30"/>
      <c r="G1486" s="30"/>
      <c r="H1486" s="30"/>
      <c r="I1486" s="30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</row>
    <row r="1487" spans="1:31" ht="12.75" x14ac:dyDescent="0.2">
      <c r="A1487" s="34"/>
      <c r="B1487" s="34"/>
      <c r="C1487" s="34"/>
      <c r="D1487" s="43"/>
      <c r="E1487" s="30"/>
      <c r="F1487" s="30"/>
      <c r="G1487" s="30"/>
      <c r="H1487" s="30"/>
      <c r="I1487" s="30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</row>
    <row r="1488" spans="1:31" ht="12.75" x14ac:dyDescent="0.2">
      <c r="A1488" s="34"/>
      <c r="B1488" s="34"/>
      <c r="C1488" s="34"/>
      <c r="D1488" s="43"/>
      <c r="E1488" s="30"/>
      <c r="F1488" s="30"/>
      <c r="G1488" s="30"/>
      <c r="H1488" s="30"/>
      <c r="I1488" s="30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</row>
    <row r="1489" spans="1:31" ht="12.75" x14ac:dyDescent="0.2">
      <c r="A1489" s="34"/>
      <c r="B1489" s="34"/>
      <c r="C1489" s="34"/>
      <c r="D1489" s="43"/>
      <c r="E1489" s="30"/>
      <c r="F1489" s="30"/>
      <c r="G1489" s="30"/>
      <c r="H1489" s="30"/>
      <c r="I1489" s="30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</row>
    <row r="1490" spans="1:31" ht="12.75" x14ac:dyDescent="0.2">
      <c r="A1490" s="34"/>
      <c r="B1490" s="34"/>
      <c r="C1490" s="34"/>
      <c r="D1490" s="43"/>
      <c r="E1490" s="30"/>
      <c r="F1490" s="30"/>
      <c r="G1490" s="30"/>
      <c r="H1490" s="30"/>
      <c r="I1490" s="30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</row>
    <row r="1491" spans="1:31" ht="12.75" x14ac:dyDescent="0.2">
      <c r="A1491" s="34"/>
      <c r="B1491" s="34"/>
      <c r="C1491" s="34"/>
      <c r="D1491" s="43"/>
      <c r="E1491" s="30"/>
      <c r="F1491" s="30"/>
      <c r="G1491" s="30"/>
      <c r="H1491" s="30"/>
      <c r="I1491" s="30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</row>
    <row r="1492" spans="1:31" ht="12.75" x14ac:dyDescent="0.2">
      <c r="A1492" s="34"/>
      <c r="B1492" s="34"/>
      <c r="C1492" s="34"/>
      <c r="D1492" s="43"/>
      <c r="E1492" s="30"/>
      <c r="F1492" s="30"/>
      <c r="G1492" s="30"/>
      <c r="H1492" s="30"/>
      <c r="I1492" s="30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</row>
    <row r="1493" spans="1:31" ht="12.75" x14ac:dyDescent="0.2">
      <c r="A1493" s="34"/>
      <c r="B1493" s="34"/>
      <c r="C1493" s="34"/>
      <c r="D1493" s="43"/>
      <c r="E1493" s="30"/>
      <c r="F1493" s="30"/>
      <c r="G1493" s="30"/>
      <c r="H1493" s="30"/>
      <c r="I1493" s="30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</row>
    <row r="1494" spans="1:31" ht="12.75" x14ac:dyDescent="0.2">
      <c r="A1494" s="34"/>
      <c r="B1494" s="34"/>
      <c r="C1494" s="34"/>
      <c r="D1494" s="43"/>
      <c r="E1494" s="30"/>
      <c r="F1494" s="30"/>
      <c r="G1494" s="30"/>
      <c r="H1494" s="30"/>
      <c r="I1494" s="30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</row>
    <row r="1495" spans="1:31" ht="12.75" x14ac:dyDescent="0.2">
      <c r="A1495" s="34"/>
      <c r="B1495" s="34"/>
      <c r="C1495" s="34"/>
      <c r="D1495" s="43"/>
      <c r="E1495" s="30"/>
      <c r="F1495" s="30"/>
      <c r="G1495" s="30"/>
      <c r="H1495" s="30"/>
      <c r="I1495" s="30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</row>
    <row r="1496" spans="1:31" ht="12.75" x14ac:dyDescent="0.2">
      <c r="A1496" s="34"/>
      <c r="B1496" s="34"/>
      <c r="C1496" s="34"/>
      <c r="D1496" s="43"/>
      <c r="E1496" s="30"/>
      <c r="F1496" s="30"/>
      <c r="G1496" s="30"/>
      <c r="H1496" s="30"/>
      <c r="I1496" s="30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</row>
    <row r="1497" spans="1:31" ht="12.75" x14ac:dyDescent="0.2">
      <c r="A1497" s="34"/>
      <c r="B1497" s="34"/>
      <c r="C1497" s="34"/>
      <c r="D1497" s="43"/>
      <c r="E1497" s="30"/>
      <c r="F1497" s="30"/>
      <c r="G1497" s="30"/>
      <c r="H1497" s="30"/>
      <c r="I1497" s="30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  <c r="AE1497" s="21"/>
    </row>
    <row r="1498" spans="1:31" ht="12.75" x14ac:dyDescent="0.2">
      <c r="A1498" s="34"/>
      <c r="B1498" s="34"/>
      <c r="C1498" s="34"/>
      <c r="D1498" s="43"/>
      <c r="E1498" s="30"/>
      <c r="F1498" s="30"/>
      <c r="G1498" s="30"/>
      <c r="H1498" s="30"/>
      <c r="I1498" s="30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</row>
    <row r="1499" spans="1:31" ht="12.75" x14ac:dyDescent="0.2">
      <c r="A1499" s="34"/>
      <c r="B1499" s="34"/>
      <c r="C1499" s="34"/>
      <c r="D1499" s="43"/>
      <c r="E1499" s="30"/>
      <c r="F1499" s="30"/>
      <c r="G1499" s="30"/>
      <c r="H1499" s="30"/>
      <c r="I1499" s="30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</row>
    <row r="1500" spans="1:31" ht="12.75" x14ac:dyDescent="0.2">
      <c r="A1500" s="34"/>
      <c r="B1500" s="34"/>
      <c r="C1500" s="34"/>
      <c r="D1500" s="43"/>
      <c r="E1500" s="30"/>
      <c r="F1500" s="30"/>
      <c r="G1500" s="30"/>
      <c r="H1500" s="30"/>
      <c r="I1500" s="30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</row>
    <row r="1501" spans="1:31" ht="12.75" x14ac:dyDescent="0.2">
      <c r="A1501" s="34"/>
      <c r="B1501" s="34"/>
      <c r="C1501" s="34"/>
      <c r="D1501" s="43"/>
      <c r="E1501" s="30"/>
      <c r="F1501" s="30"/>
      <c r="G1501" s="30"/>
      <c r="H1501" s="30"/>
      <c r="I1501" s="30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</row>
    <row r="1502" spans="1:31" ht="12.75" x14ac:dyDescent="0.2">
      <c r="A1502" s="34"/>
      <c r="B1502" s="34"/>
      <c r="C1502" s="34"/>
      <c r="D1502" s="43"/>
      <c r="E1502" s="30"/>
      <c r="F1502" s="30"/>
      <c r="G1502" s="30"/>
      <c r="H1502" s="30"/>
      <c r="I1502" s="30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</row>
    <row r="1503" spans="1:31" ht="12.75" x14ac:dyDescent="0.2">
      <c r="A1503" s="34"/>
      <c r="B1503" s="34"/>
      <c r="C1503" s="34"/>
      <c r="D1503" s="43"/>
      <c r="E1503" s="30"/>
      <c r="F1503" s="30"/>
      <c r="G1503" s="30"/>
      <c r="H1503" s="30"/>
      <c r="I1503" s="30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  <c r="AE1503" s="21"/>
    </row>
    <row r="1504" spans="1:31" ht="12.75" x14ac:dyDescent="0.2">
      <c r="A1504" s="34"/>
      <c r="B1504" s="34"/>
      <c r="C1504" s="34"/>
      <c r="D1504" s="43"/>
      <c r="E1504" s="30"/>
      <c r="F1504" s="30"/>
      <c r="G1504" s="30"/>
      <c r="H1504" s="30"/>
      <c r="I1504" s="30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</row>
    <row r="1505" spans="1:31" ht="12.75" x14ac:dyDescent="0.2">
      <c r="A1505" s="34"/>
      <c r="B1505" s="34"/>
      <c r="C1505" s="34"/>
      <c r="D1505" s="43"/>
      <c r="E1505" s="30"/>
      <c r="F1505" s="30"/>
      <c r="G1505" s="30"/>
      <c r="H1505" s="30"/>
      <c r="I1505" s="30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  <c r="AE1505" s="21"/>
    </row>
    <row r="1506" spans="1:31" ht="12.75" x14ac:dyDescent="0.2">
      <c r="A1506" s="34"/>
      <c r="B1506" s="34"/>
      <c r="C1506" s="34"/>
      <c r="D1506" s="43"/>
      <c r="E1506" s="30"/>
      <c r="F1506" s="30"/>
      <c r="G1506" s="30"/>
      <c r="H1506" s="30"/>
      <c r="I1506" s="30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</row>
    <row r="1507" spans="1:31" ht="12.75" x14ac:dyDescent="0.2">
      <c r="A1507" s="34"/>
      <c r="B1507" s="34"/>
      <c r="C1507" s="34"/>
      <c r="D1507" s="43"/>
      <c r="E1507" s="30"/>
      <c r="F1507" s="30"/>
      <c r="G1507" s="30"/>
      <c r="H1507" s="30"/>
      <c r="I1507" s="30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  <c r="AE1507" s="21"/>
    </row>
    <row r="1508" spans="1:31" ht="12.75" x14ac:dyDescent="0.2">
      <c r="A1508" s="34"/>
      <c r="B1508" s="34"/>
      <c r="C1508" s="34"/>
      <c r="D1508" s="43"/>
      <c r="E1508" s="30"/>
      <c r="F1508" s="30"/>
      <c r="G1508" s="30"/>
      <c r="H1508" s="30"/>
      <c r="I1508" s="30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</row>
    <row r="1509" spans="1:31" ht="12.75" x14ac:dyDescent="0.2">
      <c r="A1509" s="34"/>
      <c r="B1509" s="34"/>
      <c r="C1509" s="34"/>
      <c r="D1509" s="43"/>
      <c r="E1509" s="30"/>
      <c r="F1509" s="30"/>
      <c r="G1509" s="30"/>
      <c r="H1509" s="30"/>
      <c r="I1509" s="30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  <c r="AE1509" s="21"/>
    </row>
    <row r="1510" spans="1:31" ht="12.75" x14ac:dyDescent="0.2">
      <c r="A1510" s="34"/>
      <c r="B1510" s="34"/>
      <c r="C1510" s="34"/>
      <c r="D1510" s="43"/>
      <c r="E1510" s="30"/>
      <c r="F1510" s="30"/>
      <c r="G1510" s="30"/>
      <c r="H1510" s="30"/>
      <c r="I1510" s="30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</row>
    <row r="1511" spans="1:31" ht="12.75" x14ac:dyDescent="0.2">
      <c r="A1511" s="34"/>
      <c r="B1511" s="34"/>
      <c r="C1511" s="34"/>
      <c r="D1511" s="43"/>
      <c r="E1511" s="30"/>
      <c r="F1511" s="30"/>
      <c r="G1511" s="30"/>
      <c r="H1511" s="30"/>
      <c r="I1511" s="30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  <c r="AE1511" s="21"/>
    </row>
    <row r="1512" spans="1:31" ht="12.75" x14ac:dyDescent="0.2">
      <c r="A1512" s="34"/>
      <c r="B1512" s="34"/>
      <c r="C1512" s="34"/>
      <c r="D1512" s="43"/>
      <c r="E1512" s="30"/>
      <c r="F1512" s="30"/>
      <c r="G1512" s="30"/>
      <c r="H1512" s="30"/>
      <c r="I1512" s="30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</row>
    <row r="1513" spans="1:31" ht="12.75" x14ac:dyDescent="0.2">
      <c r="A1513" s="34"/>
      <c r="B1513" s="34"/>
      <c r="C1513" s="34"/>
      <c r="D1513" s="43"/>
      <c r="E1513" s="30"/>
      <c r="F1513" s="30"/>
      <c r="G1513" s="30"/>
      <c r="H1513" s="30"/>
      <c r="I1513" s="30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  <c r="AE1513" s="21"/>
    </row>
    <row r="1514" spans="1:31" ht="12.75" x14ac:dyDescent="0.2">
      <c r="A1514" s="34"/>
      <c r="B1514" s="34"/>
      <c r="C1514" s="34"/>
      <c r="D1514" s="43"/>
      <c r="E1514" s="30"/>
      <c r="F1514" s="30"/>
      <c r="G1514" s="30"/>
      <c r="H1514" s="30"/>
      <c r="I1514" s="30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</row>
    <row r="1515" spans="1:31" ht="12.75" x14ac:dyDescent="0.2">
      <c r="A1515" s="34"/>
      <c r="B1515" s="34"/>
      <c r="C1515" s="34"/>
      <c r="D1515" s="43"/>
      <c r="E1515" s="30"/>
      <c r="F1515" s="30"/>
      <c r="G1515" s="30"/>
      <c r="H1515" s="30"/>
      <c r="I1515" s="30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  <c r="Y1515" s="21"/>
      <c r="Z1515" s="21"/>
      <c r="AA1515" s="21"/>
      <c r="AB1515" s="21"/>
      <c r="AC1515" s="21"/>
      <c r="AD1515" s="21"/>
      <c r="AE1515" s="21"/>
    </row>
    <row r="1516" spans="1:31" ht="12.75" x14ac:dyDescent="0.2">
      <c r="A1516" s="34"/>
      <c r="B1516" s="34"/>
      <c r="C1516" s="34"/>
      <c r="D1516" s="43"/>
      <c r="E1516" s="30"/>
      <c r="F1516" s="30"/>
      <c r="G1516" s="30"/>
      <c r="H1516" s="30"/>
      <c r="I1516" s="30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</row>
    <row r="1517" spans="1:31" ht="12.75" x14ac:dyDescent="0.2">
      <c r="A1517" s="34"/>
      <c r="B1517" s="34"/>
      <c r="C1517" s="34"/>
      <c r="D1517" s="43"/>
      <c r="E1517" s="30"/>
      <c r="F1517" s="30"/>
      <c r="G1517" s="30"/>
      <c r="H1517" s="30"/>
      <c r="I1517" s="30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  <c r="AE1517" s="21"/>
    </row>
    <row r="1518" spans="1:31" ht="12.75" x14ac:dyDescent="0.2">
      <c r="A1518" s="34"/>
      <c r="B1518" s="34"/>
      <c r="C1518" s="34"/>
      <c r="D1518" s="43"/>
      <c r="E1518" s="30"/>
      <c r="F1518" s="30"/>
      <c r="G1518" s="30"/>
      <c r="H1518" s="30"/>
      <c r="I1518" s="30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</row>
    <row r="1519" spans="1:31" ht="12.75" x14ac:dyDescent="0.2">
      <c r="A1519" s="34"/>
      <c r="B1519" s="34"/>
      <c r="C1519" s="34"/>
      <c r="D1519" s="43"/>
      <c r="E1519" s="30"/>
      <c r="F1519" s="30"/>
      <c r="G1519" s="30"/>
      <c r="H1519" s="30"/>
      <c r="I1519" s="30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  <c r="AE1519" s="21"/>
    </row>
    <row r="1520" spans="1:31" ht="12.75" x14ac:dyDescent="0.2">
      <c r="A1520" s="34"/>
      <c r="B1520" s="34"/>
      <c r="C1520" s="34"/>
      <c r="D1520" s="43"/>
      <c r="E1520" s="30"/>
      <c r="F1520" s="30"/>
      <c r="G1520" s="30"/>
      <c r="H1520" s="30"/>
      <c r="I1520" s="30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</row>
    <row r="1521" spans="1:31" ht="12.75" x14ac:dyDescent="0.2">
      <c r="A1521" s="34"/>
      <c r="B1521" s="34"/>
      <c r="C1521" s="34"/>
      <c r="D1521" s="43"/>
      <c r="E1521" s="30"/>
      <c r="F1521" s="30"/>
      <c r="G1521" s="30"/>
      <c r="H1521" s="30"/>
      <c r="I1521" s="30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  <c r="AE1521" s="21"/>
    </row>
    <row r="1522" spans="1:31" ht="12.75" x14ac:dyDescent="0.2">
      <c r="A1522" s="34"/>
      <c r="B1522" s="34"/>
      <c r="C1522" s="34"/>
      <c r="D1522" s="43"/>
      <c r="E1522" s="30"/>
      <c r="F1522" s="30"/>
      <c r="G1522" s="30"/>
      <c r="H1522" s="30"/>
      <c r="I1522" s="30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</row>
    <row r="1523" spans="1:31" ht="12.75" x14ac:dyDescent="0.2">
      <c r="A1523" s="34"/>
      <c r="B1523" s="34"/>
      <c r="C1523" s="34"/>
      <c r="D1523" s="43"/>
      <c r="E1523" s="30"/>
      <c r="F1523" s="30"/>
      <c r="G1523" s="30"/>
      <c r="H1523" s="30"/>
      <c r="I1523" s="30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  <c r="AE1523" s="21"/>
    </row>
    <row r="1524" spans="1:31" ht="12.75" x14ac:dyDescent="0.2">
      <c r="A1524" s="34"/>
      <c r="B1524" s="34"/>
      <c r="C1524" s="34"/>
      <c r="D1524" s="43"/>
      <c r="E1524" s="30"/>
      <c r="F1524" s="30"/>
      <c r="G1524" s="30"/>
      <c r="H1524" s="30"/>
      <c r="I1524" s="30"/>
      <c r="J1524" s="30"/>
      <c r="K1524" s="21"/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</row>
    <row r="1525" spans="1:31" ht="12.75" x14ac:dyDescent="0.2">
      <c r="A1525" s="34"/>
      <c r="B1525" s="34"/>
      <c r="C1525" s="34"/>
      <c r="D1525" s="43"/>
      <c r="E1525" s="30"/>
      <c r="F1525" s="30"/>
      <c r="G1525" s="30"/>
      <c r="H1525" s="30"/>
      <c r="I1525" s="30"/>
      <c r="J1525" s="30"/>
      <c r="K1525" s="21"/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  <c r="AE1525" s="21"/>
    </row>
    <row r="1526" spans="1:31" ht="12.75" x14ac:dyDescent="0.2">
      <c r="A1526" s="34"/>
      <c r="B1526" s="34"/>
      <c r="C1526" s="34"/>
      <c r="D1526" s="43"/>
      <c r="E1526" s="30"/>
      <c r="F1526" s="30"/>
      <c r="G1526" s="30"/>
      <c r="H1526" s="30"/>
      <c r="I1526" s="30"/>
      <c r="J1526" s="30"/>
      <c r="K1526" s="21"/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</row>
    <row r="1527" spans="1:31" ht="12.75" x14ac:dyDescent="0.2">
      <c r="A1527" s="34"/>
      <c r="B1527" s="34"/>
      <c r="C1527" s="34"/>
      <c r="D1527" s="43"/>
      <c r="E1527" s="30"/>
      <c r="F1527" s="30"/>
      <c r="G1527" s="30"/>
      <c r="H1527" s="30"/>
      <c r="I1527" s="30"/>
      <c r="J1527" s="30"/>
      <c r="K1527" s="21"/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  <c r="AE1527" s="21"/>
    </row>
    <row r="1528" spans="1:31" ht="12.75" x14ac:dyDescent="0.2">
      <c r="A1528" s="34"/>
      <c r="B1528" s="34"/>
      <c r="C1528" s="34"/>
      <c r="D1528" s="43"/>
      <c r="E1528" s="30"/>
      <c r="F1528" s="30"/>
      <c r="G1528" s="30"/>
      <c r="H1528" s="30"/>
      <c r="I1528" s="30"/>
      <c r="J1528" s="30"/>
      <c r="K1528" s="21"/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</row>
    <row r="1529" spans="1:31" ht="12.75" x14ac:dyDescent="0.2">
      <c r="A1529" s="34"/>
      <c r="B1529" s="34"/>
      <c r="C1529" s="34"/>
      <c r="D1529" s="43"/>
      <c r="E1529" s="30"/>
      <c r="F1529" s="30"/>
      <c r="G1529" s="30"/>
      <c r="H1529" s="30"/>
      <c r="I1529" s="30"/>
      <c r="J1529" s="30"/>
      <c r="K1529" s="21"/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  <c r="AE1529" s="21"/>
    </row>
    <row r="1530" spans="1:31" ht="12.75" x14ac:dyDescent="0.2">
      <c r="A1530" s="34"/>
      <c r="B1530" s="34"/>
      <c r="C1530" s="34"/>
      <c r="D1530" s="43"/>
      <c r="E1530" s="30"/>
      <c r="F1530" s="30"/>
      <c r="G1530" s="30"/>
      <c r="H1530" s="30"/>
      <c r="I1530" s="30"/>
      <c r="J1530" s="30"/>
      <c r="K1530" s="21"/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</row>
    <row r="1531" spans="1:31" ht="12.75" x14ac:dyDescent="0.2">
      <c r="A1531" s="34"/>
      <c r="B1531" s="34"/>
      <c r="C1531" s="34"/>
      <c r="D1531" s="43"/>
      <c r="E1531" s="30"/>
      <c r="F1531" s="30"/>
      <c r="G1531" s="30"/>
      <c r="H1531" s="30"/>
      <c r="I1531" s="30"/>
      <c r="J1531" s="30"/>
      <c r="K1531" s="21"/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  <c r="AE1531" s="21"/>
    </row>
    <row r="1532" spans="1:31" ht="12.75" x14ac:dyDescent="0.2">
      <c r="A1532" s="34"/>
      <c r="B1532" s="34"/>
      <c r="C1532" s="34"/>
      <c r="D1532" s="43"/>
      <c r="E1532" s="30"/>
      <c r="F1532" s="30"/>
      <c r="G1532" s="30"/>
      <c r="H1532" s="30"/>
      <c r="I1532" s="30"/>
      <c r="J1532" s="30"/>
      <c r="K1532" s="21"/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</row>
    <row r="1533" spans="1:31" ht="12.75" x14ac:dyDescent="0.2">
      <c r="A1533" s="34"/>
      <c r="B1533" s="34"/>
      <c r="C1533" s="34"/>
      <c r="D1533" s="43"/>
      <c r="E1533" s="30"/>
      <c r="F1533" s="30"/>
      <c r="G1533" s="30"/>
      <c r="H1533" s="30"/>
      <c r="I1533" s="30"/>
      <c r="J1533" s="30"/>
      <c r="K1533" s="21"/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  <c r="AE1533" s="21"/>
    </row>
    <row r="1534" spans="1:31" ht="12.75" x14ac:dyDescent="0.2">
      <c r="A1534" s="34"/>
      <c r="B1534" s="34"/>
      <c r="C1534" s="34"/>
      <c r="D1534" s="43"/>
      <c r="E1534" s="30"/>
      <c r="F1534" s="30"/>
      <c r="G1534" s="30"/>
      <c r="H1534" s="30"/>
      <c r="I1534" s="30"/>
      <c r="J1534" s="30"/>
      <c r="K1534" s="21"/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</row>
    <row r="1535" spans="1:31" ht="12.75" x14ac:dyDescent="0.2">
      <c r="A1535" s="34"/>
      <c r="B1535" s="34"/>
      <c r="C1535" s="34"/>
      <c r="D1535" s="43"/>
      <c r="E1535" s="30"/>
      <c r="F1535" s="30"/>
      <c r="G1535" s="30"/>
      <c r="H1535" s="30"/>
      <c r="I1535" s="30"/>
      <c r="J1535" s="30"/>
      <c r="K1535" s="21"/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  <c r="AE1535" s="21"/>
    </row>
    <row r="1536" spans="1:31" ht="12.75" x14ac:dyDescent="0.2">
      <c r="A1536" s="34"/>
      <c r="B1536" s="34"/>
      <c r="C1536" s="34"/>
      <c r="D1536" s="43"/>
      <c r="E1536" s="30"/>
      <c r="F1536" s="30"/>
      <c r="G1536" s="30"/>
      <c r="H1536" s="30"/>
      <c r="I1536" s="30"/>
      <c r="J1536" s="30"/>
      <c r="K1536" s="21"/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</row>
    <row r="1537" spans="1:31" ht="12.75" x14ac:dyDescent="0.2">
      <c r="A1537" s="34"/>
      <c r="B1537" s="34"/>
      <c r="C1537" s="34"/>
      <c r="D1537" s="43"/>
      <c r="E1537" s="30"/>
      <c r="F1537" s="30"/>
      <c r="G1537" s="30"/>
      <c r="H1537" s="30"/>
      <c r="I1537" s="30"/>
      <c r="J1537" s="30"/>
      <c r="K1537" s="21"/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  <c r="AE1537" s="21"/>
    </row>
    <row r="1538" spans="1:31" ht="12.75" x14ac:dyDescent="0.2">
      <c r="A1538" s="34"/>
      <c r="B1538" s="34"/>
      <c r="C1538" s="34"/>
      <c r="D1538" s="43"/>
      <c r="E1538" s="30"/>
      <c r="F1538" s="30"/>
      <c r="G1538" s="30"/>
      <c r="H1538" s="30"/>
      <c r="I1538" s="30"/>
      <c r="J1538" s="30"/>
      <c r="K1538" s="21"/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</row>
    <row r="1539" spans="1:31" ht="12.75" x14ac:dyDescent="0.2">
      <c r="A1539" s="34"/>
      <c r="B1539" s="34"/>
      <c r="C1539" s="34"/>
      <c r="D1539" s="43"/>
      <c r="E1539" s="30"/>
      <c r="F1539" s="30"/>
      <c r="G1539" s="30"/>
      <c r="H1539" s="30"/>
      <c r="I1539" s="30"/>
    </row>
    <row r="1540" spans="1:31" ht="12.75" x14ac:dyDescent="0.2">
      <c r="B1540" s="34"/>
    </row>
    <row r="1541" spans="1:31" ht="12.75" x14ac:dyDescent="0.2">
      <c r="B1541" s="34"/>
    </row>
    <row r="1542" spans="1:31" ht="12.75" x14ac:dyDescent="0.2">
      <c r="B1542" s="34"/>
    </row>
    <row r="1543" spans="1:31" ht="12.75" x14ac:dyDescent="0.2">
      <c r="B1543" s="34"/>
    </row>
    <row r="1544" spans="1:31" ht="12.75" x14ac:dyDescent="0.2">
      <c r="B1544" s="34"/>
    </row>
    <row r="1545" spans="1:31" ht="12.75" x14ac:dyDescent="0.2">
      <c r="B1545" s="34"/>
    </row>
    <row r="1546" spans="1:31" ht="12.75" x14ac:dyDescent="0.2">
      <c r="B1546" s="34"/>
    </row>
    <row r="1547" spans="1:31" ht="12.75" x14ac:dyDescent="0.2">
      <c r="B1547" s="34"/>
    </row>
    <row r="1548" spans="1:31" ht="12.75" x14ac:dyDescent="0.2">
      <c r="B1548" s="34"/>
    </row>
    <row r="1549" spans="1:31" ht="12.75" x14ac:dyDescent="0.2">
      <c r="B1549" s="34"/>
    </row>
    <row r="1550" spans="1:31" ht="12.75" x14ac:dyDescent="0.2">
      <c r="B1550" s="34"/>
    </row>
    <row r="1551" spans="1:31" ht="12.75" x14ac:dyDescent="0.2">
      <c r="B1551" s="34"/>
    </row>
    <row r="1552" spans="1:31" ht="12.75" x14ac:dyDescent="0.2">
      <c r="B1552" s="34"/>
    </row>
    <row r="1553" spans="2:2" ht="12.75" x14ac:dyDescent="0.2">
      <c r="B1553" s="34"/>
    </row>
    <row r="1554" spans="2:2" ht="12.75" x14ac:dyDescent="0.2">
      <c r="B1554" s="34"/>
    </row>
    <row r="1555" spans="2:2" ht="12.75" x14ac:dyDescent="0.2">
      <c r="B1555" s="34"/>
    </row>
    <row r="1556" spans="2:2" ht="12.75" x14ac:dyDescent="0.2">
      <c r="B1556" s="34"/>
    </row>
    <row r="1557" spans="2:2" ht="12.75" x14ac:dyDescent="0.2">
      <c r="B1557" s="34"/>
    </row>
    <row r="1558" spans="2:2" ht="12.75" x14ac:dyDescent="0.2">
      <c r="B1558" s="34"/>
    </row>
    <row r="1559" spans="2:2" ht="12.75" x14ac:dyDescent="0.2">
      <c r="B1559" s="34"/>
    </row>
    <row r="1560" spans="2:2" ht="12.75" x14ac:dyDescent="0.2">
      <c r="B1560" s="34"/>
    </row>
    <row r="1561" spans="2:2" ht="12.75" x14ac:dyDescent="0.2">
      <c r="B1561" s="34"/>
    </row>
    <row r="1562" spans="2:2" ht="12.75" x14ac:dyDescent="0.2">
      <c r="B1562" s="34"/>
    </row>
    <row r="1563" spans="2:2" ht="12.75" x14ac:dyDescent="0.2">
      <c r="B1563" s="34"/>
    </row>
    <row r="1564" spans="2:2" ht="12.75" x14ac:dyDescent="0.2">
      <c r="B1564" s="34"/>
    </row>
    <row r="1565" spans="2:2" ht="12.75" x14ac:dyDescent="0.2">
      <c r="B1565" s="34"/>
    </row>
    <row r="1566" spans="2:2" ht="12.75" x14ac:dyDescent="0.2">
      <c r="B1566" s="34"/>
    </row>
    <row r="1567" spans="2:2" ht="12.75" x14ac:dyDescent="0.2">
      <c r="B1567" s="34"/>
    </row>
    <row r="1568" spans="2:2" ht="12.75" x14ac:dyDescent="0.2">
      <c r="B1568" s="34"/>
    </row>
    <row r="1569" spans="2:2" ht="12.75" x14ac:dyDescent="0.2">
      <c r="B1569" s="34"/>
    </row>
    <row r="1570" spans="2:2" ht="12.75" x14ac:dyDescent="0.2">
      <c r="B1570" s="34"/>
    </row>
    <row r="1571" spans="2:2" ht="12.75" x14ac:dyDescent="0.2">
      <c r="B1571" s="34"/>
    </row>
    <row r="1572" spans="2:2" ht="12.75" x14ac:dyDescent="0.2">
      <c r="B1572" s="34"/>
    </row>
    <row r="1573" spans="2:2" ht="12.75" x14ac:dyDescent="0.2">
      <c r="B1573" s="34"/>
    </row>
    <row r="1574" spans="2:2" ht="12.75" x14ac:dyDescent="0.2">
      <c r="B1574" s="34"/>
    </row>
    <row r="1575" spans="2:2" ht="12.75" x14ac:dyDescent="0.2">
      <c r="B1575" s="34"/>
    </row>
    <row r="1576" spans="2:2" ht="12.75" x14ac:dyDescent="0.2">
      <c r="B1576" s="34"/>
    </row>
    <row r="1577" spans="2:2" ht="12.75" x14ac:dyDescent="0.2">
      <c r="B1577" s="34"/>
    </row>
    <row r="1578" spans="2:2" ht="12.75" x14ac:dyDescent="0.2">
      <c r="B1578" s="34"/>
    </row>
    <row r="1579" spans="2:2" ht="12.75" x14ac:dyDescent="0.2">
      <c r="B1579" s="34"/>
    </row>
    <row r="1580" spans="2:2" ht="12.75" x14ac:dyDescent="0.2">
      <c r="B1580" s="34"/>
    </row>
    <row r="1581" spans="2:2" ht="12.75" x14ac:dyDescent="0.2">
      <c r="B1581" s="34"/>
    </row>
    <row r="1582" spans="2:2" ht="12.75" x14ac:dyDescent="0.2">
      <c r="B1582" s="34"/>
    </row>
    <row r="1583" spans="2:2" ht="12.75" x14ac:dyDescent="0.2">
      <c r="B1583" s="34"/>
    </row>
    <row r="1584" spans="2:2" ht="12.75" x14ac:dyDescent="0.2">
      <c r="B1584" s="34"/>
    </row>
    <row r="1585" spans="2:2" ht="12.75" x14ac:dyDescent="0.2">
      <c r="B1585" s="34"/>
    </row>
    <row r="1586" spans="2:2" ht="12.75" x14ac:dyDescent="0.2">
      <c r="B1586" s="34"/>
    </row>
    <row r="1587" spans="2:2" ht="12.75" x14ac:dyDescent="0.2">
      <c r="B1587" s="34"/>
    </row>
    <row r="1588" spans="2:2" ht="12.75" x14ac:dyDescent="0.2">
      <c r="B1588" s="34"/>
    </row>
    <row r="1589" spans="2:2" ht="12.75" x14ac:dyDescent="0.2">
      <c r="B1589" s="34"/>
    </row>
    <row r="1590" spans="2:2" ht="12.75" x14ac:dyDescent="0.2">
      <c r="B1590" s="34"/>
    </row>
    <row r="1591" spans="2:2" ht="12.75" x14ac:dyDescent="0.2">
      <c r="B1591" s="34"/>
    </row>
    <row r="1592" spans="2:2" ht="12.75" x14ac:dyDescent="0.2">
      <c r="B1592" s="34"/>
    </row>
    <row r="1593" spans="2:2" ht="12.75" x14ac:dyDescent="0.2">
      <c r="B1593" s="34"/>
    </row>
    <row r="1594" spans="2:2" ht="12.75" x14ac:dyDescent="0.2">
      <c r="B1594" s="34"/>
    </row>
    <row r="1595" spans="2:2" ht="12.75" x14ac:dyDescent="0.2">
      <c r="B1595" s="34"/>
    </row>
    <row r="1596" spans="2:2" ht="12.75" x14ac:dyDescent="0.2">
      <c r="B1596" s="34"/>
    </row>
    <row r="1597" spans="2:2" ht="12.75" x14ac:dyDescent="0.2">
      <c r="B1597" s="34"/>
    </row>
    <row r="1598" spans="2:2" ht="12.75" x14ac:dyDescent="0.2">
      <c r="B1598" s="34"/>
    </row>
    <row r="1599" spans="2:2" ht="12.75" x14ac:dyDescent="0.2">
      <c r="B1599" s="34"/>
    </row>
    <row r="1600" spans="2:2" ht="12.75" x14ac:dyDescent="0.2">
      <c r="B1600" s="34"/>
    </row>
    <row r="1601" spans="2:2" ht="12.75" x14ac:dyDescent="0.2">
      <c r="B1601" s="34"/>
    </row>
    <row r="1602" spans="2:2" ht="12.75" x14ac:dyDescent="0.2">
      <c r="B1602" s="34"/>
    </row>
    <row r="1603" spans="2:2" ht="12.75" x14ac:dyDescent="0.2">
      <c r="B1603" s="34"/>
    </row>
    <row r="1604" spans="2:2" ht="12.75" x14ac:dyDescent="0.2">
      <c r="B1604" s="34"/>
    </row>
    <row r="1605" spans="2:2" ht="12.75" x14ac:dyDescent="0.2">
      <c r="B1605" s="34"/>
    </row>
    <row r="1606" spans="2:2" ht="12.75" x14ac:dyDescent="0.2">
      <c r="B1606" s="34"/>
    </row>
    <row r="1607" spans="2:2" ht="12.75" x14ac:dyDescent="0.2">
      <c r="B1607" s="34"/>
    </row>
    <row r="1608" spans="2:2" ht="12.75" x14ac:dyDescent="0.2">
      <c r="B1608" s="34"/>
    </row>
    <row r="1609" spans="2:2" ht="12.75" x14ac:dyDescent="0.2">
      <c r="B1609" s="34"/>
    </row>
    <row r="1610" spans="2:2" ht="12.75" x14ac:dyDescent="0.2">
      <c r="B1610" s="34"/>
    </row>
    <row r="1611" spans="2:2" ht="12.75" x14ac:dyDescent="0.2">
      <c r="B1611" s="34"/>
    </row>
    <row r="1612" spans="2:2" ht="12.75" x14ac:dyDescent="0.2">
      <c r="B1612" s="34"/>
    </row>
    <row r="1613" spans="2:2" ht="12.75" x14ac:dyDescent="0.2">
      <c r="B1613" s="34"/>
    </row>
    <row r="1614" spans="2:2" ht="12.75" x14ac:dyDescent="0.2">
      <c r="B1614" s="34"/>
    </row>
    <row r="1615" spans="2:2" ht="12.75" x14ac:dyDescent="0.2">
      <c r="B1615" s="34"/>
    </row>
    <row r="1616" spans="2:2" ht="12.75" x14ac:dyDescent="0.2">
      <c r="B1616" s="34"/>
    </row>
    <row r="1617" spans="2:2" ht="12.75" x14ac:dyDescent="0.2">
      <c r="B1617" s="34"/>
    </row>
    <row r="1618" spans="2:2" ht="12.75" x14ac:dyDescent="0.2">
      <c r="B1618" s="34"/>
    </row>
    <row r="1619" spans="2:2" ht="12.75" x14ac:dyDescent="0.2">
      <c r="B1619" s="34"/>
    </row>
    <row r="1620" spans="2:2" ht="12.75" x14ac:dyDescent="0.2">
      <c r="B1620" s="34"/>
    </row>
    <row r="1621" spans="2:2" ht="12.75" x14ac:dyDescent="0.2">
      <c r="B1621" s="34"/>
    </row>
    <row r="1622" spans="2:2" ht="12.75" x14ac:dyDescent="0.2">
      <c r="B1622" s="34"/>
    </row>
    <row r="1623" spans="2:2" ht="12.75" x14ac:dyDescent="0.2">
      <c r="B1623" s="34"/>
    </row>
    <row r="1624" spans="2:2" ht="12.75" x14ac:dyDescent="0.2">
      <c r="B1624" s="34"/>
    </row>
    <row r="1625" spans="2:2" ht="12.75" x14ac:dyDescent="0.2">
      <c r="B1625" s="34"/>
    </row>
    <row r="1626" spans="2:2" ht="12.75" x14ac:dyDescent="0.2">
      <c r="B1626" s="34"/>
    </row>
    <row r="1627" spans="2:2" ht="12.75" x14ac:dyDescent="0.2">
      <c r="B1627" s="34"/>
    </row>
    <row r="1628" spans="2:2" ht="12.75" x14ac:dyDescent="0.2">
      <c r="B1628" s="34"/>
    </row>
    <row r="1629" spans="2:2" ht="12.75" x14ac:dyDescent="0.2">
      <c r="B1629" s="34"/>
    </row>
    <row r="1630" spans="2:2" ht="12.75" x14ac:dyDescent="0.2">
      <c r="B1630" s="34"/>
    </row>
    <row r="1631" spans="2:2" ht="12.75" x14ac:dyDescent="0.2">
      <c r="B1631" s="34"/>
    </row>
    <row r="1632" spans="2:2" ht="12.75" x14ac:dyDescent="0.2">
      <c r="B1632" s="34"/>
    </row>
    <row r="1633" spans="2:2" ht="12.75" x14ac:dyDescent="0.2">
      <c r="B1633" s="34"/>
    </row>
    <row r="1634" spans="2:2" ht="12.75" x14ac:dyDescent="0.2">
      <c r="B1634" s="34"/>
    </row>
    <row r="1635" spans="2:2" ht="12.75" x14ac:dyDescent="0.2">
      <c r="B1635" s="34"/>
    </row>
    <row r="1636" spans="2:2" ht="12.75" x14ac:dyDescent="0.2">
      <c r="B1636" s="34"/>
    </row>
    <row r="1637" spans="2:2" ht="12.75" x14ac:dyDescent="0.2">
      <c r="B1637" s="34"/>
    </row>
    <row r="1638" spans="2:2" ht="12.75" x14ac:dyDescent="0.2">
      <c r="B1638" s="34"/>
    </row>
    <row r="1639" spans="2:2" ht="12.75" x14ac:dyDescent="0.2">
      <c r="B1639" s="34"/>
    </row>
    <row r="1640" spans="2:2" ht="12.75" x14ac:dyDescent="0.2">
      <c r="B1640" s="34"/>
    </row>
    <row r="1641" spans="2:2" ht="12.75" x14ac:dyDescent="0.2">
      <c r="B1641" s="34"/>
    </row>
    <row r="1642" spans="2:2" ht="12.75" x14ac:dyDescent="0.2">
      <c r="B1642" s="34"/>
    </row>
    <row r="1643" spans="2:2" ht="12.75" x14ac:dyDescent="0.2">
      <c r="B1643" s="34"/>
    </row>
    <row r="1644" spans="2:2" ht="12.75" x14ac:dyDescent="0.2">
      <c r="B1644" s="34"/>
    </row>
    <row r="1645" spans="2:2" ht="12.75" x14ac:dyDescent="0.2">
      <c r="B1645" s="34"/>
    </row>
    <row r="1646" spans="2:2" ht="12.75" x14ac:dyDescent="0.2">
      <c r="B1646" s="34"/>
    </row>
    <row r="1647" spans="2:2" ht="12.75" x14ac:dyDescent="0.2">
      <c r="B1647" s="34"/>
    </row>
    <row r="1648" spans="2:2" ht="12.75" x14ac:dyDescent="0.2">
      <c r="B1648" s="34"/>
    </row>
    <row r="1649" spans="2:2" ht="12.75" x14ac:dyDescent="0.2">
      <c r="B1649" s="34"/>
    </row>
    <row r="1650" spans="2:2" ht="12.75" x14ac:dyDescent="0.2">
      <c r="B1650" s="34"/>
    </row>
    <row r="1651" spans="2:2" ht="12.75" x14ac:dyDescent="0.2">
      <c r="B1651" s="34"/>
    </row>
    <row r="1652" spans="2:2" ht="12.75" x14ac:dyDescent="0.2">
      <c r="B1652" s="34"/>
    </row>
    <row r="1653" spans="2:2" ht="12.75" x14ac:dyDescent="0.2">
      <c r="B1653" s="34"/>
    </row>
    <row r="1654" spans="2:2" ht="12.75" x14ac:dyDescent="0.2">
      <c r="B1654" s="34"/>
    </row>
    <row r="1655" spans="2:2" ht="12.75" x14ac:dyDescent="0.2">
      <c r="B1655" s="34"/>
    </row>
    <row r="1656" spans="2:2" ht="12.75" x14ac:dyDescent="0.2">
      <c r="B1656" s="34"/>
    </row>
    <row r="1657" spans="2:2" ht="12.75" x14ac:dyDescent="0.2">
      <c r="B1657" s="34"/>
    </row>
    <row r="1658" spans="2:2" ht="12.75" x14ac:dyDescent="0.2">
      <c r="B1658" s="34"/>
    </row>
    <row r="1659" spans="2:2" ht="12.75" x14ac:dyDescent="0.2">
      <c r="B1659" s="34"/>
    </row>
    <row r="1660" spans="2:2" ht="12.75" x14ac:dyDescent="0.2">
      <c r="B1660" s="34"/>
    </row>
    <row r="1661" spans="2:2" ht="12.75" x14ac:dyDescent="0.2">
      <c r="B1661" s="34"/>
    </row>
    <row r="1662" spans="2:2" ht="12.75" x14ac:dyDescent="0.2">
      <c r="B1662" s="34"/>
    </row>
    <row r="1663" spans="2:2" ht="12.75" x14ac:dyDescent="0.2">
      <c r="B1663" s="34"/>
    </row>
    <row r="1664" spans="2:2" ht="12.75" x14ac:dyDescent="0.2">
      <c r="B1664" s="34"/>
    </row>
    <row r="1665" spans="2:2" ht="12.75" x14ac:dyDescent="0.2">
      <c r="B1665" s="34"/>
    </row>
    <row r="1666" spans="2:2" ht="12.75" x14ac:dyDescent="0.2">
      <c r="B1666" s="34"/>
    </row>
    <row r="1667" spans="2:2" ht="12.75" x14ac:dyDescent="0.2">
      <c r="B1667" s="34"/>
    </row>
    <row r="1668" spans="2:2" ht="12.75" x14ac:dyDescent="0.2">
      <c r="B1668" s="34"/>
    </row>
    <row r="1669" spans="2:2" ht="12.75" x14ac:dyDescent="0.2">
      <c r="B1669" s="34"/>
    </row>
    <row r="1670" spans="2:2" ht="12.75" x14ac:dyDescent="0.2">
      <c r="B1670" s="34"/>
    </row>
    <row r="1671" spans="2:2" ht="12.75" x14ac:dyDescent="0.2">
      <c r="B1671" s="34"/>
    </row>
    <row r="1672" spans="2:2" ht="12.75" x14ac:dyDescent="0.2">
      <c r="B1672" s="34"/>
    </row>
    <row r="1673" spans="2:2" ht="12.75" x14ac:dyDescent="0.2">
      <c r="B1673" s="34"/>
    </row>
    <row r="1674" spans="2:2" ht="12.75" x14ac:dyDescent="0.2">
      <c r="B1674" s="34"/>
    </row>
    <row r="1675" spans="2:2" ht="12.75" x14ac:dyDescent="0.2">
      <c r="B1675" s="34"/>
    </row>
    <row r="1676" spans="2:2" ht="12.75" x14ac:dyDescent="0.2">
      <c r="B1676" s="34"/>
    </row>
    <row r="1677" spans="2:2" ht="12.75" x14ac:dyDescent="0.2">
      <c r="B1677" s="34"/>
    </row>
    <row r="1678" spans="2:2" ht="12.75" x14ac:dyDescent="0.2">
      <c r="B1678" s="34"/>
    </row>
    <row r="1679" spans="2:2" ht="12.75" x14ac:dyDescent="0.2">
      <c r="B1679" s="34"/>
    </row>
    <row r="1680" spans="2:2" ht="12.75" x14ac:dyDescent="0.2">
      <c r="B1680" s="34"/>
    </row>
    <row r="1681" spans="2:2" ht="12.75" x14ac:dyDescent="0.2">
      <c r="B1681" s="34"/>
    </row>
    <row r="1682" spans="2:2" ht="12.75" x14ac:dyDescent="0.2">
      <c r="B1682" s="34"/>
    </row>
    <row r="1683" spans="2:2" ht="12.75" x14ac:dyDescent="0.2">
      <c r="B1683" s="34"/>
    </row>
    <row r="1684" spans="2:2" ht="12.75" x14ac:dyDescent="0.2">
      <c r="B1684" s="34"/>
    </row>
    <row r="1685" spans="2:2" ht="12.75" x14ac:dyDescent="0.2">
      <c r="B1685" s="34"/>
    </row>
    <row r="1686" spans="2:2" ht="12.75" x14ac:dyDescent="0.2">
      <c r="B1686" s="34"/>
    </row>
    <row r="1687" spans="2:2" ht="12.75" x14ac:dyDescent="0.2">
      <c r="B1687" s="34"/>
    </row>
    <row r="1688" spans="2:2" ht="12.75" x14ac:dyDescent="0.2">
      <c r="B1688" s="34"/>
    </row>
    <row r="1689" spans="2:2" ht="12.75" x14ac:dyDescent="0.2">
      <c r="B1689" s="34"/>
    </row>
    <row r="1690" spans="2:2" ht="12.75" x14ac:dyDescent="0.2">
      <c r="B1690" s="34"/>
    </row>
    <row r="1691" spans="2:2" ht="12.75" x14ac:dyDescent="0.2">
      <c r="B1691" s="34"/>
    </row>
    <row r="1692" spans="2:2" ht="12.75" x14ac:dyDescent="0.2">
      <c r="B1692" s="34"/>
    </row>
    <row r="1693" spans="2:2" ht="12.75" x14ac:dyDescent="0.2">
      <c r="B1693" s="34"/>
    </row>
    <row r="1694" spans="2:2" ht="12.75" x14ac:dyDescent="0.2">
      <c r="B1694" s="34"/>
    </row>
    <row r="1695" spans="2:2" ht="12.75" x14ac:dyDescent="0.2">
      <c r="B1695" s="34"/>
    </row>
    <row r="1696" spans="2:2" ht="12.75" x14ac:dyDescent="0.2">
      <c r="B1696" s="34"/>
    </row>
    <row r="1697" spans="2:2" ht="12.75" x14ac:dyDescent="0.2">
      <c r="B1697" s="34"/>
    </row>
    <row r="1698" spans="2:2" ht="12.75" x14ac:dyDescent="0.2">
      <c r="B1698" s="34"/>
    </row>
    <row r="1699" spans="2:2" ht="12.75" x14ac:dyDescent="0.2">
      <c r="B1699" s="34"/>
    </row>
    <row r="1700" spans="2:2" ht="12.75" x14ac:dyDescent="0.2">
      <c r="B1700" s="34"/>
    </row>
    <row r="1701" spans="2:2" ht="12.75" x14ac:dyDescent="0.2">
      <c r="B1701" s="34"/>
    </row>
    <row r="1702" spans="2:2" ht="12.75" x14ac:dyDescent="0.2">
      <c r="B1702" s="34"/>
    </row>
    <row r="1703" spans="2:2" ht="12.75" x14ac:dyDescent="0.2">
      <c r="B1703" s="34"/>
    </row>
    <row r="1704" spans="2:2" ht="12.75" x14ac:dyDescent="0.2">
      <c r="B1704" s="34"/>
    </row>
    <row r="1705" spans="2:2" ht="12.75" x14ac:dyDescent="0.2">
      <c r="B1705" s="34"/>
    </row>
    <row r="1706" spans="2:2" ht="12.75" x14ac:dyDescent="0.2">
      <c r="B1706" s="34"/>
    </row>
    <row r="1707" spans="2:2" ht="12.75" x14ac:dyDescent="0.2">
      <c r="B1707" s="34"/>
    </row>
    <row r="1708" spans="2:2" ht="12.75" x14ac:dyDescent="0.2">
      <c r="B1708" s="34"/>
    </row>
    <row r="1709" spans="2:2" ht="12.75" x14ac:dyDescent="0.2">
      <c r="B1709" s="34"/>
    </row>
    <row r="1710" spans="2:2" ht="12.75" x14ac:dyDescent="0.2">
      <c r="B1710" s="34"/>
    </row>
    <row r="1711" spans="2:2" ht="12.75" x14ac:dyDescent="0.2">
      <c r="B1711" s="34"/>
    </row>
    <row r="1712" spans="2:2" ht="12.75" x14ac:dyDescent="0.2">
      <c r="B1712" s="34"/>
    </row>
    <row r="1713" spans="2:2" ht="12.75" x14ac:dyDescent="0.2">
      <c r="B1713" s="34"/>
    </row>
    <row r="1714" spans="2:2" ht="12.75" x14ac:dyDescent="0.2">
      <c r="B1714" s="34"/>
    </row>
    <row r="1715" spans="2:2" ht="12.75" x14ac:dyDescent="0.2">
      <c r="B1715" s="34"/>
    </row>
    <row r="1716" spans="2:2" ht="12.75" x14ac:dyDescent="0.2">
      <c r="B1716" s="34"/>
    </row>
    <row r="1717" spans="2:2" ht="12.75" x14ac:dyDescent="0.2">
      <c r="B1717" s="34"/>
    </row>
    <row r="1718" spans="2:2" ht="12.75" x14ac:dyDescent="0.2">
      <c r="B1718" s="34"/>
    </row>
    <row r="1719" spans="2:2" ht="12.75" x14ac:dyDescent="0.2">
      <c r="B1719" s="34"/>
    </row>
    <row r="1720" spans="2:2" ht="12.75" x14ac:dyDescent="0.2">
      <c r="B1720" s="34"/>
    </row>
    <row r="1721" spans="2:2" ht="12.75" x14ac:dyDescent="0.2">
      <c r="B1721" s="34"/>
    </row>
    <row r="1722" spans="2:2" ht="12.75" x14ac:dyDescent="0.2">
      <c r="B1722" s="34"/>
    </row>
    <row r="1723" spans="2:2" ht="12.75" x14ac:dyDescent="0.2">
      <c r="B1723" s="34"/>
    </row>
    <row r="1724" spans="2:2" ht="12.75" x14ac:dyDescent="0.2">
      <c r="B1724" s="34"/>
    </row>
    <row r="1725" spans="2:2" ht="12.75" x14ac:dyDescent="0.2">
      <c r="B1725" s="34"/>
    </row>
    <row r="1726" spans="2:2" ht="12.75" x14ac:dyDescent="0.2">
      <c r="B1726" s="34"/>
    </row>
    <row r="1727" spans="2:2" ht="12.75" x14ac:dyDescent="0.2">
      <c r="B1727" s="34"/>
    </row>
    <row r="1728" spans="2:2" ht="12.75" x14ac:dyDescent="0.2">
      <c r="B1728" s="34"/>
    </row>
    <row r="1729" spans="2:2" ht="12.75" x14ac:dyDescent="0.2">
      <c r="B1729" s="34"/>
    </row>
    <row r="1730" spans="2:2" ht="12.75" x14ac:dyDescent="0.2">
      <c r="B1730" s="34"/>
    </row>
    <row r="1731" spans="2:2" ht="12.75" x14ac:dyDescent="0.2">
      <c r="B1731" s="34"/>
    </row>
    <row r="1732" spans="2:2" ht="12.75" x14ac:dyDescent="0.2">
      <c r="B1732" s="34"/>
    </row>
    <row r="1733" spans="2:2" ht="12.75" x14ac:dyDescent="0.2">
      <c r="B1733" s="34"/>
    </row>
    <row r="1734" spans="2:2" ht="12.75" x14ac:dyDescent="0.2">
      <c r="B1734" s="34"/>
    </row>
    <row r="1735" spans="2:2" ht="12.75" x14ac:dyDescent="0.2">
      <c r="B1735" s="34"/>
    </row>
    <row r="1736" spans="2:2" ht="12.75" x14ac:dyDescent="0.2">
      <c r="B1736" s="34"/>
    </row>
    <row r="1737" spans="2:2" ht="12.75" x14ac:dyDescent="0.2">
      <c r="B1737" s="34"/>
    </row>
    <row r="1738" spans="2:2" ht="12.75" x14ac:dyDescent="0.2">
      <c r="B1738" s="34"/>
    </row>
    <row r="1739" spans="2:2" ht="12.75" x14ac:dyDescent="0.2">
      <c r="B1739" s="34"/>
    </row>
    <row r="1740" spans="2:2" ht="12.75" x14ac:dyDescent="0.2">
      <c r="B1740" s="34"/>
    </row>
    <row r="1741" spans="2:2" ht="12.75" x14ac:dyDescent="0.2">
      <c r="B1741" s="34"/>
    </row>
    <row r="1742" spans="2:2" ht="12.75" x14ac:dyDescent="0.2">
      <c r="B1742" s="34"/>
    </row>
    <row r="1743" spans="2:2" ht="12.75" x14ac:dyDescent="0.2">
      <c r="B1743" s="34"/>
    </row>
    <row r="1744" spans="2:2" ht="12.75" x14ac:dyDescent="0.2">
      <c r="B1744" s="34"/>
    </row>
    <row r="1745" spans="2:2" ht="12.75" x14ac:dyDescent="0.2">
      <c r="B1745" s="34"/>
    </row>
    <row r="1746" spans="2:2" ht="12.75" x14ac:dyDescent="0.2">
      <c r="B1746" s="34"/>
    </row>
    <row r="1747" spans="2:2" ht="12.75" x14ac:dyDescent="0.2">
      <c r="B1747" s="34"/>
    </row>
    <row r="1748" spans="2:2" ht="12.75" x14ac:dyDescent="0.2">
      <c r="B1748" s="34"/>
    </row>
    <row r="1749" spans="2:2" ht="12.75" x14ac:dyDescent="0.2">
      <c r="B1749" s="34"/>
    </row>
    <row r="1750" spans="2:2" ht="12.75" x14ac:dyDescent="0.2">
      <c r="B1750" s="34"/>
    </row>
    <row r="1751" spans="2:2" ht="12.75" x14ac:dyDescent="0.2">
      <c r="B1751" s="34"/>
    </row>
    <row r="1752" spans="2:2" ht="12.75" x14ac:dyDescent="0.2">
      <c r="B1752" s="34"/>
    </row>
    <row r="1753" spans="2:2" ht="12.75" x14ac:dyDescent="0.2">
      <c r="B1753" s="34"/>
    </row>
    <row r="1754" spans="2:2" ht="12.75" x14ac:dyDescent="0.2">
      <c r="B1754" s="34"/>
    </row>
    <row r="1755" spans="2:2" ht="12.75" x14ac:dyDescent="0.2">
      <c r="B1755" s="34"/>
    </row>
    <row r="1756" spans="2:2" ht="12.75" x14ac:dyDescent="0.2">
      <c r="B1756" s="34"/>
    </row>
    <row r="1757" spans="2:2" ht="12.75" x14ac:dyDescent="0.2">
      <c r="B1757" s="34"/>
    </row>
    <row r="1758" spans="2:2" ht="12.75" x14ac:dyDescent="0.2">
      <c r="B1758" s="34"/>
    </row>
    <row r="1759" spans="2:2" ht="12.75" x14ac:dyDescent="0.2">
      <c r="B1759" s="34"/>
    </row>
    <row r="1760" spans="2:2" ht="12.75" x14ac:dyDescent="0.2">
      <c r="B1760" s="34"/>
    </row>
    <row r="1761" spans="2:2" ht="12.75" x14ac:dyDescent="0.2">
      <c r="B1761" s="34"/>
    </row>
    <row r="1762" spans="2:2" ht="12.75" x14ac:dyDescent="0.2">
      <c r="B1762" s="34"/>
    </row>
    <row r="1763" spans="2:2" ht="12.75" x14ac:dyDescent="0.2">
      <c r="B1763" s="34"/>
    </row>
    <row r="1764" spans="2:2" ht="12.75" x14ac:dyDescent="0.2">
      <c r="B1764" s="34"/>
    </row>
    <row r="1765" spans="2:2" ht="12.75" x14ac:dyDescent="0.2">
      <c r="B1765" s="34"/>
    </row>
    <row r="1766" spans="2:2" ht="12.75" x14ac:dyDescent="0.2">
      <c r="B1766" s="34"/>
    </row>
    <row r="1767" spans="2:2" ht="12.75" x14ac:dyDescent="0.2">
      <c r="B1767" s="34"/>
    </row>
    <row r="1768" spans="2:2" ht="12.75" x14ac:dyDescent="0.2">
      <c r="B1768" s="34"/>
    </row>
    <row r="1769" spans="2:2" ht="12.75" x14ac:dyDescent="0.2">
      <c r="B1769" s="34"/>
    </row>
    <row r="1770" spans="2:2" ht="12.75" x14ac:dyDescent="0.2">
      <c r="B1770" s="34"/>
    </row>
    <row r="1771" spans="2:2" ht="12.75" x14ac:dyDescent="0.2">
      <c r="B1771" s="34"/>
    </row>
    <row r="1772" spans="2:2" ht="12.75" x14ac:dyDescent="0.2">
      <c r="B1772" s="34"/>
    </row>
    <row r="1773" spans="2:2" ht="12.75" x14ac:dyDescent="0.2">
      <c r="B1773" s="34"/>
    </row>
    <row r="1774" spans="2:2" ht="12.75" x14ac:dyDescent="0.2">
      <c r="B1774" s="34"/>
    </row>
    <row r="1775" spans="2:2" ht="12.75" x14ac:dyDescent="0.2">
      <c r="B1775" s="34"/>
    </row>
    <row r="1776" spans="2:2" ht="12.75" x14ac:dyDescent="0.2">
      <c r="B1776" s="34"/>
    </row>
    <row r="1777" spans="2:2" ht="12.75" x14ac:dyDescent="0.2">
      <c r="B1777" s="34"/>
    </row>
    <row r="1778" spans="2:2" ht="12.75" x14ac:dyDescent="0.2">
      <c r="B1778" s="34"/>
    </row>
    <row r="1779" spans="2:2" ht="12.75" x14ac:dyDescent="0.2">
      <c r="B1779" s="34"/>
    </row>
    <row r="1780" spans="2:2" ht="12.75" x14ac:dyDescent="0.2">
      <c r="B1780" s="34"/>
    </row>
    <row r="1781" spans="2:2" ht="12.75" x14ac:dyDescent="0.2">
      <c r="B1781" s="34"/>
    </row>
    <row r="1782" spans="2:2" ht="12.75" x14ac:dyDescent="0.2">
      <c r="B1782" s="34"/>
    </row>
    <row r="1783" spans="2:2" ht="12.75" x14ac:dyDescent="0.2">
      <c r="B1783" s="34"/>
    </row>
    <row r="1784" spans="2:2" ht="12.75" x14ac:dyDescent="0.2">
      <c r="B1784" s="34"/>
    </row>
    <row r="1785" spans="2:2" ht="12.75" x14ac:dyDescent="0.2">
      <c r="B1785" s="34"/>
    </row>
    <row r="1786" spans="2:2" ht="12.75" x14ac:dyDescent="0.2">
      <c r="B1786" s="34"/>
    </row>
    <row r="1787" spans="2:2" ht="12.75" x14ac:dyDescent="0.2">
      <c r="B1787" s="34"/>
    </row>
    <row r="1788" spans="2:2" ht="12.75" x14ac:dyDescent="0.2">
      <c r="B1788" s="34"/>
    </row>
    <row r="1789" spans="2:2" ht="12.75" x14ac:dyDescent="0.2">
      <c r="B1789" s="34"/>
    </row>
    <row r="1790" spans="2:2" ht="12.75" x14ac:dyDescent="0.2">
      <c r="B1790" s="34"/>
    </row>
    <row r="1791" spans="2:2" ht="12.75" x14ac:dyDescent="0.2">
      <c r="B1791" s="34"/>
    </row>
    <row r="1792" spans="2:2" ht="12.75" x14ac:dyDescent="0.2">
      <c r="B1792" s="34"/>
    </row>
    <row r="1793" spans="2:2" ht="12.75" x14ac:dyDescent="0.2">
      <c r="B1793" s="34"/>
    </row>
    <row r="1794" spans="2:2" ht="12.75" x14ac:dyDescent="0.2">
      <c r="B1794" s="34"/>
    </row>
    <row r="1795" spans="2:2" ht="12.75" x14ac:dyDescent="0.2">
      <c r="B1795" s="34"/>
    </row>
    <row r="1796" spans="2:2" ht="12.75" x14ac:dyDescent="0.2">
      <c r="B1796" s="34"/>
    </row>
    <row r="1797" spans="2:2" ht="12.75" x14ac:dyDescent="0.2">
      <c r="B1797" s="34"/>
    </row>
    <row r="1798" spans="2:2" ht="12.75" x14ac:dyDescent="0.2">
      <c r="B1798" s="34"/>
    </row>
    <row r="1799" spans="2:2" ht="12.75" x14ac:dyDescent="0.2">
      <c r="B1799" s="34"/>
    </row>
    <row r="1800" spans="2:2" ht="12.75" x14ac:dyDescent="0.2">
      <c r="B1800" s="34"/>
    </row>
    <row r="1801" spans="2:2" ht="12.75" x14ac:dyDescent="0.2">
      <c r="B1801" s="34"/>
    </row>
    <row r="1802" spans="2:2" ht="12.75" x14ac:dyDescent="0.2">
      <c r="B1802" s="34"/>
    </row>
    <row r="1803" spans="2:2" ht="12.75" x14ac:dyDescent="0.2">
      <c r="B1803" s="34"/>
    </row>
    <row r="1804" spans="2:2" ht="12.75" x14ac:dyDescent="0.2">
      <c r="B1804" s="34"/>
    </row>
    <row r="1805" spans="2:2" ht="12.75" x14ac:dyDescent="0.2">
      <c r="B1805" s="34"/>
    </row>
    <row r="1806" spans="2:2" ht="12.75" x14ac:dyDescent="0.2">
      <c r="B1806" s="34"/>
    </row>
    <row r="1807" spans="2:2" ht="12.75" x14ac:dyDescent="0.2">
      <c r="B1807" s="34"/>
    </row>
    <row r="1808" spans="2:2" ht="12.75" x14ac:dyDescent="0.2">
      <c r="B1808" s="34"/>
    </row>
    <row r="1809" spans="2:2" ht="12.75" x14ac:dyDescent="0.2">
      <c r="B1809" s="34"/>
    </row>
    <row r="1810" spans="2:2" ht="12.75" x14ac:dyDescent="0.2">
      <c r="B1810" s="34"/>
    </row>
    <row r="1811" spans="2:2" ht="12.75" x14ac:dyDescent="0.2">
      <c r="B1811" s="34"/>
    </row>
    <row r="1812" spans="2:2" ht="12.75" x14ac:dyDescent="0.2">
      <c r="B1812" s="34"/>
    </row>
    <row r="1813" spans="2:2" ht="12.75" x14ac:dyDescent="0.2">
      <c r="B1813" s="34"/>
    </row>
    <row r="1814" spans="2:2" ht="12.75" x14ac:dyDescent="0.2">
      <c r="B1814" s="34"/>
    </row>
    <row r="1815" spans="2:2" ht="12.75" x14ac:dyDescent="0.2">
      <c r="B1815" s="34"/>
    </row>
    <row r="1816" spans="2:2" ht="12.75" x14ac:dyDescent="0.2">
      <c r="B1816" s="34"/>
    </row>
    <row r="1817" spans="2:2" ht="12.75" x14ac:dyDescent="0.2">
      <c r="B1817" s="34"/>
    </row>
    <row r="1818" spans="2:2" ht="12.75" x14ac:dyDescent="0.2">
      <c r="B1818" s="34"/>
    </row>
    <row r="1819" spans="2:2" ht="12.75" x14ac:dyDescent="0.2">
      <c r="B1819" s="34"/>
    </row>
    <row r="1820" spans="2:2" ht="12.75" x14ac:dyDescent="0.2">
      <c r="B1820" s="34"/>
    </row>
    <row r="1821" spans="2:2" ht="12.75" x14ac:dyDescent="0.2">
      <c r="B1821" s="34"/>
    </row>
    <row r="1822" spans="2:2" ht="12.75" x14ac:dyDescent="0.2">
      <c r="B1822" s="34"/>
    </row>
    <row r="1823" spans="2:2" ht="12.75" x14ac:dyDescent="0.2">
      <c r="B1823" s="34"/>
    </row>
    <row r="1824" spans="2:2" ht="12.75" x14ac:dyDescent="0.2">
      <c r="B1824" s="34"/>
    </row>
    <row r="1825" spans="2:2" ht="12.75" x14ac:dyDescent="0.2">
      <c r="B1825" s="34"/>
    </row>
    <row r="1826" spans="2:2" ht="12.75" x14ac:dyDescent="0.2">
      <c r="B1826" s="34"/>
    </row>
    <row r="1827" spans="2:2" ht="12.75" x14ac:dyDescent="0.2">
      <c r="B1827" s="34"/>
    </row>
    <row r="1828" spans="2:2" ht="12.75" x14ac:dyDescent="0.2">
      <c r="B1828" s="34"/>
    </row>
    <row r="1829" spans="2:2" ht="12.75" x14ac:dyDescent="0.2">
      <c r="B1829" s="34"/>
    </row>
    <row r="1830" spans="2:2" ht="12.75" x14ac:dyDescent="0.2">
      <c r="B1830" s="34"/>
    </row>
    <row r="1831" spans="2:2" ht="12.75" x14ac:dyDescent="0.2">
      <c r="B1831" s="34"/>
    </row>
    <row r="1832" spans="2:2" ht="12.75" x14ac:dyDescent="0.2">
      <c r="B1832" s="34"/>
    </row>
    <row r="1833" spans="2:2" ht="12.75" x14ac:dyDescent="0.2">
      <c r="B1833" s="34"/>
    </row>
    <row r="1834" spans="2:2" ht="12.75" x14ac:dyDescent="0.2">
      <c r="B1834" s="34"/>
    </row>
    <row r="1835" spans="2:2" ht="12.75" x14ac:dyDescent="0.2">
      <c r="B1835" s="34"/>
    </row>
    <row r="1836" spans="2:2" ht="12.75" x14ac:dyDescent="0.2">
      <c r="B1836" s="34"/>
    </row>
    <row r="1837" spans="2:2" ht="12.75" x14ac:dyDescent="0.2">
      <c r="B1837" s="34"/>
    </row>
    <row r="1838" spans="2:2" ht="12.75" x14ac:dyDescent="0.2">
      <c r="B1838" s="34"/>
    </row>
    <row r="1839" spans="2:2" ht="12.75" x14ac:dyDescent="0.2">
      <c r="B1839" s="34"/>
    </row>
    <row r="1840" spans="2:2" ht="12.75" x14ac:dyDescent="0.2">
      <c r="B1840" s="34"/>
    </row>
    <row r="1841" spans="2:2" ht="12.75" x14ac:dyDescent="0.2">
      <c r="B1841" s="34"/>
    </row>
    <row r="1842" spans="2:2" ht="12.75" x14ac:dyDescent="0.2">
      <c r="B1842" s="34"/>
    </row>
    <row r="1843" spans="2:2" ht="12.75" x14ac:dyDescent="0.2">
      <c r="B1843" s="34"/>
    </row>
    <row r="1844" spans="2:2" ht="12.75" x14ac:dyDescent="0.2">
      <c r="B1844" s="34"/>
    </row>
    <row r="1845" spans="2:2" ht="12.75" x14ac:dyDescent="0.2">
      <c r="B1845" s="34"/>
    </row>
    <row r="1846" spans="2:2" ht="12.75" x14ac:dyDescent="0.2">
      <c r="B1846" s="34"/>
    </row>
    <row r="1847" spans="2:2" ht="12.75" x14ac:dyDescent="0.2">
      <c r="B1847" s="34"/>
    </row>
    <row r="1848" spans="2:2" ht="12.75" x14ac:dyDescent="0.2">
      <c r="B1848" s="34"/>
    </row>
    <row r="1849" spans="2:2" ht="12.75" x14ac:dyDescent="0.2">
      <c r="B1849" s="34"/>
    </row>
    <row r="1850" spans="2:2" ht="12.75" x14ac:dyDescent="0.2">
      <c r="B1850" s="34"/>
    </row>
    <row r="1851" spans="2:2" ht="12.75" x14ac:dyDescent="0.2">
      <c r="B1851" s="34"/>
    </row>
    <row r="1852" spans="2:2" ht="12.75" x14ac:dyDescent="0.2">
      <c r="B1852" s="34"/>
    </row>
    <row r="1853" spans="2:2" ht="12.75" x14ac:dyDescent="0.2">
      <c r="B1853" s="34"/>
    </row>
    <row r="1854" spans="2:2" ht="12.75" x14ac:dyDescent="0.2">
      <c r="B1854" s="34"/>
    </row>
    <row r="1855" spans="2:2" ht="12.75" x14ac:dyDescent="0.2">
      <c r="B1855" s="34"/>
    </row>
    <row r="1856" spans="2:2" ht="12.75" x14ac:dyDescent="0.2">
      <c r="B1856" s="34"/>
    </row>
    <row r="1857" spans="2:2" ht="12.75" x14ac:dyDescent="0.2">
      <c r="B1857" s="34"/>
    </row>
    <row r="1858" spans="2:2" ht="12.75" x14ac:dyDescent="0.2">
      <c r="B1858" s="34"/>
    </row>
    <row r="1859" spans="2:2" ht="12.75" x14ac:dyDescent="0.2">
      <c r="B1859" s="34"/>
    </row>
    <row r="1860" spans="2:2" ht="12.75" x14ac:dyDescent="0.2">
      <c r="B1860" s="34"/>
    </row>
    <row r="1861" spans="2:2" ht="12.75" x14ac:dyDescent="0.2">
      <c r="B1861" s="34"/>
    </row>
    <row r="1862" spans="2:2" ht="12.75" x14ac:dyDescent="0.2">
      <c r="B1862" s="34"/>
    </row>
    <row r="1863" spans="2:2" ht="12.75" x14ac:dyDescent="0.2">
      <c r="B1863" s="34"/>
    </row>
    <row r="1864" spans="2:2" ht="12.75" x14ac:dyDescent="0.2">
      <c r="B1864" s="34"/>
    </row>
    <row r="1865" spans="2:2" ht="12.75" x14ac:dyDescent="0.2">
      <c r="B1865" s="34"/>
    </row>
    <row r="1866" spans="2:2" ht="12.75" x14ac:dyDescent="0.2">
      <c r="B1866" s="34"/>
    </row>
    <row r="1867" spans="2:2" ht="12.75" x14ac:dyDescent="0.2">
      <c r="B1867" s="34"/>
    </row>
    <row r="1868" spans="2:2" ht="12.75" x14ac:dyDescent="0.2">
      <c r="B1868" s="34"/>
    </row>
    <row r="1869" spans="2:2" ht="12.75" x14ac:dyDescent="0.2">
      <c r="B1869" s="34"/>
    </row>
    <row r="1870" spans="2:2" ht="12.75" x14ac:dyDescent="0.2">
      <c r="B1870" s="34"/>
    </row>
    <row r="1871" spans="2:2" ht="12.75" x14ac:dyDescent="0.2">
      <c r="B1871" s="34"/>
    </row>
    <row r="1872" spans="2:2" ht="12.75" x14ac:dyDescent="0.2">
      <c r="B1872" s="34"/>
    </row>
    <row r="1873" spans="2:2" ht="12.75" x14ac:dyDescent="0.2">
      <c r="B1873" s="34"/>
    </row>
    <row r="1874" spans="2:2" ht="12.75" x14ac:dyDescent="0.2">
      <c r="B1874" s="34"/>
    </row>
    <row r="1875" spans="2:2" ht="12.75" x14ac:dyDescent="0.2">
      <c r="B1875" s="34"/>
    </row>
    <row r="1876" spans="2:2" ht="12.75" x14ac:dyDescent="0.2">
      <c r="B1876" s="34"/>
    </row>
    <row r="1877" spans="2:2" ht="12.75" x14ac:dyDescent="0.2">
      <c r="B1877" s="34"/>
    </row>
    <row r="1878" spans="2:2" ht="12.75" x14ac:dyDescent="0.2">
      <c r="B1878" s="34"/>
    </row>
    <row r="1879" spans="2:2" ht="12.75" x14ac:dyDescent="0.2">
      <c r="B1879" s="34"/>
    </row>
    <row r="1880" spans="2:2" ht="12.75" x14ac:dyDescent="0.2">
      <c r="B1880" s="34"/>
    </row>
    <row r="1881" spans="2:2" ht="12.75" x14ac:dyDescent="0.2">
      <c r="B1881" s="34"/>
    </row>
    <row r="1882" spans="2:2" ht="12.75" x14ac:dyDescent="0.2">
      <c r="B1882" s="34"/>
    </row>
    <row r="1883" spans="2:2" ht="12.75" x14ac:dyDescent="0.2">
      <c r="B1883" s="34"/>
    </row>
    <row r="1884" spans="2:2" ht="12.75" x14ac:dyDescent="0.2">
      <c r="B1884" s="34"/>
    </row>
    <row r="1885" spans="2:2" ht="12.75" x14ac:dyDescent="0.2">
      <c r="B1885" s="34"/>
    </row>
    <row r="1886" spans="2:2" ht="12.75" x14ac:dyDescent="0.2">
      <c r="B1886" s="34"/>
    </row>
    <row r="1887" spans="2:2" ht="12.75" x14ac:dyDescent="0.2">
      <c r="B1887" s="34"/>
    </row>
    <row r="1888" spans="2:2" ht="12.75" x14ac:dyDescent="0.2">
      <c r="B1888" s="34"/>
    </row>
    <row r="1889" spans="2:2" ht="12.75" x14ac:dyDescent="0.2">
      <c r="B1889" s="34"/>
    </row>
    <row r="1890" spans="2:2" ht="12.75" x14ac:dyDescent="0.2">
      <c r="B1890" s="34"/>
    </row>
    <row r="1891" spans="2:2" ht="12.75" x14ac:dyDescent="0.2">
      <c r="B1891" s="34"/>
    </row>
    <row r="1892" spans="2:2" ht="12.75" x14ac:dyDescent="0.2">
      <c r="B1892" s="34"/>
    </row>
    <row r="1893" spans="2:2" ht="12.75" x14ac:dyDescent="0.2">
      <c r="B1893" s="34"/>
    </row>
    <row r="1894" spans="2:2" ht="12.75" x14ac:dyDescent="0.2">
      <c r="B1894" s="34"/>
    </row>
    <row r="1895" spans="2:2" ht="12.75" x14ac:dyDescent="0.2">
      <c r="B1895" s="34"/>
    </row>
    <row r="1896" spans="2:2" ht="12.75" x14ac:dyDescent="0.2">
      <c r="B1896" s="34"/>
    </row>
    <row r="1897" spans="2:2" ht="12.75" x14ac:dyDescent="0.2">
      <c r="B1897" s="34"/>
    </row>
    <row r="1898" spans="2:2" ht="12.75" x14ac:dyDescent="0.2">
      <c r="B1898" s="34"/>
    </row>
    <row r="1899" spans="2:2" ht="12.75" x14ac:dyDescent="0.2">
      <c r="B1899" s="34"/>
    </row>
    <row r="1900" spans="2:2" ht="12.75" x14ac:dyDescent="0.2">
      <c r="B1900" s="34"/>
    </row>
    <row r="1901" spans="2:2" ht="12.75" x14ac:dyDescent="0.2">
      <c r="B1901" s="34"/>
    </row>
    <row r="1902" spans="2:2" ht="12.75" x14ac:dyDescent="0.2">
      <c r="B1902" s="34"/>
    </row>
    <row r="1903" spans="2:2" ht="12.75" x14ac:dyDescent="0.2">
      <c r="B1903" s="34"/>
    </row>
    <row r="1904" spans="2:2" ht="12.75" x14ac:dyDescent="0.2">
      <c r="B1904" s="34"/>
    </row>
    <row r="1905" spans="2:2" ht="12.75" x14ac:dyDescent="0.2">
      <c r="B1905" s="34"/>
    </row>
    <row r="1906" spans="2:2" ht="12.75" x14ac:dyDescent="0.2">
      <c r="B1906" s="34"/>
    </row>
    <row r="1907" spans="2:2" ht="12.75" x14ac:dyDescent="0.2">
      <c r="B1907" s="34"/>
    </row>
    <row r="1908" spans="2:2" ht="12.75" x14ac:dyDescent="0.2">
      <c r="B1908" s="34"/>
    </row>
    <row r="1909" spans="2:2" ht="12.75" x14ac:dyDescent="0.2">
      <c r="B1909" s="34"/>
    </row>
    <row r="1910" spans="2:2" ht="12.75" x14ac:dyDescent="0.2">
      <c r="B1910" s="34"/>
    </row>
    <row r="1911" spans="2:2" ht="12.75" x14ac:dyDescent="0.2">
      <c r="B1911" s="34"/>
    </row>
    <row r="1912" spans="2:2" ht="12.75" x14ac:dyDescent="0.2">
      <c r="B1912" s="34"/>
    </row>
    <row r="1913" spans="2:2" ht="12.75" x14ac:dyDescent="0.2">
      <c r="B1913" s="34"/>
    </row>
    <row r="1914" spans="2:2" ht="12.75" x14ac:dyDescent="0.2">
      <c r="B1914" s="34"/>
    </row>
    <row r="1915" spans="2:2" ht="12.75" x14ac:dyDescent="0.2">
      <c r="B1915" s="34"/>
    </row>
    <row r="1916" spans="2:2" ht="12.75" x14ac:dyDescent="0.2">
      <c r="B1916" s="34"/>
    </row>
    <row r="1917" spans="2:2" ht="12.75" x14ac:dyDescent="0.2">
      <c r="B1917" s="34"/>
    </row>
    <row r="1918" spans="2:2" ht="12.75" x14ac:dyDescent="0.2">
      <c r="B1918" s="34"/>
    </row>
    <row r="1919" spans="2:2" ht="12.75" x14ac:dyDescent="0.2">
      <c r="B1919" s="34"/>
    </row>
    <row r="1920" spans="2:2" ht="12.75" x14ac:dyDescent="0.2">
      <c r="B1920" s="34"/>
    </row>
    <row r="1921" spans="2:2" ht="12.75" x14ac:dyDescent="0.2">
      <c r="B1921" s="34"/>
    </row>
    <row r="1922" spans="2:2" ht="12.75" x14ac:dyDescent="0.2">
      <c r="B1922" s="34"/>
    </row>
    <row r="1923" spans="2:2" ht="12.75" x14ac:dyDescent="0.2">
      <c r="B1923" s="34"/>
    </row>
    <row r="1924" spans="2:2" ht="12.75" x14ac:dyDescent="0.2">
      <c r="B1924" s="34"/>
    </row>
    <row r="1925" spans="2:2" ht="12.75" x14ac:dyDescent="0.2">
      <c r="B1925" s="34"/>
    </row>
    <row r="1926" spans="2:2" ht="12.75" x14ac:dyDescent="0.2">
      <c r="B1926" s="34"/>
    </row>
    <row r="1927" spans="2:2" ht="12.75" x14ac:dyDescent="0.2">
      <c r="B1927" s="34"/>
    </row>
    <row r="1928" spans="2:2" ht="12.75" x14ac:dyDescent="0.2">
      <c r="B1928" s="34"/>
    </row>
    <row r="1929" spans="2:2" ht="12.75" x14ac:dyDescent="0.2">
      <c r="B1929" s="34"/>
    </row>
    <row r="1930" spans="2:2" ht="12.75" x14ac:dyDescent="0.2">
      <c r="B1930" s="34"/>
    </row>
    <row r="1931" spans="2:2" ht="12.75" x14ac:dyDescent="0.2">
      <c r="B1931" s="34"/>
    </row>
    <row r="1932" spans="2:2" ht="12.75" x14ac:dyDescent="0.2">
      <c r="B1932" s="34"/>
    </row>
    <row r="1933" spans="2:2" ht="12.75" x14ac:dyDescent="0.2">
      <c r="B1933" s="34"/>
    </row>
    <row r="1934" spans="2:2" ht="12.75" x14ac:dyDescent="0.2">
      <c r="B1934" s="34"/>
    </row>
    <row r="1935" spans="2:2" ht="12.75" x14ac:dyDescent="0.2">
      <c r="B1935" s="34"/>
    </row>
    <row r="1936" spans="2:2" ht="12.75" x14ac:dyDescent="0.2">
      <c r="B1936" s="34"/>
    </row>
    <row r="1937" spans="2:2" ht="12.75" x14ac:dyDescent="0.2">
      <c r="B1937" s="34"/>
    </row>
    <row r="1938" spans="2:2" ht="12.75" x14ac:dyDescent="0.2">
      <c r="B1938" s="34"/>
    </row>
    <row r="1939" spans="2:2" ht="12.75" x14ac:dyDescent="0.2">
      <c r="B1939" s="34"/>
    </row>
    <row r="1940" spans="2:2" ht="12.75" x14ac:dyDescent="0.2">
      <c r="B1940" s="34"/>
    </row>
    <row r="1941" spans="2:2" ht="12.75" x14ac:dyDescent="0.2">
      <c r="B1941" s="34"/>
    </row>
    <row r="1942" spans="2:2" ht="12.75" x14ac:dyDescent="0.2">
      <c r="B1942" s="34"/>
    </row>
    <row r="1943" spans="2:2" ht="12.75" x14ac:dyDescent="0.2">
      <c r="B1943" s="34"/>
    </row>
    <row r="1944" spans="2:2" ht="12.75" x14ac:dyDescent="0.2">
      <c r="B1944" s="34"/>
    </row>
    <row r="1945" spans="2:2" ht="12.75" x14ac:dyDescent="0.2">
      <c r="B1945" s="34"/>
    </row>
    <row r="1946" spans="2:2" ht="12.75" x14ac:dyDescent="0.2">
      <c r="B1946" s="34"/>
    </row>
    <row r="1947" spans="2:2" ht="12.75" x14ac:dyDescent="0.2">
      <c r="B1947" s="34"/>
    </row>
    <row r="1948" spans="2:2" ht="12.75" x14ac:dyDescent="0.2">
      <c r="B1948" s="34"/>
    </row>
    <row r="1949" spans="2:2" ht="12.75" x14ac:dyDescent="0.2">
      <c r="B1949" s="34"/>
    </row>
    <row r="1950" spans="2:2" ht="12.75" x14ac:dyDescent="0.2">
      <c r="B1950" s="34"/>
    </row>
    <row r="1951" spans="2:2" ht="12.75" x14ac:dyDescent="0.2">
      <c r="B1951" s="34"/>
    </row>
    <row r="1952" spans="2:2" ht="12.75" x14ac:dyDescent="0.2">
      <c r="B1952" s="34"/>
    </row>
    <row r="1953" spans="2:2" ht="12.75" x14ac:dyDescent="0.2">
      <c r="B1953" s="34"/>
    </row>
    <row r="1954" spans="2:2" ht="12.75" x14ac:dyDescent="0.2">
      <c r="B1954" s="34"/>
    </row>
    <row r="1955" spans="2:2" ht="12.75" x14ac:dyDescent="0.2">
      <c r="B1955" s="34"/>
    </row>
    <row r="1956" spans="2:2" ht="12.75" x14ac:dyDescent="0.2">
      <c r="B1956" s="34"/>
    </row>
    <row r="1957" spans="2:2" ht="12.75" x14ac:dyDescent="0.2">
      <c r="B1957" s="34"/>
    </row>
    <row r="1958" spans="2:2" ht="12.75" x14ac:dyDescent="0.2">
      <c r="B1958" s="34"/>
    </row>
    <row r="1959" spans="2:2" ht="12.75" x14ac:dyDescent="0.2">
      <c r="B1959" s="34"/>
    </row>
    <row r="1960" spans="2:2" ht="12.75" x14ac:dyDescent="0.2">
      <c r="B1960" s="34"/>
    </row>
    <row r="1961" spans="2:2" ht="12.75" x14ac:dyDescent="0.2">
      <c r="B1961" s="34"/>
    </row>
    <row r="1962" spans="2:2" ht="12.75" x14ac:dyDescent="0.2">
      <c r="B1962" s="34"/>
    </row>
    <row r="1963" spans="2:2" ht="12.75" x14ac:dyDescent="0.2">
      <c r="B1963" s="34"/>
    </row>
    <row r="1964" spans="2:2" ht="12.75" x14ac:dyDescent="0.2">
      <c r="B1964" s="34"/>
    </row>
    <row r="1965" spans="2:2" ht="12.75" x14ac:dyDescent="0.2">
      <c r="B1965" s="34"/>
    </row>
    <row r="1966" spans="2:2" ht="12.75" x14ac:dyDescent="0.2">
      <c r="B1966" s="34"/>
    </row>
    <row r="1967" spans="2:2" ht="12.75" x14ac:dyDescent="0.2">
      <c r="B1967" s="34"/>
    </row>
    <row r="1968" spans="2:2" ht="12.75" x14ac:dyDescent="0.2">
      <c r="B1968" s="34"/>
    </row>
    <row r="1969" spans="2:2" ht="12.75" x14ac:dyDescent="0.2">
      <c r="B1969" s="34"/>
    </row>
    <row r="1970" spans="2:2" ht="12.75" x14ac:dyDescent="0.2">
      <c r="B1970" s="34"/>
    </row>
    <row r="1971" spans="2:2" ht="12.75" x14ac:dyDescent="0.2">
      <c r="B1971" s="34"/>
    </row>
    <row r="1972" spans="2:2" ht="12.75" x14ac:dyDescent="0.2">
      <c r="B1972" s="34"/>
    </row>
    <row r="1973" spans="2:2" ht="12.75" x14ac:dyDescent="0.2">
      <c r="B1973" s="34"/>
    </row>
    <row r="1974" spans="2:2" ht="12.75" x14ac:dyDescent="0.2">
      <c r="B1974" s="34"/>
    </row>
    <row r="1975" spans="2:2" ht="12.75" x14ac:dyDescent="0.2">
      <c r="B1975" s="34"/>
    </row>
    <row r="1976" spans="2:2" ht="12.75" x14ac:dyDescent="0.2">
      <c r="B1976" s="34"/>
    </row>
    <row r="1977" spans="2:2" ht="12.75" x14ac:dyDescent="0.2">
      <c r="B1977" s="34"/>
    </row>
    <row r="1978" spans="2:2" ht="12.75" x14ac:dyDescent="0.2">
      <c r="B1978" s="34"/>
    </row>
    <row r="1979" spans="2:2" ht="12.75" x14ac:dyDescent="0.2">
      <c r="B1979" s="34"/>
    </row>
    <row r="1980" spans="2:2" ht="12.75" x14ac:dyDescent="0.2">
      <c r="B1980" s="34"/>
    </row>
    <row r="1981" spans="2:2" ht="12.75" x14ac:dyDescent="0.2">
      <c r="B1981" s="34"/>
    </row>
    <row r="1982" spans="2:2" ht="12.75" x14ac:dyDescent="0.2">
      <c r="B1982" s="34"/>
    </row>
    <row r="1983" spans="2:2" ht="12.75" x14ac:dyDescent="0.2">
      <c r="B1983" s="34"/>
    </row>
    <row r="1984" spans="2:2" ht="12.75" x14ac:dyDescent="0.2">
      <c r="B1984" s="34"/>
    </row>
    <row r="1985" spans="2:2" ht="12.75" x14ac:dyDescent="0.2">
      <c r="B1985" s="34"/>
    </row>
    <row r="1986" spans="2:2" ht="12.75" x14ac:dyDescent="0.2">
      <c r="B1986" s="34"/>
    </row>
    <row r="1987" spans="2:2" ht="12.75" x14ac:dyDescent="0.2">
      <c r="B1987" s="34"/>
    </row>
    <row r="1988" spans="2:2" ht="12.75" x14ac:dyDescent="0.2">
      <c r="B1988" s="34"/>
    </row>
    <row r="1989" spans="2:2" ht="12.75" x14ac:dyDescent="0.2">
      <c r="B1989" s="34"/>
    </row>
    <row r="1990" spans="2:2" ht="12.75" x14ac:dyDescent="0.2">
      <c r="B1990" s="34"/>
    </row>
    <row r="1991" spans="2:2" ht="12.75" x14ac:dyDescent="0.2">
      <c r="B1991" s="34"/>
    </row>
    <row r="1992" spans="2:2" ht="12.75" x14ac:dyDescent="0.2">
      <c r="B1992" s="34"/>
    </row>
    <row r="1993" spans="2:2" ht="12.75" x14ac:dyDescent="0.2">
      <c r="B1993" s="34"/>
    </row>
    <row r="1994" spans="2:2" ht="12.75" x14ac:dyDescent="0.2">
      <c r="B1994" s="34"/>
    </row>
    <row r="1995" spans="2:2" ht="12.75" x14ac:dyDescent="0.2">
      <c r="B1995" s="34"/>
    </row>
    <row r="1996" spans="2:2" ht="12.75" x14ac:dyDescent="0.2">
      <c r="B1996" s="34"/>
    </row>
    <row r="1997" spans="2:2" ht="12.75" x14ac:dyDescent="0.2">
      <c r="B1997" s="34"/>
    </row>
    <row r="1998" spans="2:2" ht="12.75" x14ac:dyDescent="0.2">
      <c r="B1998" s="34"/>
    </row>
    <row r="1999" spans="2:2" ht="12.75" x14ac:dyDescent="0.2">
      <c r="B1999" s="34"/>
    </row>
    <row r="2000" spans="2:2" ht="12.75" x14ac:dyDescent="0.2">
      <c r="B2000" s="34"/>
    </row>
    <row r="2001" spans="2:2" ht="12.75" x14ac:dyDescent="0.2">
      <c r="B2001" s="34"/>
    </row>
    <row r="2002" spans="2:2" ht="12.75" x14ac:dyDescent="0.2">
      <c r="B2002" s="34"/>
    </row>
    <row r="2003" spans="2:2" ht="12.75" x14ac:dyDescent="0.2">
      <c r="B2003" s="34"/>
    </row>
    <row r="2004" spans="2:2" ht="12.75" x14ac:dyDescent="0.2">
      <c r="B2004" s="34"/>
    </row>
    <row r="2005" spans="2:2" ht="12.75" x14ac:dyDescent="0.2">
      <c r="B2005" s="34"/>
    </row>
    <row r="2006" spans="2:2" ht="12.75" x14ac:dyDescent="0.2">
      <c r="B2006" s="34"/>
    </row>
    <row r="2007" spans="2:2" ht="12.75" x14ac:dyDescent="0.2">
      <c r="B2007" s="34"/>
    </row>
    <row r="2008" spans="2:2" ht="12.75" x14ac:dyDescent="0.2">
      <c r="B2008" s="34"/>
    </row>
    <row r="2009" spans="2:2" ht="12.75" x14ac:dyDescent="0.2">
      <c r="B2009" s="34"/>
    </row>
    <row r="2010" spans="2:2" ht="12.75" x14ac:dyDescent="0.2">
      <c r="B2010" s="34"/>
    </row>
    <row r="2011" spans="2:2" ht="12.75" x14ac:dyDescent="0.2">
      <c r="B2011" s="34"/>
    </row>
    <row r="2012" spans="2:2" ht="12.75" x14ac:dyDescent="0.2">
      <c r="B2012" s="34"/>
    </row>
    <row r="2013" spans="2:2" ht="12.75" x14ac:dyDescent="0.2">
      <c r="B2013" s="34"/>
    </row>
    <row r="2014" spans="2:2" ht="12.75" x14ac:dyDescent="0.2">
      <c r="B2014" s="34"/>
    </row>
    <row r="2015" spans="2:2" ht="12.75" x14ac:dyDescent="0.2">
      <c r="B2015" s="34"/>
    </row>
    <row r="2016" spans="2:2" ht="12.75" x14ac:dyDescent="0.2">
      <c r="B2016" s="34"/>
    </row>
    <row r="2017" spans="2:2" ht="12.75" x14ac:dyDescent="0.2">
      <c r="B2017" s="34"/>
    </row>
    <row r="2018" spans="2:2" ht="12.75" x14ac:dyDescent="0.2">
      <c r="B2018" s="34"/>
    </row>
    <row r="2019" spans="2:2" ht="12.75" x14ac:dyDescent="0.2">
      <c r="B2019" s="34"/>
    </row>
    <row r="2020" spans="2:2" ht="12.75" x14ac:dyDescent="0.2">
      <c r="B2020" s="34"/>
    </row>
    <row r="2021" spans="2:2" ht="12.75" x14ac:dyDescent="0.2">
      <c r="B2021" s="34"/>
    </row>
    <row r="2022" spans="2:2" ht="12.75" x14ac:dyDescent="0.2">
      <c r="B2022" s="34"/>
    </row>
    <row r="2023" spans="2:2" ht="12.75" x14ac:dyDescent="0.2">
      <c r="B2023" s="34"/>
    </row>
    <row r="2024" spans="2:2" ht="12.75" x14ac:dyDescent="0.2">
      <c r="B2024" s="34"/>
    </row>
    <row r="2025" spans="2:2" ht="12.75" x14ac:dyDescent="0.2">
      <c r="B2025" s="34"/>
    </row>
    <row r="2026" spans="2:2" ht="12.75" x14ac:dyDescent="0.2">
      <c r="B2026" s="34"/>
    </row>
    <row r="2027" spans="2:2" ht="12.75" x14ac:dyDescent="0.2">
      <c r="B2027" s="34"/>
    </row>
    <row r="2028" spans="2:2" ht="12.75" x14ac:dyDescent="0.2">
      <c r="B2028" s="34"/>
    </row>
    <row r="2029" spans="2:2" ht="12.75" x14ac:dyDescent="0.2">
      <c r="B2029" s="34"/>
    </row>
    <row r="2030" spans="2:2" ht="12.75" x14ac:dyDescent="0.2">
      <c r="B2030" s="34"/>
    </row>
    <row r="2031" spans="2:2" ht="12.75" x14ac:dyDescent="0.2">
      <c r="B2031" s="34"/>
    </row>
    <row r="2032" spans="2:2" ht="12.75" x14ac:dyDescent="0.2">
      <c r="B2032" s="34"/>
    </row>
    <row r="2033" spans="2:2" ht="12.75" x14ac:dyDescent="0.2">
      <c r="B2033" s="34"/>
    </row>
    <row r="2034" spans="2:2" ht="12.75" x14ac:dyDescent="0.2">
      <c r="B2034" s="34"/>
    </row>
    <row r="2035" spans="2:2" ht="12.75" x14ac:dyDescent="0.2">
      <c r="B2035" s="34"/>
    </row>
    <row r="2036" spans="2:2" ht="12.75" x14ac:dyDescent="0.2">
      <c r="B2036" s="34"/>
    </row>
    <row r="2037" spans="2:2" ht="12.75" x14ac:dyDescent="0.2">
      <c r="B2037" s="34"/>
    </row>
    <row r="2038" spans="2:2" ht="12.75" x14ac:dyDescent="0.2">
      <c r="B2038" s="34"/>
    </row>
    <row r="2039" spans="2:2" ht="12.75" x14ac:dyDescent="0.2">
      <c r="B2039" s="34"/>
    </row>
    <row r="2040" spans="2:2" ht="12.75" x14ac:dyDescent="0.2">
      <c r="B2040" s="34"/>
    </row>
    <row r="2041" spans="2:2" ht="12.75" x14ac:dyDescent="0.2">
      <c r="B2041" s="34"/>
    </row>
    <row r="2042" spans="2:2" ht="12.75" x14ac:dyDescent="0.2">
      <c r="B2042" s="34"/>
    </row>
    <row r="2043" spans="2:2" ht="12.75" x14ac:dyDescent="0.2">
      <c r="B2043" s="34"/>
    </row>
    <row r="2044" spans="2:2" ht="12.75" x14ac:dyDescent="0.2">
      <c r="B2044" s="34"/>
    </row>
    <row r="2045" spans="2:2" ht="12.75" x14ac:dyDescent="0.2">
      <c r="B2045" s="34"/>
    </row>
    <row r="2046" spans="2:2" ht="12.75" x14ac:dyDescent="0.2">
      <c r="B2046" s="34"/>
    </row>
    <row r="2047" spans="2:2" ht="12.75" x14ac:dyDescent="0.2">
      <c r="B2047" s="34"/>
    </row>
    <row r="2048" spans="2:2" ht="12.75" x14ac:dyDescent="0.2">
      <c r="B2048" s="34"/>
    </row>
    <row r="2049" spans="2:2" ht="12.75" x14ac:dyDescent="0.2">
      <c r="B2049" s="34"/>
    </row>
    <row r="2050" spans="2:2" ht="12.75" x14ac:dyDescent="0.2">
      <c r="B2050" s="34"/>
    </row>
    <row r="2051" spans="2:2" ht="12.75" x14ac:dyDescent="0.2">
      <c r="B2051" s="34"/>
    </row>
    <row r="2052" spans="2:2" ht="12.75" x14ac:dyDescent="0.2">
      <c r="B2052" s="34"/>
    </row>
    <row r="2053" spans="2:2" ht="12.75" x14ac:dyDescent="0.2">
      <c r="B2053" s="34"/>
    </row>
    <row r="2054" spans="2:2" ht="12.75" x14ac:dyDescent="0.2">
      <c r="B2054" s="34"/>
    </row>
    <row r="2055" spans="2:2" ht="12.75" x14ac:dyDescent="0.2">
      <c r="B2055" s="34"/>
    </row>
    <row r="2056" spans="2:2" ht="12.75" x14ac:dyDescent="0.2">
      <c r="B2056" s="34"/>
    </row>
    <row r="2057" spans="2:2" ht="12.75" x14ac:dyDescent="0.2">
      <c r="B2057" s="34"/>
    </row>
    <row r="2058" spans="2:2" ht="12.75" x14ac:dyDescent="0.2">
      <c r="B2058" s="34"/>
    </row>
    <row r="2059" spans="2:2" ht="12.75" x14ac:dyDescent="0.2">
      <c r="B2059" s="34"/>
    </row>
    <row r="2060" spans="2:2" ht="12.75" x14ac:dyDescent="0.2">
      <c r="B2060" s="34"/>
    </row>
    <row r="2061" spans="2:2" ht="12.75" x14ac:dyDescent="0.2">
      <c r="B2061" s="34"/>
    </row>
    <row r="2062" spans="2:2" ht="12.75" x14ac:dyDescent="0.2">
      <c r="B2062" s="34"/>
    </row>
    <row r="2063" spans="2:2" ht="12.75" x14ac:dyDescent="0.2">
      <c r="B2063" s="34"/>
    </row>
    <row r="2064" spans="2:2" ht="12.75" x14ac:dyDescent="0.2">
      <c r="B2064" s="34"/>
    </row>
    <row r="2065" spans="2:2" ht="12.75" x14ac:dyDescent="0.2">
      <c r="B2065" s="34"/>
    </row>
    <row r="2066" spans="2:2" ht="12.75" x14ac:dyDescent="0.2">
      <c r="B2066" s="34"/>
    </row>
    <row r="2067" spans="2:2" ht="12.75" x14ac:dyDescent="0.2">
      <c r="B2067" s="34"/>
    </row>
    <row r="2068" spans="2:2" ht="12.75" x14ac:dyDescent="0.2">
      <c r="B2068" s="34"/>
    </row>
    <row r="2069" spans="2:2" ht="12.75" x14ac:dyDescent="0.2">
      <c r="B2069" s="34"/>
    </row>
    <row r="2070" spans="2:2" ht="12.75" x14ac:dyDescent="0.2">
      <c r="B2070" s="34"/>
    </row>
    <row r="2071" spans="2:2" ht="12.75" x14ac:dyDescent="0.2">
      <c r="B2071" s="34"/>
    </row>
    <row r="2072" spans="2:2" ht="12.75" x14ac:dyDescent="0.2">
      <c r="B2072" s="34"/>
    </row>
    <row r="2073" spans="2:2" ht="12.75" x14ac:dyDescent="0.2">
      <c r="B2073" s="34"/>
    </row>
    <row r="2074" spans="2:2" ht="12.75" x14ac:dyDescent="0.2">
      <c r="B2074" s="34"/>
    </row>
    <row r="2075" spans="2:2" ht="12.75" x14ac:dyDescent="0.2">
      <c r="B2075" s="34"/>
    </row>
    <row r="2076" spans="2:2" ht="12.75" x14ac:dyDescent="0.2">
      <c r="B2076" s="34"/>
    </row>
    <row r="2077" spans="2:2" ht="12.75" x14ac:dyDescent="0.2">
      <c r="B2077" s="34"/>
    </row>
    <row r="2078" spans="2:2" ht="12.75" x14ac:dyDescent="0.2">
      <c r="B2078" s="34"/>
    </row>
    <row r="2079" spans="2:2" ht="12.75" x14ac:dyDescent="0.2">
      <c r="B2079" s="34"/>
    </row>
    <row r="2080" spans="2:2" ht="12.75" x14ac:dyDescent="0.2">
      <c r="B2080" s="34"/>
    </row>
    <row r="2081" spans="2:2" ht="12.75" x14ac:dyDescent="0.2">
      <c r="B2081" s="34"/>
    </row>
    <row r="2082" spans="2:2" ht="12.75" x14ac:dyDescent="0.2">
      <c r="B2082" s="34"/>
    </row>
    <row r="2083" spans="2:2" ht="12.75" x14ac:dyDescent="0.2">
      <c r="B2083" s="34"/>
    </row>
    <row r="2084" spans="2:2" ht="12.75" x14ac:dyDescent="0.2">
      <c r="B2084" s="34"/>
    </row>
    <row r="2085" spans="2:2" ht="12.75" x14ac:dyDescent="0.2">
      <c r="B2085" s="34"/>
    </row>
    <row r="2086" spans="2:2" ht="12.75" x14ac:dyDescent="0.2">
      <c r="B2086" s="34"/>
    </row>
    <row r="2087" spans="2:2" ht="12.75" x14ac:dyDescent="0.2">
      <c r="B2087" s="34"/>
    </row>
    <row r="2088" spans="2:2" ht="12.75" x14ac:dyDescent="0.2">
      <c r="B2088" s="34"/>
    </row>
    <row r="2089" spans="2:2" ht="12.75" x14ac:dyDescent="0.2">
      <c r="B2089" s="34"/>
    </row>
    <row r="2090" spans="2:2" ht="12.75" x14ac:dyDescent="0.2">
      <c r="B2090" s="34"/>
    </row>
    <row r="2091" spans="2:2" ht="12.75" x14ac:dyDescent="0.2">
      <c r="B2091" s="34"/>
    </row>
    <row r="2092" spans="2:2" ht="12.75" x14ac:dyDescent="0.2">
      <c r="B2092" s="34"/>
    </row>
    <row r="2093" spans="2:2" ht="12.75" x14ac:dyDescent="0.2">
      <c r="B2093" s="34"/>
    </row>
    <row r="2094" spans="2:2" ht="12.75" x14ac:dyDescent="0.2">
      <c r="B2094" s="34"/>
    </row>
    <row r="2095" spans="2:2" ht="12.75" x14ac:dyDescent="0.2">
      <c r="B2095" s="34"/>
    </row>
    <row r="2096" spans="2:2" ht="12.75" x14ac:dyDescent="0.2">
      <c r="B2096" s="34"/>
    </row>
    <row r="2097" spans="2:2" ht="12.75" x14ac:dyDescent="0.2">
      <c r="B2097" s="34"/>
    </row>
    <row r="2098" spans="2:2" ht="12.75" x14ac:dyDescent="0.2">
      <c r="B2098" s="34"/>
    </row>
    <row r="2099" spans="2:2" ht="12.75" x14ac:dyDescent="0.2">
      <c r="B2099" s="34"/>
    </row>
    <row r="2100" spans="2:2" ht="12.75" x14ac:dyDescent="0.2">
      <c r="B2100" s="34"/>
    </row>
    <row r="2101" spans="2:2" ht="12.75" x14ac:dyDescent="0.2">
      <c r="B2101" s="34"/>
    </row>
    <row r="2102" spans="2:2" ht="12.75" x14ac:dyDescent="0.2">
      <c r="B2102" s="34"/>
    </row>
    <row r="2103" spans="2:2" ht="12.75" x14ac:dyDescent="0.2">
      <c r="B2103" s="34"/>
    </row>
    <row r="2104" spans="2:2" ht="12.75" x14ac:dyDescent="0.2">
      <c r="B2104" s="34"/>
    </row>
    <row r="2105" spans="2:2" ht="12.75" x14ac:dyDescent="0.2">
      <c r="B2105" s="34"/>
    </row>
    <row r="2106" spans="2:2" ht="12.75" x14ac:dyDescent="0.2">
      <c r="B2106" s="34"/>
    </row>
    <row r="2107" spans="2:2" ht="12.75" x14ac:dyDescent="0.2">
      <c r="B2107" s="34"/>
    </row>
    <row r="2108" spans="2:2" ht="12.75" x14ac:dyDescent="0.2">
      <c r="B2108" s="34"/>
    </row>
    <row r="2109" spans="2:2" ht="12.75" x14ac:dyDescent="0.2">
      <c r="B2109" s="34"/>
    </row>
    <row r="2110" spans="2:2" ht="12.75" x14ac:dyDescent="0.2">
      <c r="B2110" s="34"/>
    </row>
    <row r="2111" spans="2:2" ht="12.75" x14ac:dyDescent="0.2">
      <c r="B2111" s="34"/>
    </row>
    <row r="2112" spans="2:2" ht="12.75" x14ac:dyDescent="0.2">
      <c r="B2112" s="34"/>
    </row>
    <row r="2113" spans="2:2" ht="12.75" x14ac:dyDescent="0.2">
      <c r="B2113" s="34"/>
    </row>
    <row r="2114" spans="2:2" ht="12.75" x14ac:dyDescent="0.2">
      <c r="B2114" s="34"/>
    </row>
    <row r="2115" spans="2:2" ht="12.75" x14ac:dyDescent="0.2">
      <c r="B2115" s="34"/>
    </row>
    <row r="2116" spans="2:2" ht="12.75" x14ac:dyDescent="0.2">
      <c r="B2116" s="34"/>
    </row>
    <row r="2117" spans="2:2" ht="12.75" x14ac:dyDescent="0.2">
      <c r="B2117" s="34"/>
    </row>
    <row r="2118" spans="2:2" ht="12.75" x14ac:dyDescent="0.2">
      <c r="B2118" s="34"/>
    </row>
    <row r="2119" spans="2:2" ht="12.75" x14ac:dyDescent="0.2">
      <c r="B2119" s="34"/>
    </row>
    <row r="2120" spans="2:2" ht="12.75" x14ac:dyDescent="0.2">
      <c r="B2120" s="34"/>
    </row>
    <row r="2121" spans="2:2" ht="12.75" x14ac:dyDescent="0.2">
      <c r="B2121" s="34"/>
    </row>
    <row r="2122" spans="2:2" ht="12.75" x14ac:dyDescent="0.2">
      <c r="B2122" s="34"/>
    </row>
    <row r="2123" spans="2:2" ht="12.75" x14ac:dyDescent="0.2">
      <c r="B2123" s="34"/>
    </row>
    <row r="2124" spans="2:2" ht="12.75" x14ac:dyDescent="0.2">
      <c r="B2124" s="34"/>
    </row>
    <row r="2125" spans="2:2" ht="12.75" x14ac:dyDescent="0.2">
      <c r="B2125" s="34"/>
    </row>
    <row r="2126" spans="2:2" ht="12.75" x14ac:dyDescent="0.2">
      <c r="B2126" s="34"/>
    </row>
    <row r="2127" spans="2:2" ht="12.75" x14ac:dyDescent="0.2">
      <c r="B2127" s="34"/>
    </row>
    <row r="2128" spans="2:2" ht="12.75" x14ac:dyDescent="0.2">
      <c r="B2128" s="34"/>
    </row>
    <row r="2129" spans="2:2" ht="12.75" x14ac:dyDescent="0.2">
      <c r="B2129" s="34"/>
    </row>
    <row r="2130" spans="2:2" ht="12.75" x14ac:dyDescent="0.2">
      <c r="B2130" s="34"/>
    </row>
    <row r="2131" spans="2:2" ht="12.75" x14ac:dyDescent="0.2">
      <c r="B2131" s="34"/>
    </row>
    <row r="2132" spans="2:2" ht="12.75" x14ac:dyDescent="0.2">
      <c r="B2132" s="34"/>
    </row>
    <row r="2133" spans="2:2" ht="12.75" x14ac:dyDescent="0.2">
      <c r="B2133" s="34"/>
    </row>
    <row r="2134" spans="2:2" ht="12.75" x14ac:dyDescent="0.2">
      <c r="B2134" s="34"/>
    </row>
    <row r="2135" spans="2:2" ht="12.75" x14ac:dyDescent="0.2">
      <c r="B2135" s="34"/>
    </row>
    <row r="2136" spans="2:2" ht="12.75" x14ac:dyDescent="0.2">
      <c r="B2136" s="34"/>
    </row>
    <row r="2137" spans="2:2" ht="12.75" x14ac:dyDescent="0.2">
      <c r="B2137" s="34"/>
    </row>
    <row r="2138" spans="2:2" ht="12.75" x14ac:dyDescent="0.2">
      <c r="B2138" s="34"/>
    </row>
    <row r="2139" spans="2:2" ht="12.75" x14ac:dyDescent="0.2">
      <c r="B2139" s="34"/>
    </row>
    <row r="2140" spans="2:2" ht="12.75" x14ac:dyDescent="0.2">
      <c r="B2140" s="34"/>
    </row>
    <row r="2141" spans="2:2" ht="12.75" x14ac:dyDescent="0.2">
      <c r="B2141" s="34"/>
    </row>
    <row r="2142" spans="2:2" ht="12.75" x14ac:dyDescent="0.2">
      <c r="B2142" s="34"/>
    </row>
    <row r="2143" spans="2:2" ht="12.75" x14ac:dyDescent="0.2">
      <c r="B2143" s="34"/>
    </row>
    <row r="2144" spans="2:2" ht="12.75" x14ac:dyDescent="0.2">
      <c r="B2144" s="34"/>
    </row>
    <row r="2145" spans="2:2" ht="12.75" x14ac:dyDescent="0.2">
      <c r="B2145" s="34"/>
    </row>
    <row r="2146" spans="2:2" ht="12.75" x14ac:dyDescent="0.2">
      <c r="B2146" s="34"/>
    </row>
    <row r="2147" spans="2:2" ht="12.75" x14ac:dyDescent="0.2">
      <c r="B2147" s="34"/>
    </row>
    <row r="2148" spans="2:2" ht="12.75" x14ac:dyDescent="0.2">
      <c r="B2148" s="34"/>
    </row>
    <row r="2149" spans="2:2" ht="12.75" x14ac:dyDescent="0.2">
      <c r="B2149" s="34"/>
    </row>
    <row r="2150" spans="2:2" ht="12.75" x14ac:dyDescent="0.2">
      <c r="B2150" s="34"/>
    </row>
    <row r="2151" spans="2:2" ht="12.75" x14ac:dyDescent="0.2">
      <c r="B2151" s="34"/>
    </row>
    <row r="2152" spans="2:2" ht="12.75" x14ac:dyDescent="0.2">
      <c r="B2152" s="34"/>
    </row>
    <row r="2153" spans="2:2" ht="12.75" x14ac:dyDescent="0.2">
      <c r="B2153" s="34"/>
    </row>
    <row r="2154" spans="2:2" ht="12.75" x14ac:dyDescent="0.2">
      <c r="B2154" s="34"/>
    </row>
    <row r="2155" spans="2:2" ht="12.75" x14ac:dyDescent="0.2">
      <c r="B2155" s="34"/>
    </row>
    <row r="2156" spans="2:2" ht="12.75" x14ac:dyDescent="0.2">
      <c r="B2156" s="34"/>
    </row>
    <row r="2157" spans="2:2" ht="12.75" x14ac:dyDescent="0.2">
      <c r="B2157" s="34"/>
    </row>
    <row r="2158" spans="2:2" ht="12.75" x14ac:dyDescent="0.2">
      <c r="B2158" s="34"/>
    </row>
    <row r="2159" spans="2:2" ht="12.75" x14ac:dyDescent="0.2">
      <c r="B2159" s="34"/>
    </row>
    <row r="2160" spans="2:2" ht="12.75" x14ac:dyDescent="0.2">
      <c r="B2160" s="34"/>
    </row>
    <row r="2161" spans="2:2" ht="12.75" x14ac:dyDescent="0.2">
      <c r="B2161" s="34"/>
    </row>
    <row r="2162" spans="2:2" ht="12.75" x14ac:dyDescent="0.2">
      <c r="B2162" s="34"/>
    </row>
    <row r="2163" spans="2:2" ht="12.75" x14ac:dyDescent="0.2">
      <c r="B2163" s="34"/>
    </row>
    <row r="2164" spans="2:2" ht="12.75" x14ac:dyDescent="0.2">
      <c r="B2164" s="34"/>
    </row>
    <row r="2165" spans="2:2" ht="12.75" x14ac:dyDescent="0.2">
      <c r="B2165" s="34"/>
    </row>
    <row r="2166" spans="2:2" ht="12.75" x14ac:dyDescent="0.2">
      <c r="B2166" s="34"/>
    </row>
    <row r="2167" spans="2:2" ht="12.75" x14ac:dyDescent="0.2">
      <c r="B2167" s="34"/>
    </row>
    <row r="2168" spans="2:2" ht="12.75" x14ac:dyDescent="0.2">
      <c r="B2168" s="34"/>
    </row>
    <row r="2169" spans="2:2" ht="12.75" x14ac:dyDescent="0.2">
      <c r="B2169" s="34"/>
    </row>
    <row r="2170" spans="2:2" ht="12.75" x14ac:dyDescent="0.2">
      <c r="B2170" s="34"/>
    </row>
    <row r="2171" spans="2:2" ht="12.75" x14ac:dyDescent="0.2">
      <c r="B2171" s="34"/>
    </row>
    <row r="2172" spans="2:2" ht="12.75" x14ac:dyDescent="0.2">
      <c r="B2172" s="34"/>
    </row>
    <row r="2173" spans="2:2" ht="12.75" x14ac:dyDescent="0.2">
      <c r="B2173" s="34"/>
    </row>
    <row r="2174" spans="2:2" ht="12.75" x14ac:dyDescent="0.2">
      <c r="B2174" s="34"/>
    </row>
    <row r="2175" spans="2:2" ht="12.75" x14ac:dyDescent="0.2">
      <c r="B2175" s="34"/>
    </row>
    <row r="2176" spans="2:2" ht="12.75" x14ac:dyDescent="0.2">
      <c r="B2176" s="34"/>
    </row>
    <row r="2177" spans="2:2" ht="12.75" x14ac:dyDescent="0.2">
      <c r="B2177" s="34"/>
    </row>
    <row r="2178" spans="2:2" ht="12.75" x14ac:dyDescent="0.2">
      <c r="B2178" s="34"/>
    </row>
    <row r="2179" spans="2:2" ht="12.75" x14ac:dyDescent="0.2">
      <c r="B2179" s="34"/>
    </row>
    <row r="2180" spans="2:2" ht="12.75" x14ac:dyDescent="0.2">
      <c r="B2180" s="34"/>
    </row>
    <row r="2181" spans="2:2" ht="12.75" x14ac:dyDescent="0.2">
      <c r="B2181" s="34"/>
    </row>
    <row r="2182" spans="2:2" ht="12.75" x14ac:dyDescent="0.2">
      <c r="B2182" s="34"/>
    </row>
    <row r="2183" spans="2:2" ht="12.75" x14ac:dyDescent="0.2">
      <c r="B2183" s="34"/>
    </row>
    <row r="2184" spans="2:2" ht="12.75" x14ac:dyDescent="0.2">
      <c r="B2184" s="34"/>
    </row>
    <row r="2185" spans="2:2" ht="12.75" x14ac:dyDescent="0.2">
      <c r="B2185" s="34"/>
    </row>
    <row r="2186" spans="2:2" ht="12.75" x14ac:dyDescent="0.2">
      <c r="B2186" s="34"/>
    </row>
    <row r="2187" spans="2:2" ht="12.75" x14ac:dyDescent="0.2">
      <c r="B2187" s="34"/>
    </row>
    <row r="2188" spans="2:2" ht="12.75" x14ac:dyDescent="0.2">
      <c r="B2188" s="34"/>
    </row>
    <row r="2189" spans="2:2" ht="12.75" x14ac:dyDescent="0.2">
      <c r="B2189" s="34"/>
    </row>
    <row r="2190" spans="2:2" ht="12.75" x14ac:dyDescent="0.2">
      <c r="B2190" s="34"/>
    </row>
    <row r="2191" spans="2:2" ht="12.75" x14ac:dyDescent="0.2">
      <c r="B2191" s="34"/>
    </row>
    <row r="2192" spans="2:2" ht="12.75" x14ac:dyDescent="0.2">
      <c r="B2192" s="34"/>
    </row>
    <row r="2193" spans="2:2" ht="12.75" x14ac:dyDescent="0.2">
      <c r="B2193" s="34"/>
    </row>
    <row r="2194" spans="2:2" ht="12.75" x14ac:dyDescent="0.2">
      <c r="B2194" s="34"/>
    </row>
    <row r="2195" spans="2:2" ht="12.75" x14ac:dyDescent="0.2">
      <c r="B2195" s="34"/>
    </row>
    <row r="2196" spans="2:2" ht="12.75" x14ac:dyDescent="0.2">
      <c r="B2196" s="34"/>
    </row>
    <row r="2197" spans="2:2" ht="12.75" x14ac:dyDescent="0.2">
      <c r="B2197" s="34"/>
    </row>
    <row r="2198" spans="2:2" ht="12.75" x14ac:dyDescent="0.2">
      <c r="B2198" s="34"/>
    </row>
    <row r="2199" spans="2:2" ht="12.75" x14ac:dyDescent="0.2">
      <c r="B2199" s="34"/>
    </row>
    <row r="2200" spans="2:2" ht="12.75" x14ac:dyDescent="0.2">
      <c r="B2200" s="34"/>
    </row>
    <row r="2201" spans="2:2" ht="12.75" x14ac:dyDescent="0.2">
      <c r="B2201" s="34"/>
    </row>
    <row r="2202" spans="2:2" ht="12.75" x14ac:dyDescent="0.2">
      <c r="B2202" s="34"/>
    </row>
    <row r="2203" spans="2:2" ht="12.75" x14ac:dyDescent="0.2">
      <c r="B2203" s="34"/>
    </row>
    <row r="2204" spans="2:2" ht="12.75" x14ac:dyDescent="0.2">
      <c r="B2204" s="34"/>
    </row>
    <row r="2205" spans="2:2" ht="12.75" x14ac:dyDescent="0.2">
      <c r="B2205" s="34"/>
    </row>
    <row r="2206" spans="2:2" ht="12.75" x14ac:dyDescent="0.2">
      <c r="B2206" s="34"/>
    </row>
    <row r="2207" spans="2:2" ht="12.75" x14ac:dyDescent="0.2">
      <c r="B2207" s="34"/>
    </row>
    <row r="2208" spans="2:2" ht="12.75" x14ac:dyDescent="0.2">
      <c r="B2208" s="34"/>
    </row>
    <row r="2209" spans="2:2" ht="12.75" x14ac:dyDescent="0.2">
      <c r="B2209" s="34"/>
    </row>
    <row r="2210" spans="2:2" ht="12.75" x14ac:dyDescent="0.2">
      <c r="B2210" s="34"/>
    </row>
    <row r="2211" spans="2:2" ht="12.75" x14ac:dyDescent="0.2">
      <c r="B2211" s="34"/>
    </row>
    <row r="2212" spans="2:2" ht="12.75" x14ac:dyDescent="0.2">
      <c r="B2212" s="34"/>
    </row>
    <row r="2213" spans="2:2" ht="12.75" x14ac:dyDescent="0.2">
      <c r="B2213" s="34"/>
    </row>
    <row r="2214" spans="2:2" ht="12.75" x14ac:dyDescent="0.2">
      <c r="B2214" s="34"/>
    </row>
    <row r="2215" spans="2:2" ht="12.75" x14ac:dyDescent="0.2">
      <c r="B2215" s="34"/>
    </row>
    <row r="2216" spans="2:2" ht="12.75" x14ac:dyDescent="0.2">
      <c r="B2216" s="34"/>
    </row>
    <row r="2217" spans="2:2" ht="12.75" x14ac:dyDescent="0.2">
      <c r="B2217" s="34"/>
    </row>
    <row r="2218" spans="2:2" ht="12.75" x14ac:dyDescent="0.2">
      <c r="B2218" s="34"/>
    </row>
    <row r="2219" spans="2:2" ht="12.75" x14ac:dyDescent="0.2">
      <c r="B2219" s="34"/>
    </row>
    <row r="2220" spans="2:2" ht="12.75" x14ac:dyDescent="0.2">
      <c r="B2220" s="34"/>
    </row>
    <row r="2221" spans="2:2" ht="12.75" x14ac:dyDescent="0.2">
      <c r="B2221" s="34"/>
    </row>
    <row r="2222" spans="2:2" ht="12.75" x14ac:dyDescent="0.2">
      <c r="B2222" s="34"/>
    </row>
    <row r="2223" spans="2:2" ht="12.75" x14ac:dyDescent="0.2">
      <c r="B2223" s="34"/>
    </row>
    <row r="2224" spans="2:2" ht="12.75" x14ac:dyDescent="0.2">
      <c r="B2224" s="34"/>
    </row>
    <row r="2225" spans="2:2" ht="12.75" x14ac:dyDescent="0.2">
      <c r="B2225" s="34"/>
    </row>
    <row r="2226" spans="2:2" ht="12.75" x14ac:dyDescent="0.2">
      <c r="B2226" s="34"/>
    </row>
    <row r="2227" spans="2:2" ht="12.75" x14ac:dyDescent="0.2">
      <c r="B2227" s="34"/>
    </row>
    <row r="2228" spans="2:2" ht="12.75" x14ac:dyDescent="0.2">
      <c r="B2228" s="34"/>
    </row>
    <row r="2229" spans="2:2" ht="12.75" x14ac:dyDescent="0.2">
      <c r="B2229" s="34"/>
    </row>
    <row r="2230" spans="2:2" ht="12.75" x14ac:dyDescent="0.2">
      <c r="B2230" s="34"/>
    </row>
    <row r="2231" spans="2:2" ht="12.75" x14ac:dyDescent="0.2">
      <c r="B2231" s="34"/>
    </row>
    <row r="2232" spans="2:2" ht="12.75" x14ac:dyDescent="0.2">
      <c r="B2232" s="34"/>
    </row>
    <row r="2233" spans="2:2" ht="12.75" x14ac:dyDescent="0.2">
      <c r="B2233" s="34"/>
    </row>
    <row r="2234" spans="2:2" ht="12.75" x14ac:dyDescent="0.2">
      <c r="B2234" s="34"/>
    </row>
    <row r="2235" spans="2:2" ht="12.75" x14ac:dyDescent="0.2">
      <c r="B2235" s="34"/>
    </row>
    <row r="2236" spans="2:2" ht="12.75" x14ac:dyDescent="0.2">
      <c r="B2236" s="34"/>
    </row>
    <row r="2237" spans="2:2" ht="12.75" x14ac:dyDescent="0.2">
      <c r="B2237" s="34"/>
    </row>
    <row r="2238" spans="2:2" ht="12.75" x14ac:dyDescent="0.2">
      <c r="B2238" s="34"/>
    </row>
    <row r="2239" spans="2:2" ht="12.75" x14ac:dyDescent="0.2">
      <c r="B2239" s="34"/>
    </row>
    <row r="2240" spans="2:2" ht="12.75" x14ac:dyDescent="0.2">
      <c r="B2240" s="34"/>
    </row>
    <row r="2241" spans="2:2" ht="12.75" x14ac:dyDescent="0.2">
      <c r="B2241" s="34"/>
    </row>
    <row r="2242" spans="2:2" ht="12.75" x14ac:dyDescent="0.2">
      <c r="B2242" s="34"/>
    </row>
    <row r="2243" spans="2:2" ht="12.75" x14ac:dyDescent="0.2">
      <c r="B2243" s="34"/>
    </row>
    <row r="2244" spans="2:2" ht="12.75" x14ac:dyDescent="0.2">
      <c r="B2244" s="34"/>
    </row>
    <row r="2245" spans="2:2" ht="12.75" x14ac:dyDescent="0.2">
      <c r="B2245" s="34"/>
    </row>
    <row r="2246" spans="2:2" ht="12.75" x14ac:dyDescent="0.2">
      <c r="B2246" s="34"/>
    </row>
    <row r="2247" spans="2:2" ht="12.75" x14ac:dyDescent="0.2">
      <c r="B2247" s="34"/>
    </row>
    <row r="2248" spans="2:2" ht="12.75" x14ac:dyDescent="0.2">
      <c r="B2248" s="34"/>
    </row>
    <row r="2249" spans="2:2" ht="12.75" x14ac:dyDescent="0.2">
      <c r="B2249" s="34"/>
    </row>
    <row r="2250" spans="2:2" ht="12.75" x14ac:dyDescent="0.2">
      <c r="B2250" s="34"/>
    </row>
    <row r="2251" spans="2:2" ht="12.75" x14ac:dyDescent="0.2">
      <c r="B2251" s="34"/>
    </row>
    <row r="2252" spans="2:2" ht="12.75" x14ac:dyDescent="0.2">
      <c r="B2252" s="34"/>
    </row>
    <row r="2253" spans="2:2" ht="12.75" x14ac:dyDescent="0.2">
      <c r="B2253" s="34"/>
    </row>
    <row r="2254" spans="2:2" ht="12.75" x14ac:dyDescent="0.2">
      <c r="B2254" s="34"/>
    </row>
    <row r="2255" spans="2:2" ht="12.75" x14ac:dyDescent="0.2">
      <c r="B2255" s="34"/>
    </row>
    <row r="2256" spans="2:2" ht="12.75" x14ac:dyDescent="0.2">
      <c r="B2256" s="34"/>
    </row>
    <row r="2257" spans="2:2" ht="12.75" x14ac:dyDescent="0.2">
      <c r="B2257" s="34"/>
    </row>
    <row r="2258" spans="2:2" ht="12.75" x14ac:dyDescent="0.2">
      <c r="B2258" s="34"/>
    </row>
    <row r="2259" spans="2:2" ht="12.75" x14ac:dyDescent="0.2">
      <c r="B2259" s="34"/>
    </row>
    <row r="2260" spans="2:2" ht="12.75" x14ac:dyDescent="0.2">
      <c r="B2260" s="34"/>
    </row>
    <row r="2261" spans="2:2" ht="12.75" x14ac:dyDescent="0.2">
      <c r="B2261" s="34"/>
    </row>
    <row r="2262" spans="2:2" ht="12.75" x14ac:dyDescent="0.2">
      <c r="B2262" s="34"/>
    </row>
    <row r="2263" spans="2:2" ht="12.75" x14ac:dyDescent="0.2">
      <c r="B2263" s="34"/>
    </row>
    <row r="2264" spans="2:2" ht="12.75" x14ac:dyDescent="0.2">
      <c r="B2264" s="34"/>
    </row>
    <row r="2265" spans="2:2" ht="12.75" x14ac:dyDescent="0.2">
      <c r="B2265" s="34"/>
    </row>
    <row r="2266" spans="2:2" ht="12.75" x14ac:dyDescent="0.2">
      <c r="B2266" s="34"/>
    </row>
    <row r="2267" spans="2:2" ht="12.75" x14ac:dyDescent="0.2">
      <c r="B2267" s="34"/>
    </row>
    <row r="2268" spans="2:2" ht="12.75" x14ac:dyDescent="0.2">
      <c r="B2268" s="34"/>
    </row>
    <row r="2269" spans="2:2" ht="12.75" x14ac:dyDescent="0.2">
      <c r="B2269" s="34"/>
    </row>
    <row r="2270" spans="2:2" ht="12.75" x14ac:dyDescent="0.2">
      <c r="B2270" s="34"/>
    </row>
    <row r="2271" spans="2:2" ht="12.75" x14ac:dyDescent="0.2">
      <c r="B2271" s="34"/>
    </row>
    <row r="2272" spans="2:2" ht="12.75" x14ac:dyDescent="0.2">
      <c r="B2272" s="34"/>
    </row>
    <row r="2273" spans="2:2" ht="12.75" x14ac:dyDescent="0.2">
      <c r="B2273" s="34"/>
    </row>
    <row r="2274" spans="2:2" ht="12.75" x14ac:dyDescent="0.2">
      <c r="B2274" s="34"/>
    </row>
    <row r="2275" spans="2:2" ht="12.75" x14ac:dyDescent="0.2">
      <c r="B2275" s="34"/>
    </row>
    <row r="2276" spans="2:2" ht="12.75" x14ac:dyDescent="0.2">
      <c r="B2276" s="34"/>
    </row>
    <row r="2277" spans="2:2" ht="12.75" x14ac:dyDescent="0.2">
      <c r="B2277" s="34"/>
    </row>
    <row r="2278" spans="2:2" ht="12.75" x14ac:dyDescent="0.2">
      <c r="B2278" s="34"/>
    </row>
    <row r="2279" spans="2:2" ht="12.75" x14ac:dyDescent="0.2">
      <c r="B2279" s="34"/>
    </row>
    <row r="2280" spans="2:2" ht="12.75" x14ac:dyDescent="0.2">
      <c r="B2280" s="34"/>
    </row>
    <row r="2281" spans="2:2" ht="12.75" x14ac:dyDescent="0.2">
      <c r="B2281" s="34"/>
    </row>
    <row r="2282" spans="2:2" ht="12.75" x14ac:dyDescent="0.2">
      <c r="B2282" s="34"/>
    </row>
    <row r="2283" spans="2:2" ht="12.75" x14ac:dyDescent="0.2">
      <c r="B2283" s="34"/>
    </row>
    <row r="2284" spans="2:2" ht="12.75" x14ac:dyDescent="0.2">
      <c r="B2284" s="34"/>
    </row>
    <row r="2285" spans="2:2" ht="12.75" x14ac:dyDescent="0.2">
      <c r="B2285" s="34"/>
    </row>
    <row r="2286" spans="2:2" ht="12.75" x14ac:dyDescent="0.2">
      <c r="B2286" s="34"/>
    </row>
    <row r="2287" spans="2:2" ht="12.75" x14ac:dyDescent="0.2">
      <c r="B2287" s="34"/>
    </row>
    <row r="2288" spans="2:2" ht="12.75" x14ac:dyDescent="0.2">
      <c r="B2288" s="34"/>
    </row>
    <row r="2289" spans="2:2" ht="12.75" x14ac:dyDescent="0.2">
      <c r="B2289" s="34"/>
    </row>
    <row r="2290" spans="2:2" ht="12.75" x14ac:dyDescent="0.2">
      <c r="B2290" s="34"/>
    </row>
  </sheetData>
  <autoFilter ref="A5:AE77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G2290"/>
  <sheetViews>
    <sheetView showGridLines="0" zoomScaleNormal="100" workbookViewId="0">
      <pane xSplit="3" ySplit="5" topLeftCell="D751" activePane="bottomRight" state="frozen"/>
      <selection pane="topRight" activeCell="D1" sqref="D1"/>
      <selection pane="bottomLeft" activeCell="A6" sqref="A6"/>
      <selection pane="bottomRight" activeCell="J751" sqref="J751"/>
    </sheetView>
  </sheetViews>
  <sheetFormatPr defaultRowHeight="11.25" x14ac:dyDescent="0.2"/>
  <cols>
    <col min="1" max="1" width="24.28515625" style="35" customWidth="1"/>
    <col min="2" max="2" width="9.85546875" style="35" customWidth="1"/>
    <col min="3" max="3" width="24.7109375" style="35" customWidth="1"/>
    <col min="4" max="4" width="14.85546875" style="16" customWidth="1"/>
    <col min="5" max="5" width="14.85546875" style="26" customWidth="1"/>
    <col min="6" max="6" width="14.85546875" style="27" customWidth="1"/>
    <col min="7" max="7" width="18" style="27" customWidth="1"/>
    <col min="8" max="16384" width="9.140625" style="29"/>
  </cols>
  <sheetData>
    <row r="2" spans="1:7" ht="20.25" x14ac:dyDescent="0.2">
      <c r="A2" s="33" t="s">
        <v>755</v>
      </c>
      <c r="B2" s="33"/>
      <c r="C2" s="34"/>
    </row>
    <row r="3" spans="1:7" ht="20.25" x14ac:dyDescent="0.2">
      <c r="A3" s="33"/>
      <c r="B3" s="33"/>
      <c r="C3" s="34"/>
    </row>
    <row r="4" spans="1:7" x14ac:dyDescent="0.2">
      <c r="D4" s="17"/>
      <c r="E4" s="17"/>
      <c r="F4" s="17"/>
      <c r="G4" s="17"/>
    </row>
    <row r="5" spans="1:7" s="9" customFormat="1" ht="12.75" x14ac:dyDescent="0.2">
      <c r="A5" s="36" t="s">
        <v>0</v>
      </c>
      <c r="B5" s="36" t="s">
        <v>1517</v>
      </c>
      <c r="C5" s="36" t="s">
        <v>1</v>
      </c>
      <c r="D5" s="18" t="s">
        <v>1524</v>
      </c>
      <c r="E5" s="18" t="s">
        <v>1525</v>
      </c>
      <c r="F5" s="18" t="s">
        <v>1526</v>
      </c>
      <c r="G5" s="18" t="s">
        <v>1527</v>
      </c>
    </row>
    <row r="6" spans="1:7" s="9" customFormat="1" ht="12.75" x14ac:dyDescent="0.2">
      <c r="A6" s="37" t="s">
        <v>2</v>
      </c>
      <c r="B6" s="37" t="s">
        <v>777</v>
      </c>
      <c r="C6" s="37" t="s">
        <v>3</v>
      </c>
      <c r="D6" s="19">
        <f>VLOOKUP(B6,'Summary Monthly IR'!$B:$AA,26,0)</f>
        <v>0</v>
      </c>
      <c r="E6" s="19">
        <v>0</v>
      </c>
      <c r="F6" s="19">
        <f>D6-E6</f>
        <v>0</v>
      </c>
      <c r="G6" s="19"/>
    </row>
    <row r="7" spans="1:7" ht="12.75" x14ac:dyDescent="0.2">
      <c r="A7" s="37" t="str">
        <f t="shared" ref="A7:A17" si="0">A6</f>
        <v>Accounts Department/FRC</v>
      </c>
      <c r="B7" s="37" t="s">
        <v>778</v>
      </c>
      <c r="C7" s="37" t="s">
        <v>4</v>
      </c>
      <c r="D7" s="19">
        <f>VLOOKUP(B7,'Summary Monthly IR'!$B:$AA,26,0)</f>
        <v>0</v>
      </c>
      <c r="E7" s="19"/>
      <c r="F7" s="19">
        <f t="shared" ref="F7:F17" si="1">D7-E7</f>
        <v>0</v>
      </c>
      <c r="G7" s="19"/>
    </row>
    <row r="8" spans="1:7" ht="12.75" x14ac:dyDescent="0.2">
      <c r="A8" s="37" t="str">
        <f t="shared" si="0"/>
        <v>Accounts Department/FRC</v>
      </c>
      <c r="B8" s="37" t="s">
        <v>779</v>
      </c>
      <c r="C8" s="37" t="s">
        <v>5</v>
      </c>
      <c r="D8" s="19">
        <f>VLOOKUP(B8,'Summary Monthly IR'!$B:$AA,26,0)</f>
        <v>0</v>
      </c>
      <c r="E8" s="19"/>
      <c r="F8" s="19">
        <f t="shared" si="1"/>
        <v>0</v>
      </c>
      <c r="G8" s="19"/>
    </row>
    <row r="9" spans="1:7" ht="12.75" x14ac:dyDescent="0.2">
      <c r="A9" s="37" t="str">
        <f t="shared" si="0"/>
        <v>Accounts Department/FRC</v>
      </c>
      <c r="B9" s="37" t="s">
        <v>780</v>
      </c>
      <c r="C9" s="37" t="s">
        <v>6</v>
      </c>
      <c r="D9" s="19">
        <f>VLOOKUP(B9,'Summary Monthly IR'!$B:$AA,26,0)</f>
        <v>0</v>
      </c>
      <c r="E9" s="19"/>
      <c r="F9" s="19">
        <f t="shared" si="1"/>
        <v>0</v>
      </c>
      <c r="G9" s="19"/>
    </row>
    <row r="10" spans="1:7" ht="12.75" x14ac:dyDescent="0.2">
      <c r="A10" s="37" t="str">
        <f t="shared" si="0"/>
        <v>Accounts Department/FRC</v>
      </c>
      <c r="B10" s="37" t="s">
        <v>781</v>
      </c>
      <c r="C10" s="37" t="s">
        <v>7</v>
      </c>
      <c r="D10" s="19">
        <f>VLOOKUP(B10,'Summary Monthly IR'!$B:$AA,26,0)</f>
        <v>0</v>
      </c>
      <c r="E10" s="19"/>
      <c r="F10" s="19">
        <f t="shared" si="1"/>
        <v>0</v>
      </c>
      <c r="G10" s="19"/>
    </row>
    <row r="11" spans="1:7" ht="12.75" x14ac:dyDescent="0.2">
      <c r="A11" s="37" t="str">
        <f t="shared" si="0"/>
        <v>Accounts Department/FRC</v>
      </c>
      <c r="B11" s="37" t="s">
        <v>782</v>
      </c>
      <c r="C11" s="37" t="s">
        <v>8</v>
      </c>
      <c r="D11" s="19">
        <f>VLOOKUP(B11,'Summary Monthly IR'!$B:$AA,26,0)</f>
        <v>0</v>
      </c>
      <c r="E11" s="19"/>
      <c r="F11" s="19">
        <f t="shared" si="1"/>
        <v>0</v>
      </c>
      <c r="G11" s="19"/>
    </row>
    <row r="12" spans="1:7" ht="12.75" x14ac:dyDescent="0.2">
      <c r="A12" s="37" t="str">
        <f t="shared" si="0"/>
        <v>Accounts Department/FRC</v>
      </c>
      <c r="B12" s="37" t="s">
        <v>783</v>
      </c>
      <c r="C12" s="37" t="s">
        <v>9</v>
      </c>
      <c r="D12" s="19">
        <f>VLOOKUP(B12,'Summary Monthly IR'!$B:$AA,26,0)</f>
        <v>0</v>
      </c>
      <c r="E12" s="19"/>
      <c r="F12" s="19">
        <f t="shared" si="1"/>
        <v>0</v>
      </c>
      <c r="G12" s="19"/>
    </row>
    <row r="13" spans="1:7" ht="12.75" x14ac:dyDescent="0.2">
      <c r="A13" s="37" t="str">
        <f t="shared" si="0"/>
        <v>Accounts Department/FRC</v>
      </c>
      <c r="B13" s="37" t="s">
        <v>784</v>
      </c>
      <c r="C13" s="37" t="s">
        <v>10</v>
      </c>
      <c r="D13" s="19">
        <f>VLOOKUP(B13,'Summary Monthly IR'!$B:$AA,26,0)</f>
        <v>0</v>
      </c>
      <c r="E13" s="19"/>
      <c r="F13" s="19">
        <f t="shared" si="1"/>
        <v>0</v>
      </c>
      <c r="G13" s="19"/>
    </row>
    <row r="14" spans="1:7" ht="12.75" x14ac:dyDescent="0.2">
      <c r="A14" s="37" t="str">
        <f t="shared" si="0"/>
        <v>Accounts Department/FRC</v>
      </c>
      <c r="B14" s="37" t="s">
        <v>785</v>
      </c>
      <c r="C14" s="37" t="s">
        <v>11</v>
      </c>
      <c r="D14" s="19">
        <f>VLOOKUP(B14,'Summary Monthly IR'!$B:$AA,26,0)</f>
        <v>0</v>
      </c>
      <c r="E14" s="19"/>
      <c r="F14" s="19">
        <f t="shared" si="1"/>
        <v>0</v>
      </c>
      <c r="G14" s="19"/>
    </row>
    <row r="15" spans="1:7" ht="12.75" x14ac:dyDescent="0.2">
      <c r="A15" s="37" t="str">
        <f t="shared" si="0"/>
        <v>Accounts Department/FRC</v>
      </c>
      <c r="B15" s="37" t="s">
        <v>786</v>
      </c>
      <c r="C15" s="37" t="s">
        <v>12</v>
      </c>
      <c r="D15" s="19">
        <f>VLOOKUP(B15,'Summary Monthly IR'!$B:$AA,26,0)</f>
        <v>0</v>
      </c>
      <c r="E15" s="19"/>
      <c r="F15" s="19">
        <f t="shared" si="1"/>
        <v>0</v>
      </c>
      <c r="G15" s="19"/>
    </row>
    <row r="16" spans="1:7" ht="12.75" x14ac:dyDescent="0.2">
      <c r="A16" s="37" t="str">
        <f t="shared" si="0"/>
        <v>Accounts Department/FRC</v>
      </c>
      <c r="B16" s="37" t="s">
        <v>787</v>
      </c>
      <c r="C16" s="37" t="s">
        <v>13</v>
      </c>
      <c r="D16" s="19">
        <f>VLOOKUP(B16,'Summary Monthly IR'!$B:$AA,26,0)</f>
        <v>0</v>
      </c>
      <c r="E16" s="19"/>
      <c r="F16" s="19">
        <f t="shared" si="1"/>
        <v>0</v>
      </c>
      <c r="G16" s="19"/>
    </row>
    <row r="17" spans="1:7" ht="12.75" x14ac:dyDescent="0.2">
      <c r="A17" s="37" t="str">
        <f t="shared" si="0"/>
        <v>Accounts Department/FRC</v>
      </c>
      <c r="B17" s="37" t="s">
        <v>788</v>
      </c>
      <c r="C17" s="37" t="s">
        <v>14</v>
      </c>
      <c r="D17" s="19">
        <f>VLOOKUP(B17,'Summary Monthly IR'!$B:$AA,26,0)</f>
        <v>0</v>
      </c>
      <c r="E17" s="19"/>
      <c r="F17" s="19">
        <f t="shared" si="1"/>
        <v>0</v>
      </c>
      <c r="G17" s="19"/>
    </row>
    <row r="18" spans="1:7" ht="12.75" x14ac:dyDescent="0.2">
      <c r="A18" s="38" t="s">
        <v>15</v>
      </c>
      <c r="B18" s="38"/>
      <c r="C18" s="38"/>
      <c r="D18" s="23">
        <f t="shared" ref="D18:F18" si="2">SUM(D6:D17)</f>
        <v>0</v>
      </c>
      <c r="E18" s="23">
        <f t="shared" si="2"/>
        <v>0</v>
      </c>
      <c r="F18" s="23">
        <f t="shared" si="2"/>
        <v>0</v>
      </c>
      <c r="G18" s="23">
        <v>0</v>
      </c>
    </row>
    <row r="19" spans="1:7" ht="12.75" x14ac:dyDescent="0.2">
      <c r="A19" s="37" t="s">
        <v>16</v>
      </c>
      <c r="B19" s="37" t="s">
        <v>789</v>
      </c>
      <c r="C19" s="37" t="s">
        <v>17</v>
      </c>
      <c r="D19" s="19">
        <f>VLOOKUP(B19,'Summary Monthly IR'!$B:$AA,26,0)</f>
        <v>0</v>
      </c>
      <c r="E19" s="19"/>
      <c r="F19" s="19">
        <f t="shared" ref="F19:F22" si="3">D19-E19</f>
        <v>0</v>
      </c>
      <c r="G19" s="19"/>
    </row>
    <row r="20" spans="1:7" ht="12.75" x14ac:dyDescent="0.2">
      <c r="A20" s="37" t="str">
        <f t="shared" ref="A20:A22" si="4">A19</f>
        <v>AR Department</v>
      </c>
      <c r="B20" s="37" t="s">
        <v>790</v>
      </c>
      <c r="C20" s="37" t="s">
        <v>18</v>
      </c>
      <c r="D20" s="19">
        <f>VLOOKUP(B20,'Summary Monthly IR'!$B:$AA,26,0)</f>
        <v>0</v>
      </c>
      <c r="E20" s="19"/>
      <c r="F20" s="19">
        <f t="shared" si="3"/>
        <v>0</v>
      </c>
      <c r="G20" s="19"/>
    </row>
    <row r="21" spans="1:7" ht="12.75" x14ac:dyDescent="0.2">
      <c r="A21" s="37" t="str">
        <f t="shared" si="4"/>
        <v>AR Department</v>
      </c>
      <c r="B21" s="37" t="s">
        <v>791</v>
      </c>
      <c r="C21" s="37" t="s">
        <v>19</v>
      </c>
      <c r="D21" s="19">
        <f>VLOOKUP(B21,'Summary Monthly IR'!$B:$AA,26,0)</f>
        <v>0</v>
      </c>
      <c r="E21" s="19"/>
      <c r="F21" s="19">
        <f t="shared" si="3"/>
        <v>0</v>
      </c>
      <c r="G21" s="19"/>
    </row>
    <row r="22" spans="1:7" ht="12.75" x14ac:dyDescent="0.2">
      <c r="A22" s="37" t="str">
        <f t="shared" si="4"/>
        <v>AR Department</v>
      </c>
      <c r="B22" s="37" t="s">
        <v>792</v>
      </c>
      <c r="C22" s="37" t="s">
        <v>20</v>
      </c>
      <c r="D22" s="19">
        <f>VLOOKUP(B22,'Summary Monthly IR'!$B:$AA,26,0)</f>
        <v>0</v>
      </c>
      <c r="E22" s="19"/>
      <c r="F22" s="19">
        <f t="shared" si="3"/>
        <v>0</v>
      </c>
      <c r="G22" s="19"/>
    </row>
    <row r="23" spans="1:7" ht="12.75" x14ac:dyDescent="0.2">
      <c r="A23" s="38" t="s">
        <v>21</v>
      </c>
      <c r="B23" s="38"/>
      <c r="C23" s="38"/>
      <c r="D23" s="23">
        <f t="shared" ref="D23:F23" si="5">SUM(D19:D22)</f>
        <v>0</v>
      </c>
      <c r="E23" s="23">
        <f t="shared" si="5"/>
        <v>0</v>
      </c>
      <c r="F23" s="23">
        <f t="shared" si="5"/>
        <v>0</v>
      </c>
      <c r="G23" s="23">
        <v>0</v>
      </c>
    </row>
    <row r="24" spans="1:7" ht="12.75" x14ac:dyDescent="0.2">
      <c r="A24" s="37" t="s">
        <v>22</v>
      </c>
      <c r="B24" s="37" t="s">
        <v>793</v>
      </c>
      <c r="C24" s="37" t="s">
        <v>23</v>
      </c>
      <c r="D24" s="19">
        <f>VLOOKUP(B24,'Summary Monthly IR'!$B:$AA,26,0)</f>
        <v>0</v>
      </c>
      <c r="E24" s="19"/>
      <c r="F24" s="19">
        <f t="shared" ref="F24:F41" si="6">D24-E24</f>
        <v>0</v>
      </c>
      <c r="G24" s="19"/>
    </row>
    <row r="25" spans="1:7" ht="12.75" x14ac:dyDescent="0.2">
      <c r="A25" s="37" t="str">
        <f t="shared" ref="A25:A41" si="7">A24</f>
        <v>Audit Department</v>
      </c>
      <c r="B25" s="37" t="s">
        <v>794</v>
      </c>
      <c r="C25" s="37" t="s">
        <v>24</v>
      </c>
      <c r="D25" s="19">
        <f>VLOOKUP(B25,'Summary Monthly IR'!$B:$AA,26,0)</f>
        <v>0</v>
      </c>
      <c r="E25" s="19"/>
      <c r="F25" s="19">
        <f t="shared" si="6"/>
        <v>0</v>
      </c>
      <c r="G25" s="19"/>
    </row>
    <row r="26" spans="1:7" ht="12.75" x14ac:dyDescent="0.2">
      <c r="A26" s="37" t="str">
        <f t="shared" si="7"/>
        <v>Audit Department</v>
      </c>
      <c r="B26" s="37" t="s">
        <v>795</v>
      </c>
      <c r="C26" s="37" t="s">
        <v>25</v>
      </c>
      <c r="D26" s="19">
        <f>VLOOKUP(B26,'Summary Monthly IR'!$B:$AA,26,0)</f>
        <v>0</v>
      </c>
      <c r="E26" s="19"/>
      <c r="F26" s="19">
        <f t="shared" si="6"/>
        <v>0</v>
      </c>
      <c r="G26" s="19"/>
    </row>
    <row r="27" spans="1:7" ht="12.75" x14ac:dyDescent="0.2">
      <c r="A27" s="37" t="str">
        <f t="shared" si="7"/>
        <v>Audit Department</v>
      </c>
      <c r="B27" s="37" t="s">
        <v>796</v>
      </c>
      <c r="C27" s="37" t="s">
        <v>26</v>
      </c>
      <c r="D27" s="19">
        <f>VLOOKUP(B27,'Summary Monthly IR'!$B:$AA,26,0)</f>
        <v>0</v>
      </c>
      <c r="E27" s="19"/>
      <c r="F27" s="19">
        <f t="shared" si="6"/>
        <v>0</v>
      </c>
      <c r="G27" s="19"/>
    </row>
    <row r="28" spans="1:7" ht="12.75" x14ac:dyDescent="0.2">
      <c r="A28" s="37" t="str">
        <f t="shared" si="7"/>
        <v>Audit Department</v>
      </c>
      <c r="B28" s="37" t="s">
        <v>797</v>
      </c>
      <c r="C28" s="37" t="s">
        <v>27</v>
      </c>
      <c r="D28" s="19">
        <f>VLOOKUP(B28,'Summary Monthly IR'!$B:$AA,26,0)</f>
        <v>0</v>
      </c>
      <c r="E28" s="19"/>
      <c r="F28" s="19">
        <f t="shared" si="6"/>
        <v>0</v>
      </c>
      <c r="G28" s="19"/>
    </row>
    <row r="29" spans="1:7" ht="12.75" x14ac:dyDescent="0.2">
      <c r="A29" s="37" t="str">
        <f t="shared" si="7"/>
        <v>Audit Department</v>
      </c>
      <c r="B29" s="37" t="s">
        <v>798</v>
      </c>
      <c r="C29" s="37" t="s">
        <v>28</v>
      </c>
      <c r="D29" s="19">
        <f>VLOOKUP(B29,'Summary Monthly IR'!$B:$AA,26,0)</f>
        <v>0</v>
      </c>
      <c r="E29" s="19"/>
      <c r="F29" s="19">
        <f t="shared" si="6"/>
        <v>0</v>
      </c>
      <c r="G29" s="19"/>
    </row>
    <row r="30" spans="1:7" ht="12.75" x14ac:dyDescent="0.2">
      <c r="A30" s="37" t="str">
        <f t="shared" si="7"/>
        <v>Audit Department</v>
      </c>
      <c r="B30" s="37" t="s">
        <v>799</v>
      </c>
      <c r="C30" s="37" t="s">
        <v>29</v>
      </c>
      <c r="D30" s="19">
        <f>VLOOKUP(B30,'Summary Monthly IR'!$B:$AA,26,0)</f>
        <v>0</v>
      </c>
      <c r="E30" s="19"/>
      <c r="F30" s="19">
        <f t="shared" si="6"/>
        <v>0</v>
      </c>
      <c r="G30" s="19"/>
    </row>
    <row r="31" spans="1:7" ht="12.75" x14ac:dyDescent="0.2">
      <c r="A31" s="37" t="str">
        <f t="shared" si="7"/>
        <v>Audit Department</v>
      </c>
      <c r="B31" s="37" t="s">
        <v>800</v>
      </c>
      <c r="C31" s="37" t="s">
        <v>30</v>
      </c>
      <c r="D31" s="19">
        <f>VLOOKUP(B31,'Summary Monthly IR'!$B:$AA,26,0)</f>
        <v>0</v>
      </c>
      <c r="E31" s="19"/>
      <c r="F31" s="19">
        <f t="shared" si="6"/>
        <v>0</v>
      </c>
      <c r="G31" s="19"/>
    </row>
    <row r="32" spans="1:7" ht="12.75" x14ac:dyDescent="0.2">
      <c r="A32" s="37" t="str">
        <f t="shared" si="7"/>
        <v>Audit Department</v>
      </c>
      <c r="B32" s="37" t="s">
        <v>801</v>
      </c>
      <c r="C32" s="37" t="s">
        <v>31</v>
      </c>
      <c r="D32" s="19">
        <f>VLOOKUP(B32,'Summary Monthly IR'!$B:$AA,26,0)</f>
        <v>0</v>
      </c>
      <c r="E32" s="19"/>
      <c r="F32" s="19">
        <f t="shared" si="6"/>
        <v>0</v>
      </c>
      <c r="G32" s="19"/>
    </row>
    <row r="33" spans="1:7" ht="12.75" x14ac:dyDescent="0.2">
      <c r="A33" s="37" t="str">
        <f t="shared" si="7"/>
        <v>Audit Department</v>
      </c>
      <c r="B33" s="37" t="s">
        <v>802</v>
      </c>
      <c r="C33" s="37" t="s">
        <v>32</v>
      </c>
      <c r="D33" s="19">
        <f>VLOOKUP(B33,'Summary Monthly IR'!$B:$AA,26,0)</f>
        <v>0</v>
      </c>
      <c r="E33" s="19"/>
      <c r="F33" s="19">
        <f t="shared" si="6"/>
        <v>0</v>
      </c>
      <c r="G33" s="19"/>
    </row>
    <row r="34" spans="1:7" ht="12.75" x14ac:dyDescent="0.2">
      <c r="A34" s="37" t="str">
        <f t="shared" si="7"/>
        <v>Audit Department</v>
      </c>
      <c r="B34" s="37" t="s">
        <v>803</v>
      </c>
      <c r="C34" s="37" t="s">
        <v>33</v>
      </c>
      <c r="D34" s="19">
        <f>VLOOKUP(B34,'Summary Monthly IR'!$B:$AA,26,0)</f>
        <v>0</v>
      </c>
      <c r="E34" s="19"/>
      <c r="F34" s="19">
        <f t="shared" si="6"/>
        <v>0</v>
      </c>
      <c r="G34" s="19"/>
    </row>
    <row r="35" spans="1:7" ht="12.75" x14ac:dyDescent="0.2">
      <c r="A35" s="37" t="str">
        <f t="shared" si="7"/>
        <v>Audit Department</v>
      </c>
      <c r="B35" s="37" t="s">
        <v>804</v>
      </c>
      <c r="C35" s="37" t="s">
        <v>34</v>
      </c>
      <c r="D35" s="19">
        <f>VLOOKUP(B35,'Summary Monthly IR'!$B:$AA,26,0)</f>
        <v>0</v>
      </c>
      <c r="E35" s="19"/>
      <c r="F35" s="19">
        <f t="shared" si="6"/>
        <v>0</v>
      </c>
      <c r="G35" s="19"/>
    </row>
    <row r="36" spans="1:7" ht="12.75" x14ac:dyDescent="0.2">
      <c r="A36" s="37" t="str">
        <f t="shared" si="7"/>
        <v>Audit Department</v>
      </c>
      <c r="B36" s="37" t="s">
        <v>805</v>
      </c>
      <c r="C36" s="37" t="s">
        <v>35</v>
      </c>
      <c r="D36" s="19">
        <f>VLOOKUP(B36,'Summary Monthly IR'!$B:$AA,26,0)</f>
        <v>0</v>
      </c>
      <c r="E36" s="19"/>
      <c r="F36" s="19">
        <f t="shared" si="6"/>
        <v>0</v>
      </c>
      <c r="G36" s="19"/>
    </row>
    <row r="37" spans="1:7" ht="12.75" x14ac:dyDescent="0.2">
      <c r="A37" s="37" t="str">
        <f t="shared" si="7"/>
        <v>Audit Department</v>
      </c>
      <c r="B37" s="37" t="s">
        <v>806</v>
      </c>
      <c r="C37" s="37" t="s">
        <v>36</v>
      </c>
      <c r="D37" s="19">
        <f>VLOOKUP(B37,'Summary Monthly IR'!$B:$AA,26,0)</f>
        <v>0</v>
      </c>
      <c r="E37" s="19"/>
      <c r="F37" s="19">
        <f t="shared" si="6"/>
        <v>0</v>
      </c>
      <c r="G37" s="19"/>
    </row>
    <row r="38" spans="1:7" ht="12.75" x14ac:dyDescent="0.2">
      <c r="A38" s="37" t="str">
        <f t="shared" si="7"/>
        <v>Audit Department</v>
      </c>
      <c r="B38" s="37" t="s">
        <v>807</v>
      </c>
      <c r="C38" s="37" t="s">
        <v>37</v>
      </c>
      <c r="D38" s="19">
        <f>VLOOKUP(B38,'Summary Monthly IR'!$B:$AA,26,0)</f>
        <v>0</v>
      </c>
      <c r="E38" s="19"/>
      <c r="F38" s="19">
        <f t="shared" si="6"/>
        <v>0</v>
      </c>
      <c r="G38" s="19"/>
    </row>
    <row r="39" spans="1:7" ht="12.75" x14ac:dyDescent="0.2">
      <c r="A39" s="37" t="str">
        <f t="shared" si="7"/>
        <v>Audit Department</v>
      </c>
      <c r="B39" s="37" t="s">
        <v>808</v>
      </c>
      <c r="C39" s="37" t="s">
        <v>38</v>
      </c>
      <c r="D39" s="19">
        <f>VLOOKUP(B39,'Summary Monthly IR'!$B:$AA,26,0)</f>
        <v>0</v>
      </c>
      <c r="E39" s="19"/>
      <c r="F39" s="19">
        <f t="shared" si="6"/>
        <v>0</v>
      </c>
      <c r="G39" s="19"/>
    </row>
    <row r="40" spans="1:7" ht="12.75" x14ac:dyDescent="0.2">
      <c r="A40" s="37" t="str">
        <f t="shared" si="7"/>
        <v>Audit Department</v>
      </c>
      <c r="B40" s="37" t="s">
        <v>809</v>
      </c>
      <c r="C40" s="37" t="s">
        <v>39</v>
      </c>
      <c r="D40" s="19">
        <f>VLOOKUP(B40,'Summary Monthly IR'!$B:$AA,26,0)</f>
        <v>0</v>
      </c>
      <c r="E40" s="19"/>
      <c r="F40" s="19">
        <f t="shared" si="6"/>
        <v>0</v>
      </c>
      <c r="G40" s="19"/>
    </row>
    <row r="41" spans="1:7" ht="12.75" x14ac:dyDescent="0.2">
      <c r="A41" s="37" t="str">
        <f t="shared" si="7"/>
        <v>Audit Department</v>
      </c>
      <c r="B41" s="37" t="s">
        <v>810</v>
      </c>
      <c r="C41" s="37" t="s">
        <v>40</v>
      </c>
      <c r="D41" s="19">
        <f>VLOOKUP(B41,'Summary Monthly IR'!$B:$AA,26,0)</f>
        <v>0</v>
      </c>
      <c r="E41" s="19"/>
      <c r="F41" s="19">
        <f t="shared" si="6"/>
        <v>0</v>
      </c>
      <c r="G41" s="19"/>
    </row>
    <row r="42" spans="1:7" ht="12.75" x14ac:dyDescent="0.2">
      <c r="A42" s="38" t="s">
        <v>41</v>
      </c>
      <c r="B42" s="38"/>
      <c r="C42" s="38"/>
      <c r="D42" s="23">
        <f t="shared" ref="D42:F42" si="8">SUM(D24:D41)</f>
        <v>0</v>
      </c>
      <c r="E42" s="23">
        <f t="shared" si="8"/>
        <v>0</v>
      </c>
      <c r="F42" s="23">
        <f t="shared" si="8"/>
        <v>0</v>
      </c>
      <c r="G42" s="23">
        <v>0</v>
      </c>
    </row>
    <row r="43" spans="1:7" ht="12.75" x14ac:dyDescent="0.2">
      <c r="A43" s="37" t="s">
        <v>42</v>
      </c>
      <c r="B43" s="37" t="s">
        <v>811</v>
      </c>
      <c r="C43" s="37" t="s">
        <v>43</v>
      </c>
      <c r="D43" s="19">
        <f>VLOOKUP(B43,'Summary Monthly IR'!$B:$AA,26,0)</f>
        <v>0</v>
      </c>
      <c r="E43" s="19"/>
      <c r="F43" s="19">
        <f t="shared" ref="F43:F66" si="9">D43-E43</f>
        <v>0</v>
      </c>
      <c r="G43" s="19"/>
    </row>
    <row r="44" spans="1:7" ht="12.75" x14ac:dyDescent="0.2">
      <c r="A44" s="37" t="str">
        <f t="shared" ref="A44:A66" si="10">A43</f>
        <v>BD Land</v>
      </c>
      <c r="B44" s="37" t="s">
        <v>812</v>
      </c>
      <c r="C44" s="37" t="s">
        <v>44</v>
      </c>
      <c r="D44" s="19">
        <f>VLOOKUP(B44,'Summary Monthly IR'!$B:$AA,26,0)</f>
        <v>0</v>
      </c>
      <c r="E44" s="19"/>
      <c r="F44" s="19">
        <f t="shared" si="9"/>
        <v>0</v>
      </c>
      <c r="G44" s="19"/>
    </row>
    <row r="45" spans="1:7" ht="12.75" x14ac:dyDescent="0.2">
      <c r="A45" s="37" t="str">
        <f t="shared" si="10"/>
        <v>BD Land</v>
      </c>
      <c r="B45" s="37" t="s">
        <v>813</v>
      </c>
      <c r="C45" s="37" t="s">
        <v>45</v>
      </c>
      <c r="D45" s="19">
        <f>VLOOKUP(B45,'Summary Monthly IR'!$B:$AA,26,0)</f>
        <v>0</v>
      </c>
      <c r="E45" s="19"/>
      <c r="F45" s="19">
        <f t="shared" si="9"/>
        <v>0</v>
      </c>
      <c r="G45" s="19"/>
    </row>
    <row r="46" spans="1:7" ht="12.75" x14ac:dyDescent="0.2">
      <c r="A46" s="37" t="str">
        <f t="shared" si="10"/>
        <v>BD Land</v>
      </c>
      <c r="B46" s="37" t="s">
        <v>814</v>
      </c>
      <c r="C46" s="37" t="s">
        <v>46</v>
      </c>
      <c r="D46" s="19">
        <f>VLOOKUP(B46,'Summary Monthly IR'!$B:$AA,26,0)</f>
        <v>0</v>
      </c>
      <c r="E46" s="19"/>
      <c r="F46" s="19">
        <f t="shared" si="9"/>
        <v>0</v>
      </c>
      <c r="G46" s="19"/>
    </row>
    <row r="47" spans="1:7" ht="12.75" x14ac:dyDescent="0.2">
      <c r="A47" s="37" t="str">
        <f t="shared" si="10"/>
        <v>BD Land</v>
      </c>
      <c r="B47" s="37" t="s">
        <v>815</v>
      </c>
      <c r="C47" s="37" t="s">
        <v>47</v>
      </c>
      <c r="D47" s="19">
        <f>VLOOKUP(B47,'Summary Monthly IR'!$B:$AA,26,0)</f>
        <v>0</v>
      </c>
      <c r="E47" s="19"/>
      <c r="F47" s="19">
        <f t="shared" si="9"/>
        <v>0</v>
      </c>
      <c r="G47" s="19"/>
    </row>
    <row r="48" spans="1:7" ht="12.75" x14ac:dyDescent="0.2">
      <c r="A48" s="37" t="str">
        <f t="shared" si="10"/>
        <v>BD Land</v>
      </c>
      <c r="B48" s="37" t="s">
        <v>816</v>
      </c>
      <c r="C48" s="37" t="s">
        <v>48</v>
      </c>
      <c r="D48" s="19">
        <f>VLOOKUP(B48,'Summary Monthly IR'!$B:$AA,26,0)</f>
        <v>0</v>
      </c>
      <c r="E48" s="19"/>
      <c r="F48" s="19">
        <f t="shared" si="9"/>
        <v>0</v>
      </c>
      <c r="G48" s="19"/>
    </row>
    <row r="49" spans="1:7" ht="12.75" x14ac:dyDescent="0.2">
      <c r="A49" s="37" t="str">
        <f t="shared" si="10"/>
        <v>BD Land</v>
      </c>
      <c r="B49" s="37" t="s">
        <v>817</v>
      </c>
      <c r="C49" s="37" t="s">
        <v>49</v>
      </c>
      <c r="D49" s="19">
        <f>VLOOKUP(B49,'Summary Monthly IR'!$B:$AA,26,0)</f>
        <v>0</v>
      </c>
      <c r="E49" s="19"/>
      <c r="F49" s="19">
        <f t="shared" si="9"/>
        <v>0</v>
      </c>
      <c r="G49" s="19"/>
    </row>
    <row r="50" spans="1:7" ht="12.75" x14ac:dyDescent="0.2">
      <c r="A50" s="37" t="str">
        <f t="shared" si="10"/>
        <v>BD Land</v>
      </c>
      <c r="B50" s="37" t="s">
        <v>818</v>
      </c>
      <c r="C50" s="37" t="s">
        <v>50</v>
      </c>
      <c r="D50" s="19">
        <f>VLOOKUP(B50,'Summary Monthly IR'!$B:$AA,26,0)</f>
        <v>0</v>
      </c>
      <c r="E50" s="19"/>
      <c r="F50" s="19">
        <f t="shared" si="9"/>
        <v>0</v>
      </c>
      <c r="G50" s="19"/>
    </row>
    <row r="51" spans="1:7" ht="12.75" x14ac:dyDescent="0.2">
      <c r="A51" s="37" t="str">
        <f t="shared" si="10"/>
        <v>BD Land</v>
      </c>
      <c r="B51" s="37" t="s">
        <v>819</v>
      </c>
      <c r="C51" s="37" t="s">
        <v>51</v>
      </c>
      <c r="D51" s="19">
        <f>VLOOKUP(B51,'Summary Monthly IR'!$B:$AA,26,0)</f>
        <v>0</v>
      </c>
      <c r="E51" s="19"/>
      <c r="F51" s="19">
        <f t="shared" si="9"/>
        <v>0</v>
      </c>
      <c r="G51" s="19"/>
    </row>
    <row r="52" spans="1:7" ht="12.75" x14ac:dyDescent="0.2">
      <c r="A52" s="37" t="str">
        <f t="shared" si="10"/>
        <v>BD Land</v>
      </c>
      <c r="B52" s="37" t="s">
        <v>820</v>
      </c>
      <c r="C52" s="37" t="s">
        <v>52</v>
      </c>
      <c r="D52" s="19">
        <f>VLOOKUP(B52,'Summary Monthly IR'!$B:$AA,26,0)</f>
        <v>0</v>
      </c>
      <c r="E52" s="19"/>
      <c r="F52" s="19">
        <f t="shared" si="9"/>
        <v>0</v>
      </c>
      <c r="G52" s="19"/>
    </row>
    <row r="53" spans="1:7" ht="12.75" x14ac:dyDescent="0.2">
      <c r="A53" s="37" t="str">
        <f t="shared" si="10"/>
        <v>BD Land</v>
      </c>
      <c r="B53" s="37" t="s">
        <v>821</v>
      </c>
      <c r="C53" s="37" t="s">
        <v>53</v>
      </c>
      <c r="D53" s="19">
        <f>VLOOKUP(B53,'Summary Monthly IR'!$B:$AA,26,0)</f>
        <v>0</v>
      </c>
      <c r="E53" s="19"/>
      <c r="F53" s="19">
        <f t="shared" si="9"/>
        <v>0</v>
      </c>
      <c r="G53" s="19"/>
    </row>
    <row r="54" spans="1:7" ht="12.75" x14ac:dyDescent="0.2">
      <c r="A54" s="37" t="str">
        <f t="shared" si="10"/>
        <v>BD Land</v>
      </c>
      <c r="B54" s="37" t="s">
        <v>822</v>
      </c>
      <c r="C54" s="37" t="s">
        <v>54</v>
      </c>
      <c r="D54" s="19">
        <f>VLOOKUP(B54,'Summary Monthly IR'!$B:$AA,26,0)</f>
        <v>0</v>
      </c>
      <c r="E54" s="19"/>
      <c r="F54" s="19">
        <f t="shared" si="9"/>
        <v>0</v>
      </c>
      <c r="G54" s="19"/>
    </row>
    <row r="55" spans="1:7" ht="12.75" x14ac:dyDescent="0.2">
      <c r="A55" s="37" t="str">
        <f t="shared" si="10"/>
        <v>BD Land</v>
      </c>
      <c r="B55" s="37" t="s">
        <v>823</v>
      </c>
      <c r="C55" s="37" t="s">
        <v>55</v>
      </c>
      <c r="D55" s="19">
        <f>VLOOKUP(B55,'Summary Monthly IR'!$B:$AA,26,0)</f>
        <v>0</v>
      </c>
      <c r="E55" s="19"/>
      <c r="F55" s="19">
        <f t="shared" si="9"/>
        <v>0</v>
      </c>
      <c r="G55" s="19"/>
    </row>
    <row r="56" spans="1:7" ht="12.75" x14ac:dyDescent="0.2">
      <c r="A56" s="37" t="str">
        <f t="shared" si="10"/>
        <v>BD Land</v>
      </c>
      <c r="B56" s="37" t="s">
        <v>824</v>
      </c>
      <c r="C56" s="37" t="s">
        <v>56</v>
      </c>
      <c r="D56" s="19">
        <f>VLOOKUP(B56,'Summary Monthly IR'!$B:$AA,26,0)</f>
        <v>0</v>
      </c>
      <c r="E56" s="19"/>
      <c r="F56" s="19">
        <f t="shared" si="9"/>
        <v>0</v>
      </c>
      <c r="G56" s="19"/>
    </row>
    <row r="57" spans="1:7" ht="12.75" x14ac:dyDescent="0.2">
      <c r="A57" s="37" t="str">
        <f t="shared" si="10"/>
        <v>BD Land</v>
      </c>
      <c r="B57" s="37" t="s">
        <v>825</v>
      </c>
      <c r="C57" s="37" t="s">
        <v>57</v>
      </c>
      <c r="D57" s="19">
        <f>VLOOKUP(B57,'Summary Monthly IR'!$B:$AA,26,0)</f>
        <v>0</v>
      </c>
      <c r="E57" s="19"/>
      <c r="F57" s="19">
        <f t="shared" si="9"/>
        <v>0</v>
      </c>
      <c r="G57" s="19"/>
    </row>
    <row r="58" spans="1:7" ht="12.75" x14ac:dyDescent="0.2">
      <c r="A58" s="37" t="str">
        <f t="shared" si="10"/>
        <v>BD Land</v>
      </c>
      <c r="B58" s="37" t="s">
        <v>826</v>
      </c>
      <c r="C58" s="37" t="s">
        <v>58</v>
      </c>
      <c r="D58" s="19">
        <f>VLOOKUP(B58,'Summary Monthly IR'!$B:$AA,26,0)</f>
        <v>0</v>
      </c>
      <c r="E58" s="19"/>
      <c r="F58" s="19">
        <f t="shared" si="9"/>
        <v>0</v>
      </c>
      <c r="G58" s="19"/>
    </row>
    <row r="59" spans="1:7" ht="12.75" x14ac:dyDescent="0.2">
      <c r="A59" s="37" t="str">
        <f t="shared" si="10"/>
        <v>BD Land</v>
      </c>
      <c r="B59" s="37" t="s">
        <v>827</v>
      </c>
      <c r="C59" s="37" t="s">
        <v>59</v>
      </c>
      <c r="D59" s="19">
        <f>VLOOKUP(B59,'Summary Monthly IR'!$B:$AA,26,0)</f>
        <v>0</v>
      </c>
      <c r="E59" s="19"/>
      <c r="F59" s="19">
        <f t="shared" si="9"/>
        <v>0</v>
      </c>
      <c r="G59" s="19"/>
    </row>
    <row r="60" spans="1:7" ht="12.75" x14ac:dyDescent="0.2">
      <c r="A60" s="37" t="str">
        <f t="shared" si="10"/>
        <v>BD Land</v>
      </c>
      <c r="B60" s="37" t="s">
        <v>828</v>
      </c>
      <c r="C60" s="37" t="s">
        <v>60</v>
      </c>
      <c r="D60" s="19">
        <f>VLOOKUP(B60,'Summary Monthly IR'!$B:$AA,26,0)</f>
        <v>0</v>
      </c>
      <c r="E60" s="19"/>
      <c r="F60" s="19">
        <f t="shared" si="9"/>
        <v>0</v>
      </c>
      <c r="G60" s="19"/>
    </row>
    <row r="61" spans="1:7" ht="12.75" x14ac:dyDescent="0.2">
      <c r="A61" s="37" t="str">
        <f t="shared" si="10"/>
        <v>BD Land</v>
      </c>
      <c r="B61" s="37" t="s">
        <v>829</v>
      </c>
      <c r="C61" s="37" t="s">
        <v>61</v>
      </c>
      <c r="D61" s="19">
        <f>VLOOKUP(B61,'Summary Monthly IR'!$B:$AA,26,0)</f>
        <v>0</v>
      </c>
      <c r="E61" s="19"/>
      <c r="F61" s="19">
        <f t="shared" si="9"/>
        <v>0</v>
      </c>
      <c r="G61" s="19"/>
    </row>
    <row r="62" spans="1:7" ht="12.75" x14ac:dyDescent="0.2">
      <c r="A62" s="37" t="str">
        <f t="shared" si="10"/>
        <v>BD Land</v>
      </c>
      <c r="B62" s="37" t="s">
        <v>830</v>
      </c>
      <c r="C62" s="37" t="s">
        <v>62</v>
      </c>
      <c r="D62" s="19">
        <f>VLOOKUP(B62,'Summary Monthly IR'!$B:$AA,26,0)</f>
        <v>0</v>
      </c>
      <c r="E62" s="19"/>
      <c r="F62" s="19">
        <f t="shared" si="9"/>
        <v>0</v>
      </c>
      <c r="G62" s="19"/>
    </row>
    <row r="63" spans="1:7" ht="12.75" x14ac:dyDescent="0.2">
      <c r="A63" s="37" t="str">
        <f t="shared" si="10"/>
        <v>BD Land</v>
      </c>
      <c r="B63" s="37" t="s">
        <v>831</v>
      </c>
      <c r="C63" s="37" t="s">
        <v>63</v>
      </c>
      <c r="D63" s="19">
        <f>VLOOKUP(B63,'Summary Monthly IR'!$B:$AA,26,0)</f>
        <v>0</v>
      </c>
      <c r="E63" s="19"/>
      <c r="F63" s="19">
        <f t="shared" si="9"/>
        <v>0</v>
      </c>
      <c r="G63" s="19"/>
    </row>
    <row r="64" spans="1:7" ht="12.75" x14ac:dyDescent="0.2">
      <c r="A64" s="37" t="str">
        <f t="shared" si="10"/>
        <v>BD Land</v>
      </c>
      <c r="B64" s="37" t="s">
        <v>832</v>
      </c>
      <c r="C64" s="37" t="s">
        <v>64</v>
      </c>
      <c r="D64" s="19">
        <f>VLOOKUP(B64,'Summary Monthly IR'!$B:$AA,26,0)</f>
        <v>0</v>
      </c>
      <c r="E64" s="19"/>
      <c r="F64" s="19">
        <f t="shared" si="9"/>
        <v>0</v>
      </c>
      <c r="G64" s="19"/>
    </row>
    <row r="65" spans="1:7" ht="12.75" x14ac:dyDescent="0.2">
      <c r="A65" s="37" t="str">
        <f t="shared" si="10"/>
        <v>BD Land</v>
      </c>
      <c r="B65" s="37" t="s">
        <v>833</v>
      </c>
      <c r="C65" s="37" t="s">
        <v>65</v>
      </c>
      <c r="D65" s="19">
        <f>VLOOKUP(B65,'Summary Monthly IR'!$B:$AA,26,0)</f>
        <v>0</v>
      </c>
      <c r="E65" s="19"/>
      <c r="F65" s="19">
        <f t="shared" si="9"/>
        <v>0</v>
      </c>
      <c r="G65" s="19"/>
    </row>
    <row r="66" spans="1:7" ht="12.75" x14ac:dyDescent="0.2">
      <c r="A66" s="37" t="str">
        <f t="shared" si="10"/>
        <v>BD Land</v>
      </c>
      <c r="B66" s="37" t="s">
        <v>834</v>
      </c>
      <c r="C66" s="37" t="s">
        <v>66</v>
      </c>
      <c r="D66" s="19">
        <f>VLOOKUP(B66,'Summary Monthly IR'!$B:$AA,26,0)</f>
        <v>0</v>
      </c>
      <c r="E66" s="19"/>
      <c r="F66" s="19">
        <f t="shared" si="9"/>
        <v>0</v>
      </c>
      <c r="G66" s="19"/>
    </row>
    <row r="67" spans="1:7" ht="12.75" x14ac:dyDescent="0.2">
      <c r="A67" s="38" t="s">
        <v>67</v>
      </c>
      <c r="B67" s="38"/>
      <c r="C67" s="38"/>
      <c r="D67" s="23">
        <f t="shared" ref="D67:F67" si="11">SUM(D43:D66)</f>
        <v>0</v>
      </c>
      <c r="E67" s="23">
        <f t="shared" si="11"/>
        <v>0</v>
      </c>
      <c r="F67" s="23">
        <f t="shared" si="11"/>
        <v>0</v>
      </c>
      <c r="G67" s="23">
        <v>0</v>
      </c>
    </row>
    <row r="68" spans="1:7" ht="12.75" x14ac:dyDescent="0.2">
      <c r="A68" s="37" t="s">
        <v>68</v>
      </c>
      <c r="B68" s="37" t="s">
        <v>835</v>
      </c>
      <c r="C68" s="37" t="s">
        <v>69</v>
      </c>
      <c r="D68" s="19">
        <f>VLOOKUP(B68,'Summary Monthly IR'!$B:$AA,26,0)</f>
        <v>0</v>
      </c>
      <c r="E68" s="19"/>
      <c r="F68" s="19">
        <f t="shared" ref="F68:F115" si="12">D68-E68</f>
        <v>0</v>
      </c>
      <c r="G68" s="19"/>
    </row>
    <row r="69" spans="1:7" ht="12.75" x14ac:dyDescent="0.2">
      <c r="A69" s="37" t="str">
        <f t="shared" ref="A69:A115" si="13">A68</f>
        <v>BROKERAGE</v>
      </c>
      <c r="B69" s="37" t="s">
        <v>836</v>
      </c>
      <c r="C69" s="37" t="s">
        <v>70</v>
      </c>
      <c r="D69" s="19">
        <f>VLOOKUP(B69,'Summary Monthly IR'!$B:$AA,26,0)</f>
        <v>0</v>
      </c>
      <c r="E69" s="19"/>
      <c r="F69" s="19">
        <f t="shared" si="12"/>
        <v>0</v>
      </c>
      <c r="G69" s="19"/>
    </row>
    <row r="70" spans="1:7" ht="12.75" x14ac:dyDescent="0.2">
      <c r="A70" s="37" t="str">
        <f t="shared" si="13"/>
        <v>BROKERAGE</v>
      </c>
      <c r="B70" s="37" t="s">
        <v>837</v>
      </c>
      <c r="C70" s="37" t="s">
        <v>71</v>
      </c>
      <c r="D70" s="19">
        <f>VLOOKUP(B70,'Summary Monthly IR'!$B:$AA,26,0)</f>
        <v>0</v>
      </c>
      <c r="E70" s="19"/>
      <c r="F70" s="19">
        <f t="shared" si="12"/>
        <v>0</v>
      </c>
      <c r="G70" s="19"/>
    </row>
    <row r="71" spans="1:7" ht="12.75" x14ac:dyDescent="0.2">
      <c r="A71" s="37" t="str">
        <f t="shared" si="13"/>
        <v>BROKERAGE</v>
      </c>
      <c r="B71" s="37" t="s">
        <v>838</v>
      </c>
      <c r="C71" s="37" t="s">
        <v>72</v>
      </c>
      <c r="D71" s="19">
        <f>VLOOKUP(B71,'Summary Monthly IR'!$B:$AA,26,0)</f>
        <v>0</v>
      </c>
      <c r="E71" s="19"/>
      <c r="F71" s="19">
        <f t="shared" si="12"/>
        <v>0</v>
      </c>
      <c r="G71" s="19"/>
    </row>
    <row r="72" spans="1:7" ht="12.75" x14ac:dyDescent="0.2">
      <c r="A72" s="37" t="str">
        <f t="shared" si="13"/>
        <v>BROKERAGE</v>
      </c>
      <c r="B72" s="37" t="s">
        <v>839</v>
      </c>
      <c r="C72" s="37" t="s">
        <v>73</v>
      </c>
      <c r="D72" s="19">
        <f>VLOOKUP(B72,'Summary Monthly IR'!$B:$AA,26,0)</f>
        <v>0</v>
      </c>
      <c r="E72" s="19"/>
      <c r="F72" s="19">
        <f t="shared" si="12"/>
        <v>0</v>
      </c>
      <c r="G72" s="19"/>
    </row>
    <row r="73" spans="1:7" ht="12.75" x14ac:dyDescent="0.2">
      <c r="A73" s="37" t="str">
        <f t="shared" si="13"/>
        <v>BROKERAGE</v>
      </c>
      <c r="B73" s="37" t="s">
        <v>840</v>
      </c>
      <c r="C73" s="37" t="s">
        <v>74</v>
      </c>
      <c r="D73" s="19">
        <f>VLOOKUP(B73,'Summary Monthly IR'!$B:$AA,26,0)</f>
        <v>0</v>
      </c>
      <c r="E73" s="19"/>
      <c r="F73" s="19">
        <f t="shared" si="12"/>
        <v>0</v>
      </c>
      <c r="G73" s="19"/>
    </row>
    <row r="74" spans="1:7" ht="12.75" x14ac:dyDescent="0.2">
      <c r="A74" s="37" t="str">
        <f t="shared" si="13"/>
        <v>BROKERAGE</v>
      </c>
      <c r="B74" s="37" t="s">
        <v>841</v>
      </c>
      <c r="C74" s="37" t="s">
        <v>75</v>
      </c>
      <c r="D74" s="19">
        <f>VLOOKUP(B74,'Summary Monthly IR'!$B:$AA,26,0)</f>
        <v>0</v>
      </c>
      <c r="E74" s="19"/>
      <c r="F74" s="19">
        <f t="shared" si="12"/>
        <v>0</v>
      </c>
      <c r="G74" s="19"/>
    </row>
    <row r="75" spans="1:7" ht="12.75" x14ac:dyDescent="0.2">
      <c r="A75" s="37" t="str">
        <f t="shared" si="13"/>
        <v>BROKERAGE</v>
      </c>
      <c r="B75" s="37" t="s">
        <v>842</v>
      </c>
      <c r="C75" s="37" t="s">
        <v>76</v>
      </c>
      <c r="D75" s="19">
        <f>VLOOKUP(B75,'Summary Monthly IR'!$B:$AA,26,0)</f>
        <v>0</v>
      </c>
      <c r="E75" s="19"/>
      <c r="F75" s="19">
        <f t="shared" si="12"/>
        <v>0</v>
      </c>
      <c r="G75" s="19"/>
    </row>
    <row r="76" spans="1:7" ht="12.75" x14ac:dyDescent="0.2">
      <c r="A76" s="37" t="str">
        <f t="shared" si="13"/>
        <v>BROKERAGE</v>
      </c>
      <c r="B76" s="37" t="s">
        <v>843</v>
      </c>
      <c r="C76" s="37" t="s">
        <v>77</v>
      </c>
      <c r="D76" s="19">
        <f>VLOOKUP(B76,'Summary Monthly IR'!$B:$AA,26,0)</f>
        <v>0</v>
      </c>
      <c r="E76" s="19"/>
      <c r="F76" s="19">
        <f t="shared" si="12"/>
        <v>0</v>
      </c>
      <c r="G76" s="19"/>
    </row>
    <row r="77" spans="1:7" ht="12.75" x14ac:dyDescent="0.2">
      <c r="A77" s="37" t="str">
        <f t="shared" si="13"/>
        <v>BROKERAGE</v>
      </c>
      <c r="B77" s="37" t="s">
        <v>844</v>
      </c>
      <c r="C77" s="37" t="s">
        <v>78</v>
      </c>
      <c r="D77" s="19">
        <f>VLOOKUP(B77,'Summary Monthly IR'!$B:$AA,26,0)</f>
        <v>0</v>
      </c>
      <c r="E77" s="19"/>
      <c r="F77" s="19">
        <f t="shared" si="12"/>
        <v>0</v>
      </c>
      <c r="G77" s="19"/>
    </row>
    <row r="78" spans="1:7" ht="12.75" x14ac:dyDescent="0.2">
      <c r="A78" s="37" t="str">
        <f t="shared" si="13"/>
        <v>BROKERAGE</v>
      </c>
      <c r="B78" s="37" t="s">
        <v>845</v>
      </c>
      <c r="C78" s="37" t="s">
        <v>79</v>
      </c>
      <c r="D78" s="19">
        <f>VLOOKUP(B78,'Summary Monthly IR'!$B:$AA,26,0)</f>
        <v>0</v>
      </c>
      <c r="E78" s="19"/>
      <c r="F78" s="19">
        <f t="shared" si="12"/>
        <v>0</v>
      </c>
      <c r="G78" s="19"/>
    </row>
    <row r="79" spans="1:7" ht="12.75" x14ac:dyDescent="0.2">
      <c r="A79" s="37" t="str">
        <f t="shared" si="13"/>
        <v>BROKERAGE</v>
      </c>
      <c r="B79" s="37" t="s">
        <v>846</v>
      </c>
      <c r="C79" s="37" t="s">
        <v>26</v>
      </c>
      <c r="D79" s="19">
        <f>VLOOKUP(B79,'Summary Monthly IR'!$B:$AA,26,0)</f>
        <v>0</v>
      </c>
      <c r="E79" s="19"/>
      <c r="F79" s="19">
        <f t="shared" si="12"/>
        <v>0</v>
      </c>
      <c r="G79" s="19"/>
    </row>
    <row r="80" spans="1:7" ht="12.75" x14ac:dyDescent="0.2">
      <c r="A80" s="37" t="str">
        <f t="shared" si="13"/>
        <v>BROKERAGE</v>
      </c>
      <c r="B80" s="37" t="s">
        <v>847</v>
      </c>
      <c r="C80" s="37" t="s">
        <v>80</v>
      </c>
      <c r="D80" s="19">
        <f>VLOOKUP(B80,'Summary Monthly IR'!$B:$AA,26,0)</f>
        <v>0</v>
      </c>
      <c r="E80" s="19"/>
      <c r="F80" s="19">
        <f t="shared" si="12"/>
        <v>0</v>
      </c>
      <c r="G80" s="19"/>
    </row>
    <row r="81" spans="1:7" ht="12.75" x14ac:dyDescent="0.2">
      <c r="A81" s="37" t="str">
        <f t="shared" si="13"/>
        <v>BROKERAGE</v>
      </c>
      <c r="B81" s="37" t="s">
        <v>848</v>
      </c>
      <c r="C81" s="37" t="s">
        <v>81</v>
      </c>
      <c r="D81" s="19">
        <f>VLOOKUP(B81,'Summary Monthly IR'!$B:$AA,26,0)</f>
        <v>0</v>
      </c>
      <c r="E81" s="19"/>
      <c r="F81" s="19">
        <f t="shared" si="12"/>
        <v>0</v>
      </c>
      <c r="G81" s="19"/>
    </row>
    <row r="82" spans="1:7" ht="12.75" x14ac:dyDescent="0.2">
      <c r="A82" s="37" t="str">
        <f t="shared" si="13"/>
        <v>BROKERAGE</v>
      </c>
      <c r="B82" s="37" t="s">
        <v>849</v>
      </c>
      <c r="C82" s="37" t="s">
        <v>82</v>
      </c>
      <c r="D82" s="19">
        <f>VLOOKUP(B82,'Summary Monthly IR'!$B:$AA,26,0)</f>
        <v>0</v>
      </c>
      <c r="E82" s="19"/>
      <c r="F82" s="19">
        <f t="shared" si="12"/>
        <v>0</v>
      </c>
      <c r="G82" s="19"/>
    </row>
    <row r="83" spans="1:7" ht="12.75" x14ac:dyDescent="0.2">
      <c r="A83" s="37" t="str">
        <f t="shared" si="13"/>
        <v>BROKERAGE</v>
      </c>
      <c r="B83" s="37" t="s">
        <v>850</v>
      </c>
      <c r="C83" s="37" t="s">
        <v>83</v>
      </c>
      <c r="D83" s="19">
        <f>VLOOKUP(B83,'Summary Monthly IR'!$B:$AA,26,0)</f>
        <v>0</v>
      </c>
      <c r="E83" s="19"/>
      <c r="F83" s="19">
        <f t="shared" si="12"/>
        <v>0</v>
      </c>
      <c r="G83" s="19"/>
    </row>
    <row r="84" spans="1:7" ht="12.75" x14ac:dyDescent="0.2">
      <c r="A84" s="37" t="str">
        <f t="shared" si="13"/>
        <v>BROKERAGE</v>
      </c>
      <c r="B84" s="37" t="s">
        <v>851</v>
      </c>
      <c r="C84" s="37" t="s">
        <v>84</v>
      </c>
      <c r="D84" s="19">
        <f>VLOOKUP(B84,'Summary Monthly IR'!$B:$AA,26,0)</f>
        <v>0</v>
      </c>
      <c r="E84" s="19"/>
      <c r="F84" s="19">
        <f t="shared" si="12"/>
        <v>0</v>
      </c>
      <c r="G84" s="19"/>
    </row>
    <row r="85" spans="1:7" ht="12.75" x14ac:dyDescent="0.2">
      <c r="A85" s="37" t="str">
        <f t="shared" si="13"/>
        <v>BROKERAGE</v>
      </c>
      <c r="B85" s="37" t="s">
        <v>852</v>
      </c>
      <c r="C85" s="37" t="s">
        <v>85</v>
      </c>
      <c r="D85" s="19">
        <f>VLOOKUP(B85,'Summary Monthly IR'!$B:$AA,26,0)</f>
        <v>0</v>
      </c>
      <c r="E85" s="19"/>
      <c r="F85" s="19">
        <f t="shared" si="12"/>
        <v>0</v>
      </c>
      <c r="G85" s="19"/>
    </row>
    <row r="86" spans="1:7" ht="12.75" x14ac:dyDescent="0.2">
      <c r="A86" s="37" t="str">
        <f t="shared" si="13"/>
        <v>BROKERAGE</v>
      </c>
      <c r="B86" s="37" t="s">
        <v>853</v>
      </c>
      <c r="C86" s="37" t="s">
        <v>86</v>
      </c>
      <c r="D86" s="19">
        <f>VLOOKUP(B86,'Summary Monthly IR'!$B:$AA,26,0)</f>
        <v>0</v>
      </c>
      <c r="E86" s="19"/>
      <c r="F86" s="19">
        <f t="shared" si="12"/>
        <v>0</v>
      </c>
      <c r="G86" s="19"/>
    </row>
    <row r="87" spans="1:7" ht="12.75" x14ac:dyDescent="0.2">
      <c r="A87" s="37" t="str">
        <f t="shared" si="13"/>
        <v>BROKERAGE</v>
      </c>
      <c r="B87" s="37" t="s">
        <v>854</v>
      </c>
      <c r="C87" s="37" t="s">
        <v>87</v>
      </c>
      <c r="D87" s="19">
        <f>VLOOKUP(B87,'Summary Monthly IR'!$B:$AA,26,0)</f>
        <v>0</v>
      </c>
      <c r="E87" s="19"/>
      <c r="F87" s="19">
        <f t="shared" si="12"/>
        <v>0</v>
      </c>
      <c r="G87" s="19"/>
    </row>
    <row r="88" spans="1:7" ht="12.75" x14ac:dyDescent="0.2">
      <c r="A88" s="37" t="str">
        <f t="shared" si="13"/>
        <v>BROKERAGE</v>
      </c>
      <c r="B88" s="37" t="s">
        <v>855</v>
      </c>
      <c r="C88" s="37" t="s">
        <v>88</v>
      </c>
      <c r="D88" s="19">
        <f>VLOOKUP(B88,'Summary Monthly IR'!$B:$AA,26,0)</f>
        <v>0</v>
      </c>
      <c r="E88" s="19"/>
      <c r="F88" s="19">
        <f t="shared" si="12"/>
        <v>0</v>
      </c>
      <c r="G88" s="19"/>
    </row>
    <row r="89" spans="1:7" ht="12.75" x14ac:dyDescent="0.2">
      <c r="A89" s="37" t="str">
        <f t="shared" si="13"/>
        <v>BROKERAGE</v>
      </c>
      <c r="B89" s="37" t="s">
        <v>856</v>
      </c>
      <c r="C89" s="37" t="s">
        <v>89</v>
      </c>
      <c r="D89" s="19">
        <f>VLOOKUP(B89,'Summary Monthly IR'!$B:$AA,26,0)</f>
        <v>0</v>
      </c>
      <c r="E89" s="19"/>
      <c r="F89" s="19">
        <f t="shared" si="12"/>
        <v>0</v>
      </c>
      <c r="G89" s="19"/>
    </row>
    <row r="90" spans="1:7" ht="12.75" x14ac:dyDescent="0.2">
      <c r="A90" s="37" t="str">
        <f t="shared" si="13"/>
        <v>BROKERAGE</v>
      </c>
      <c r="B90" s="37" t="s">
        <v>857</v>
      </c>
      <c r="C90" s="37" t="s">
        <v>90</v>
      </c>
      <c r="D90" s="19">
        <f>VLOOKUP(B90,'Summary Monthly IR'!$B:$AA,26,0)</f>
        <v>0</v>
      </c>
      <c r="E90" s="19"/>
      <c r="F90" s="19">
        <f t="shared" si="12"/>
        <v>0</v>
      </c>
      <c r="G90" s="19"/>
    </row>
    <row r="91" spans="1:7" ht="12.75" x14ac:dyDescent="0.2">
      <c r="A91" s="37" t="str">
        <f t="shared" si="13"/>
        <v>BROKERAGE</v>
      </c>
      <c r="B91" s="37" t="s">
        <v>858</v>
      </c>
      <c r="C91" s="37" t="s">
        <v>91</v>
      </c>
      <c r="D91" s="19">
        <f>VLOOKUP(B91,'Summary Monthly IR'!$B:$AA,26,0)</f>
        <v>0</v>
      </c>
      <c r="E91" s="19"/>
      <c r="F91" s="19">
        <f t="shared" si="12"/>
        <v>0</v>
      </c>
      <c r="G91" s="19"/>
    </row>
    <row r="92" spans="1:7" ht="12.75" x14ac:dyDescent="0.2">
      <c r="A92" s="37" t="str">
        <f t="shared" si="13"/>
        <v>BROKERAGE</v>
      </c>
      <c r="B92" s="37" t="s">
        <v>859</v>
      </c>
      <c r="C92" s="37" t="s">
        <v>92</v>
      </c>
      <c r="D92" s="19">
        <f>VLOOKUP(B92,'Summary Monthly IR'!$B:$AA,26,0)</f>
        <v>0</v>
      </c>
      <c r="E92" s="19"/>
      <c r="F92" s="19">
        <f t="shared" si="12"/>
        <v>0</v>
      </c>
      <c r="G92" s="19"/>
    </row>
    <row r="93" spans="1:7" ht="12.75" x14ac:dyDescent="0.2">
      <c r="A93" s="37" t="str">
        <f t="shared" si="13"/>
        <v>BROKERAGE</v>
      </c>
      <c r="B93" s="37" t="s">
        <v>860</v>
      </c>
      <c r="C93" s="37" t="s">
        <v>93</v>
      </c>
      <c r="D93" s="19">
        <f>VLOOKUP(B93,'Summary Monthly IR'!$B:$AA,26,0)</f>
        <v>0</v>
      </c>
      <c r="E93" s="19"/>
      <c r="F93" s="19">
        <f t="shared" si="12"/>
        <v>0</v>
      </c>
      <c r="G93" s="19"/>
    </row>
    <row r="94" spans="1:7" ht="12.75" x14ac:dyDescent="0.2">
      <c r="A94" s="37" t="str">
        <f t="shared" si="13"/>
        <v>BROKERAGE</v>
      </c>
      <c r="B94" s="37" t="s">
        <v>861</v>
      </c>
      <c r="C94" s="37" t="s">
        <v>94</v>
      </c>
      <c r="D94" s="19">
        <f>VLOOKUP(B94,'Summary Monthly IR'!$B:$AA,26,0)</f>
        <v>0</v>
      </c>
      <c r="E94" s="19"/>
      <c r="F94" s="19">
        <f t="shared" si="12"/>
        <v>0</v>
      </c>
      <c r="G94" s="19"/>
    </row>
    <row r="95" spans="1:7" ht="12.75" x14ac:dyDescent="0.2">
      <c r="A95" s="37" t="str">
        <f t="shared" si="13"/>
        <v>BROKERAGE</v>
      </c>
      <c r="B95" s="37" t="s">
        <v>862</v>
      </c>
      <c r="C95" s="37" t="s">
        <v>95</v>
      </c>
      <c r="D95" s="19">
        <f>VLOOKUP(B95,'Summary Monthly IR'!$B:$AA,26,0)</f>
        <v>0</v>
      </c>
      <c r="E95" s="19"/>
      <c r="F95" s="19">
        <f t="shared" si="12"/>
        <v>0</v>
      </c>
      <c r="G95" s="19"/>
    </row>
    <row r="96" spans="1:7" ht="12.75" x14ac:dyDescent="0.2">
      <c r="A96" s="37" t="str">
        <f t="shared" si="13"/>
        <v>BROKERAGE</v>
      </c>
      <c r="B96" s="37" t="s">
        <v>863</v>
      </c>
      <c r="C96" s="37" t="s">
        <v>96</v>
      </c>
      <c r="D96" s="19">
        <f>VLOOKUP(B96,'Summary Monthly IR'!$B:$AA,26,0)</f>
        <v>0</v>
      </c>
      <c r="E96" s="19"/>
      <c r="F96" s="19">
        <f t="shared" si="12"/>
        <v>0</v>
      </c>
      <c r="G96" s="19"/>
    </row>
    <row r="97" spans="1:7" ht="12.75" x14ac:dyDescent="0.2">
      <c r="A97" s="37" t="str">
        <f t="shared" si="13"/>
        <v>BROKERAGE</v>
      </c>
      <c r="B97" s="37" t="s">
        <v>864</v>
      </c>
      <c r="C97" s="37" t="s">
        <v>97</v>
      </c>
      <c r="D97" s="19">
        <f>VLOOKUP(B97,'Summary Monthly IR'!$B:$AA,26,0)</f>
        <v>0</v>
      </c>
      <c r="E97" s="19"/>
      <c r="F97" s="19">
        <f t="shared" si="12"/>
        <v>0</v>
      </c>
      <c r="G97" s="19"/>
    </row>
    <row r="98" spans="1:7" ht="12.75" x14ac:dyDescent="0.2">
      <c r="A98" s="37" t="str">
        <f t="shared" si="13"/>
        <v>BROKERAGE</v>
      </c>
      <c r="B98" s="37" t="s">
        <v>865</v>
      </c>
      <c r="C98" s="37" t="s">
        <v>98</v>
      </c>
      <c r="D98" s="19">
        <f>VLOOKUP(B98,'Summary Monthly IR'!$B:$AA,26,0)</f>
        <v>0</v>
      </c>
      <c r="E98" s="19"/>
      <c r="F98" s="19">
        <f t="shared" si="12"/>
        <v>0</v>
      </c>
      <c r="G98" s="19"/>
    </row>
    <row r="99" spans="1:7" ht="12.75" x14ac:dyDescent="0.2">
      <c r="A99" s="37" t="str">
        <f t="shared" si="13"/>
        <v>BROKERAGE</v>
      </c>
      <c r="B99" s="37" t="s">
        <v>866</v>
      </c>
      <c r="C99" s="37" t="s">
        <v>99</v>
      </c>
      <c r="D99" s="19">
        <f>VLOOKUP(B99,'Summary Monthly IR'!$B:$AA,26,0)</f>
        <v>0</v>
      </c>
      <c r="E99" s="19"/>
      <c r="F99" s="19">
        <f t="shared" si="12"/>
        <v>0</v>
      </c>
      <c r="G99" s="19"/>
    </row>
    <row r="100" spans="1:7" ht="12.75" x14ac:dyDescent="0.2">
      <c r="A100" s="37" t="str">
        <f t="shared" si="13"/>
        <v>BROKERAGE</v>
      </c>
      <c r="B100" s="37" t="s">
        <v>867</v>
      </c>
      <c r="C100" s="37" t="s">
        <v>100</v>
      </c>
      <c r="D100" s="19">
        <f>VLOOKUP(B100,'Summary Monthly IR'!$B:$AA,26,0)</f>
        <v>0</v>
      </c>
      <c r="E100" s="19"/>
      <c r="F100" s="19">
        <f t="shared" si="12"/>
        <v>0</v>
      </c>
      <c r="G100" s="19"/>
    </row>
    <row r="101" spans="1:7" ht="12.75" x14ac:dyDescent="0.2">
      <c r="A101" s="37" t="str">
        <f t="shared" si="13"/>
        <v>BROKERAGE</v>
      </c>
      <c r="B101" s="37" t="s">
        <v>868</v>
      </c>
      <c r="C101" s="37" t="s">
        <v>101</v>
      </c>
      <c r="D101" s="19">
        <f>VLOOKUP(B101,'Summary Monthly IR'!$B:$AA,26,0)</f>
        <v>0</v>
      </c>
      <c r="E101" s="19"/>
      <c r="F101" s="19">
        <f t="shared" si="12"/>
        <v>0</v>
      </c>
      <c r="G101" s="19"/>
    </row>
    <row r="102" spans="1:7" ht="12.75" x14ac:dyDescent="0.2">
      <c r="A102" s="37" t="str">
        <f t="shared" si="13"/>
        <v>BROKERAGE</v>
      </c>
      <c r="B102" s="37" t="s">
        <v>869</v>
      </c>
      <c r="C102" s="37" t="s">
        <v>102</v>
      </c>
      <c r="D102" s="19">
        <f>VLOOKUP(B102,'Summary Monthly IR'!$B:$AA,26,0)</f>
        <v>0</v>
      </c>
      <c r="E102" s="19"/>
      <c r="F102" s="19">
        <f t="shared" si="12"/>
        <v>0</v>
      </c>
      <c r="G102" s="19"/>
    </row>
    <row r="103" spans="1:7" ht="12.75" x14ac:dyDescent="0.2">
      <c r="A103" s="37" t="str">
        <f t="shared" si="13"/>
        <v>BROKERAGE</v>
      </c>
      <c r="B103" s="37" t="s">
        <v>870</v>
      </c>
      <c r="C103" s="37" t="s">
        <v>103</v>
      </c>
      <c r="D103" s="19">
        <f>VLOOKUP(B103,'Summary Monthly IR'!$B:$AA,26,0)</f>
        <v>0</v>
      </c>
      <c r="E103" s="19"/>
      <c r="F103" s="19">
        <f t="shared" si="12"/>
        <v>0</v>
      </c>
      <c r="G103" s="19"/>
    </row>
    <row r="104" spans="1:7" ht="12.75" x14ac:dyDescent="0.2">
      <c r="A104" s="37" t="str">
        <f t="shared" si="13"/>
        <v>BROKERAGE</v>
      </c>
      <c r="B104" s="37" t="s">
        <v>871</v>
      </c>
      <c r="C104" s="37" t="s">
        <v>104</v>
      </c>
      <c r="D104" s="19">
        <f>VLOOKUP(B104,'Summary Monthly IR'!$B:$AA,26,0)</f>
        <v>0</v>
      </c>
      <c r="E104" s="19"/>
      <c r="F104" s="19">
        <f t="shared" si="12"/>
        <v>0</v>
      </c>
      <c r="G104" s="19"/>
    </row>
    <row r="105" spans="1:7" ht="12.75" x14ac:dyDescent="0.2">
      <c r="A105" s="37" t="str">
        <f t="shared" si="13"/>
        <v>BROKERAGE</v>
      </c>
      <c r="B105" s="37" t="s">
        <v>872</v>
      </c>
      <c r="C105" s="37" t="s">
        <v>105</v>
      </c>
      <c r="D105" s="19">
        <f>VLOOKUP(B105,'Summary Monthly IR'!$B:$AA,26,0)</f>
        <v>0</v>
      </c>
      <c r="E105" s="19"/>
      <c r="F105" s="19">
        <f t="shared" si="12"/>
        <v>0</v>
      </c>
      <c r="G105" s="19"/>
    </row>
    <row r="106" spans="1:7" ht="12.75" x14ac:dyDescent="0.2">
      <c r="A106" s="37" t="str">
        <f t="shared" si="13"/>
        <v>BROKERAGE</v>
      </c>
      <c r="B106" s="37" t="s">
        <v>873</v>
      </c>
      <c r="C106" s="37" t="s">
        <v>106</v>
      </c>
      <c r="D106" s="19">
        <f>VLOOKUP(B106,'Summary Monthly IR'!$B:$AA,26,0)</f>
        <v>0</v>
      </c>
      <c r="E106" s="19"/>
      <c r="F106" s="19">
        <f t="shared" si="12"/>
        <v>0</v>
      </c>
      <c r="G106" s="19"/>
    </row>
    <row r="107" spans="1:7" ht="12.75" x14ac:dyDescent="0.2">
      <c r="A107" s="37" t="str">
        <f t="shared" si="13"/>
        <v>BROKERAGE</v>
      </c>
      <c r="B107" s="37" t="s">
        <v>874</v>
      </c>
      <c r="C107" s="37" t="s">
        <v>107</v>
      </c>
      <c r="D107" s="19">
        <f>VLOOKUP(B107,'Summary Monthly IR'!$B:$AA,26,0)</f>
        <v>0</v>
      </c>
      <c r="E107" s="19"/>
      <c r="F107" s="19">
        <f t="shared" si="12"/>
        <v>0</v>
      </c>
      <c r="G107" s="19"/>
    </row>
    <row r="108" spans="1:7" ht="12.75" x14ac:dyDescent="0.2">
      <c r="A108" s="37" t="str">
        <f t="shared" si="13"/>
        <v>BROKERAGE</v>
      </c>
      <c r="B108" s="37" t="s">
        <v>875</v>
      </c>
      <c r="C108" s="37" t="s">
        <v>108</v>
      </c>
      <c r="D108" s="19">
        <f>VLOOKUP(B108,'Summary Monthly IR'!$B:$AA,26,0)</f>
        <v>0</v>
      </c>
      <c r="E108" s="19"/>
      <c r="F108" s="19">
        <f t="shared" si="12"/>
        <v>0</v>
      </c>
      <c r="G108" s="19"/>
    </row>
    <row r="109" spans="1:7" ht="12.75" x14ac:dyDescent="0.2">
      <c r="A109" s="37" t="str">
        <f t="shared" si="13"/>
        <v>BROKERAGE</v>
      </c>
      <c r="B109" s="37" t="s">
        <v>876</v>
      </c>
      <c r="C109" s="37" t="s">
        <v>109</v>
      </c>
      <c r="D109" s="19">
        <f>VLOOKUP(B109,'Summary Monthly IR'!$B:$AA,26,0)</f>
        <v>0</v>
      </c>
      <c r="E109" s="19"/>
      <c r="F109" s="19">
        <f t="shared" si="12"/>
        <v>0</v>
      </c>
      <c r="G109" s="19"/>
    </row>
    <row r="110" spans="1:7" ht="12.75" x14ac:dyDescent="0.2">
      <c r="A110" s="37" t="str">
        <f t="shared" si="13"/>
        <v>BROKERAGE</v>
      </c>
      <c r="B110" s="37" t="s">
        <v>877</v>
      </c>
      <c r="C110" s="37" t="s">
        <v>110</v>
      </c>
      <c r="D110" s="19">
        <f>VLOOKUP(B110,'Summary Monthly IR'!$B:$AA,26,0)</f>
        <v>0</v>
      </c>
      <c r="E110" s="19"/>
      <c r="F110" s="19">
        <f t="shared" si="12"/>
        <v>0</v>
      </c>
      <c r="G110" s="19"/>
    </row>
    <row r="111" spans="1:7" ht="12.75" x14ac:dyDescent="0.2">
      <c r="A111" s="37" t="str">
        <f t="shared" si="13"/>
        <v>BROKERAGE</v>
      </c>
      <c r="B111" s="37" t="s">
        <v>878</v>
      </c>
      <c r="C111" s="37" t="s">
        <v>111</v>
      </c>
      <c r="D111" s="19">
        <f>VLOOKUP(B111,'Summary Monthly IR'!$B:$AA,26,0)</f>
        <v>0</v>
      </c>
      <c r="E111" s="19"/>
      <c r="F111" s="19">
        <f t="shared" si="12"/>
        <v>0</v>
      </c>
      <c r="G111" s="19"/>
    </row>
    <row r="112" spans="1:7" ht="12.75" x14ac:dyDescent="0.2">
      <c r="A112" s="37" t="str">
        <f t="shared" si="13"/>
        <v>BROKERAGE</v>
      </c>
      <c r="B112" s="37" t="s">
        <v>879</v>
      </c>
      <c r="C112" s="37" t="s">
        <v>112</v>
      </c>
      <c r="D112" s="19">
        <f>VLOOKUP(B112,'Summary Monthly IR'!$B:$AA,26,0)</f>
        <v>0</v>
      </c>
      <c r="E112" s="19"/>
      <c r="F112" s="19">
        <f t="shared" si="12"/>
        <v>0</v>
      </c>
      <c r="G112" s="19"/>
    </row>
    <row r="113" spans="1:7" ht="12.75" x14ac:dyDescent="0.2">
      <c r="A113" s="37" t="str">
        <f t="shared" si="13"/>
        <v>BROKERAGE</v>
      </c>
      <c r="B113" s="37" t="s">
        <v>880</v>
      </c>
      <c r="C113" s="37" t="s">
        <v>113</v>
      </c>
      <c r="D113" s="19">
        <f>VLOOKUP(B113,'Summary Monthly IR'!$B:$AA,26,0)</f>
        <v>0</v>
      </c>
      <c r="E113" s="19"/>
      <c r="F113" s="19">
        <f t="shared" si="12"/>
        <v>0</v>
      </c>
      <c r="G113" s="19"/>
    </row>
    <row r="114" spans="1:7" ht="12.75" x14ac:dyDescent="0.2">
      <c r="A114" s="37" t="str">
        <f t="shared" si="13"/>
        <v>BROKERAGE</v>
      </c>
      <c r="B114" s="37" t="s">
        <v>881</v>
      </c>
      <c r="C114" s="37" t="s">
        <v>114</v>
      </c>
      <c r="D114" s="19">
        <f>VLOOKUP(B114,'Summary Monthly IR'!$B:$AA,26,0)</f>
        <v>0</v>
      </c>
      <c r="E114" s="19"/>
      <c r="F114" s="19">
        <f t="shared" si="12"/>
        <v>0</v>
      </c>
      <c r="G114" s="19"/>
    </row>
    <row r="115" spans="1:7" ht="12.75" x14ac:dyDescent="0.2">
      <c r="A115" s="37" t="str">
        <f t="shared" si="13"/>
        <v>BROKERAGE</v>
      </c>
      <c r="B115" s="37" t="s">
        <v>882</v>
      </c>
      <c r="C115" s="37" t="s">
        <v>115</v>
      </c>
      <c r="D115" s="19">
        <f>VLOOKUP(B115,'Summary Monthly IR'!$B:$AA,26,0)</f>
        <v>0</v>
      </c>
      <c r="E115" s="19"/>
      <c r="F115" s="19">
        <f t="shared" si="12"/>
        <v>0</v>
      </c>
      <c r="G115" s="19"/>
    </row>
    <row r="116" spans="1:7" ht="12.75" x14ac:dyDescent="0.2">
      <c r="A116" s="38" t="s">
        <v>116</v>
      </c>
      <c r="B116" s="38"/>
      <c r="C116" s="38"/>
      <c r="D116" s="23">
        <f t="shared" ref="D116:F116" si="14">SUM(D68:D115)</f>
        <v>0</v>
      </c>
      <c r="E116" s="23">
        <f t="shared" si="14"/>
        <v>0</v>
      </c>
      <c r="F116" s="23">
        <f t="shared" si="14"/>
        <v>0</v>
      </c>
      <c r="G116" s="23">
        <v>0</v>
      </c>
    </row>
    <row r="117" spans="1:7" ht="12.75" x14ac:dyDescent="0.2">
      <c r="A117" s="37" t="s">
        <v>117</v>
      </c>
      <c r="B117" s="37" t="s">
        <v>883</v>
      </c>
      <c r="C117" s="37" t="s">
        <v>118</v>
      </c>
      <c r="D117" s="19">
        <f>VLOOKUP(B117,'Summary Monthly IR'!$B:$AA,26,0)</f>
        <v>0</v>
      </c>
      <c r="E117" s="19"/>
      <c r="F117" s="19">
        <f t="shared" ref="F117:F180" si="15">D117-E117</f>
        <v>0</v>
      </c>
      <c r="G117" s="19"/>
    </row>
    <row r="118" spans="1:7" ht="12.75" x14ac:dyDescent="0.2">
      <c r="A118" s="37" t="str">
        <f t="shared" ref="A118:A181" si="16">A117</f>
        <v>bti - Sales</v>
      </c>
      <c r="B118" s="37" t="s">
        <v>884</v>
      </c>
      <c r="C118" s="37" t="s">
        <v>119</v>
      </c>
      <c r="D118" s="19">
        <f>VLOOKUP(B118,'Summary Monthly IR'!$B:$AA,26,0)</f>
        <v>0</v>
      </c>
      <c r="E118" s="19"/>
      <c r="F118" s="19">
        <f t="shared" si="15"/>
        <v>0</v>
      </c>
      <c r="G118" s="19"/>
    </row>
    <row r="119" spans="1:7" ht="12.75" x14ac:dyDescent="0.2">
      <c r="A119" s="37" t="str">
        <f t="shared" si="16"/>
        <v>bti - Sales</v>
      </c>
      <c r="B119" s="37" t="s">
        <v>885</v>
      </c>
      <c r="C119" s="37" t="s">
        <v>120</v>
      </c>
      <c r="D119" s="19">
        <f>VLOOKUP(B119,'Summary Monthly IR'!$B:$AA,26,0)</f>
        <v>0</v>
      </c>
      <c r="E119" s="19"/>
      <c r="F119" s="19">
        <f t="shared" si="15"/>
        <v>0</v>
      </c>
      <c r="G119" s="19"/>
    </row>
    <row r="120" spans="1:7" ht="12.75" x14ac:dyDescent="0.2">
      <c r="A120" s="37" t="str">
        <f t="shared" si="16"/>
        <v>bti - Sales</v>
      </c>
      <c r="B120" s="37" t="s">
        <v>886</v>
      </c>
      <c r="C120" s="37" t="s">
        <v>121</v>
      </c>
      <c r="D120" s="19">
        <f>VLOOKUP(B120,'Summary Monthly IR'!$B:$AA,26,0)</f>
        <v>0</v>
      </c>
      <c r="E120" s="19"/>
      <c r="F120" s="19">
        <f t="shared" si="15"/>
        <v>0</v>
      </c>
      <c r="G120" s="19"/>
    </row>
    <row r="121" spans="1:7" ht="12.75" x14ac:dyDescent="0.2">
      <c r="A121" s="37" t="str">
        <f t="shared" si="16"/>
        <v>bti - Sales</v>
      </c>
      <c r="B121" s="37" t="s">
        <v>887</v>
      </c>
      <c r="C121" s="37" t="s">
        <v>122</v>
      </c>
      <c r="D121" s="19">
        <f>VLOOKUP(B121,'Summary Monthly IR'!$B:$AA,26,0)</f>
        <v>0</v>
      </c>
      <c r="E121" s="19"/>
      <c r="F121" s="19">
        <f t="shared" si="15"/>
        <v>0</v>
      </c>
      <c r="G121" s="19"/>
    </row>
    <row r="122" spans="1:7" ht="12.75" x14ac:dyDescent="0.2">
      <c r="A122" s="37" t="str">
        <f t="shared" si="16"/>
        <v>bti - Sales</v>
      </c>
      <c r="B122" s="37" t="s">
        <v>888</v>
      </c>
      <c r="C122" s="37" t="s">
        <v>123</v>
      </c>
      <c r="D122" s="19">
        <f>VLOOKUP(B122,'Summary Monthly IR'!$B:$AA,26,0)</f>
        <v>0</v>
      </c>
      <c r="E122" s="19"/>
      <c r="F122" s="19">
        <f t="shared" si="15"/>
        <v>0</v>
      </c>
      <c r="G122" s="19"/>
    </row>
    <row r="123" spans="1:7" ht="12.75" x14ac:dyDescent="0.2">
      <c r="A123" s="37" t="str">
        <f t="shared" si="16"/>
        <v>bti - Sales</v>
      </c>
      <c r="B123" s="37" t="s">
        <v>889</v>
      </c>
      <c r="C123" s="37" t="s">
        <v>124</v>
      </c>
      <c r="D123" s="19">
        <f>VLOOKUP(B123,'Summary Monthly IR'!$B:$AA,26,0)</f>
        <v>0</v>
      </c>
      <c r="E123" s="19"/>
      <c r="F123" s="19">
        <f t="shared" si="15"/>
        <v>0</v>
      </c>
      <c r="G123" s="19"/>
    </row>
    <row r="124" spans="1:7" ht="12.75" x14ac:dyDescent="0.2">
      <c r="A124" s="37" t="str">
        <f t="shared" si="16"/>
        <v>bti - Sales</v>
      </c>
      <c r="B124" s="37" t="s">
        <v>890</v>
      </c>
      <c r="C124" s="37" t="s">
        <v>125</v>
      </c>
      <c r="D124" s="19">
        <f>VLOOKUP(B124,'Summary Monthly IR'!$B:$AA,26,0)</f>
        <v>0</v>
      </c>
      <c r="E124" s="19"/>
      <c r="F124" s="19">
        <f t="shared" si="15"/>
        <v>0</v>
      </c>
      <c r="G124" s="19"/>
    </row>
    <row r="125" spans="1:7" ht="12.75" x14ac:dyDescent="0.2">
      <c r="A125" s="37" t="str">
        <f t="shared" si="16"/>
        <v>bti - Sales</v>
      </c>
      <c r="B125" s="37" t="s">
        <v>891</v>
      </c>
      <c r="C125" s="37" t="s">
        <v>126</v>
      </c>
      <c r="D125" s="19">
        <f>VLOOKUP(B125,'Summary Monthly IR'!$B:$AA,26,0)</f>
        <v>0</v>
      </c>
      <c r="E125" s="19"/>
      <c r="F125" s="19">
        <f t="shared" si="15"/>
        <v>0</v>
      </c>
      <c r="G125" s="19"/>
    </row>
    <row r="126" spans="1:7" ht="12.75" x14ac:dyDescent="0.2">
      <c r="A126" s="37" t="str">
        <f t="shared" si="16"/>
        <v>bti - Sales</v>
      </c>
      <c r="B126" s="37" t="s">
        <v>892</v>
      </c>
      <c r="C126" s="37" t="s">
        <v>127</v>
      </c>
      <c r="D126" s="19">
        <f>VLOOKUP(B126,'Summary Monthly IR'!$B:$AA,26,0)</f>
        <v>0</v>
      </c>
      <c r="E126" s="19"/>
      <c r="F126" s="19">
        <f t="shared" si="15"/>
        <v>0</v>
      </c>
      <c r="G126" s="19"/>
    </row>
    <row r="127" spans="1:7" ht="12.75" x14ac:dyDescent="0.2">
      <c r="A127" s="37" t="str">
        <f t="shared" si="16"/>
        <v>bti - Sales</v>
      </c>
      <c r="B127" s="37" t="s">
        <v>893</v>
      </c>
      <c r="C127" s="37" t="s">
        <v>128</v>
      </c>
      <c r="D127" s="19">
        <f>VLOOKUP(B127,'Summary Monthly IR'!$B:$AA,26,0)</f>
        <v>0</v>
      </c>
      <c r="E127" s="19"/>
      <c r="F127" s="19">
        <f t="shared" si="15"/>
        <v>0</v>
      </c>
      <c r="G127" s="19"/>
    </row>
    <row r="128" spans="1:7" ht="12.75" x14ac:dyDescent="0.2">
      <c r="A128" s="37" t="str">
        <f t="shared" si="16"/>
        <v>bti - Sales</v>
      </c>
      <c r="B128" s="37" t="s">
        <v>894</v>
      </c>
      <c r="C128" s="37" t="s">
        <v>129</v>
      </c>
      <c r="D128" s="19">
        <f>VLOOKUP(B128,'Summary Monthly IR'!$B:$AA,26,0)</f>
        <v>0</v>
      </c>
      <c r="E128" s="19"/>
      <c r="F128" s="19">
        <f t="shared" si="15"/>
        <v>0</v>
      </c>
      <c r="G128" s="19"/>
    </row>
    <row r="129" spans="1:7" ht="12.75" x14ac:dyDescent="0.2">
      <c r="A129" s="37" t="str">
        <f t="shared" si="16"/>
        <v>bti - Sales</v>
      </c>
      <c r="B129" s="37" t="s">
        <v>895</v>
      </c>
      <c r="C129" s="37" t="s">
        <v>130</v>
      </c>
      <c r="D129" s="19">
        <f>VLOOKUP(B129,'Summary Monthly IR'!$B:$AA,26,0)</f>
        <v>0</v>
      </c>
      <c r="E129" s="19"/>
      <c r="F129" s="19">
        <f t="shared" si="15"/>
        <v>0</v>
      </c>
      <c r="G129" s="19"/>
    </row>
    <row r="130" spans="1:7" ht="12.75" x14ac:dyDescent="0.2">
      <c r="A130" s="37" t="str">
        <f t="shared" si="16"/>
        <v>bti - Sales</v>
      </c>
      <c r="B130" s="37" t="s">
        <v>896</v>
      </c>
      <c r="C130" s="37" t="s">
        <v>131</v>
      </c>
      <c r="D130" s="19">
        <f>VLOOKUP(B130,'Summary Monthly IR'!$B:$AA,26,0)</f>
        <v>0</v>
      </c>
      <c r="E130" s="19"/>
      <c r="F130" s="19">
        <f t="shared" si="15"/>
        <v>0</v>
      </c>
      <c r="G130" s="19"/>
    </row>
    <row r="131" spans="1:7" ht="12.75" x14ac:dyDescent="0.2">
      <c r="A131" s="37" t="str">
        <f t="shared" si="16"/>
        <v>bti - Sales</v>
      </c>
      <c r="B131" s="37" t="s">
        <v>897</v>
      </c>
      <c r="C131" s="37" t="s">
        <v>132</v>
      </c>
      <c r="D131" s="19">
        <f>VLOOKUP(B131,'Summary Monthly IR'!$B:$AA,26,0)</f>
        <v>0</v>
      </c>
      <c r="E131" s="19"/>
      <c r="F131" s="19">
        <f t="shared" si="15"/>
        <v>0</v>
      </c>
      <c r="G131" s="19"/>
    </row>
    <row r="132" spans="1:7" ht="12.75" x14ac:dyDescent="0.2">
      <c r="A132" s="37" t="str">
        <f t="shared" si="16"/>
        <v>bti - Sales</v>
      </c>
      <c r="B132" s="37" t="s">
        <v>898</v>
      </c>
      <c r="C132" s="37" t="s">
        <v>133</v>
      </c>
      <c r="D132" s="19">
        <f>VLOOKUP(B132,'Summary Monthly IR'!$B:$AA,26,0)</f>
        <v>0</v>
      </c>
      <c r="E132" s="19"/>
      <c r="F132" s="19">
        <f t="shared" si="15"/>
        <v>0</v>
      </c>
      <c r="G132" s="19"/>
    </row>
    <row r="133" spans="1:7" ht="12.75" x14ac:dyDescent="0.2">
      <c r="A133" s="37" t="str">
        <f t="shared" si="16"/>
        <v>bti - Sales</v>
      </c>
      <c r="B133" s="37" t="s">
        <v>899</v>
      </c>
      <c r="C133" s="37" t="s">
        <v>134</v>
      </c>
      <c r="D133" s="19">
        <f>VLOOKUP(B133,'Summary Monthly IR'!$B:$AA,26,0)</f>
        <v>0</v>
      </c>
      <c r="E133" s="19"/>
      <c r="F133" s="19">
        <f t="shared" si="15"/>
        <v>0</v>
      </c>
      <c r="G133" s="19"/>
    </row>
    <row r="134" spans="1:7" ht="12.75" x14ac:dyDescent="0.2">
      <c r="A134" s="37" t="str">
        <f t="shared" si="16"/>
        <v>bti - Sales</v>
      </c>
      <c r="B134" s="37" t="s">
        <v>900</v>
      </c>
      <c r="C134" s="37" t="s">
        <v>135</v>
      </c>
      <c r="D134" s="19">
        <f>VLOOKUP(B134,'Summary Monthly IR'!$B:$AA,26,0)</f>
        <v>0</v>
      </c>
      <c r="E134" s="19"/>
      <c r="F134" s="19">
        <f t="shared" si="15"/>
        <v>0</v>
      </c>
      <c r="G134" s="19"/>
    </row>
    <row r="135" spans="1:7" ht="12.75" x14ac:dyDescent="0.2">
      <c r="A135" s="37" t="str">
        <f t="shared" si="16"/>
        <v>bti - Sales</v>
      </c>
      <c r="B135" s="37" t="s">
        <v>901</v>
      </c>
      <c r="C135" s="37" t="s">
        <v>136</v>
      </c>
      <c r="D135" s="19">
        <f>VLOOKUP(B135,'Summary Monthly IR'!$B:$AA,26,0)</f>
        <v>0</v>
      </c>
      <c r="E135" s="19"/>
      <c r="F135" s="19">
        <f t="shared" si="15"/>
        <v>0</v>
      </c>
      <c r="G135" s="19"/>
    </row>
    <row r="136" spans="1:7" ht="12.75" x14ac:dyDescent="0.2">
      <c r="A136" s="37" t="str">
        <f t="shared" si="16"/>
        <v>bti - Sales</v>
      </c>
      <c r="B136" s="37" t="s">
        <v>902</v>
      </c>
      <c r="C136" s="37" t="s">
        <v>137</v>
      </c>
      <c r="D136" s="19">
        <f>VLOOKUP(B136,'Summary Monthly IR'!$B:$AA,26,0)</f>
        <v>0</v>
      </c>
      <c r="E136" s="19"/>
      <c r="F136" s="19">
        <f t="shared" si="15"/>
        <v>0</v>
      </c>
      <c r="G136" s="19"/>
    </row>
    <row r="137" spans="1:7" ht="12.75" x14ac:dyDescent="0.2">
      <c r="A137" s="37" t="str">
        <f t="shared" si="16"/>
        <v>bti - Sales</v>
      </c>
      <c r="B137" s="37" t="s">
        <v>903</v>
      </c>
      <c r="C137" s="37" t="s">
        <v>138</v>
      </c>
      <c r="D137" s="19">
        <f>VLOOKUP(B137,'Summary Monthly IR'!$B:$AA,26,0)</f>
        <v>0</v>
      </c>
      <c r="E137" s="19"/>
      <c r="F137" s="19">
        <f t="shared" si="15"/>
        <v>0</v>
      </c>
      <c r="G137" s="19"/>
    </row>
    <row r="138" spans="1:7" ht="12.75" x14ac:dyDescent="0.2">
      <c r="A138" s="37" t="str">
        <f t="shared" si="16"/>
        <v>bti - Sales</v>
      </c>
      <c r="B138" s="37" t="s">
        <v>904</v>
      </c>
      <c r="C138" s="37" t="s">
        <v>139</v>
      </c>
      <c r="D138" s="19">
        <f>VLOOKUP(B138,'Summary Monthly IR'!$B:$AA,26,0)</f>
        <v>0</v>
      </c>
      <c r="E138" s="19"/>
      <c r="F138" s="19">
        <f t="shared" si="15"/>
        <v>0</v>
      </c>
      <c r="G138" s="19"/>
    </row>
    <row r="139" spans="1:7" ht="12.75" x14ac:dyDescent="0.2">
      <c r="A139" s="37" t="str">
        <f t="shared" si="16"/>
        <v>bti - Sales</v>
      </c>
      <c r="B139" s="37" t="s">
        <v>905</v>
      </c>
      <c r="C139" s="37" t="s">
        <v>140</v>
      </c>
      <c r="D139" s="19">
        <f>VLOOKUP(B139,'Summary Monthly IR'!$B:$AA,26,0)</f>
        <v>0</v>
      </c>
      <c r="E139" s="19"/>
      <c r="F139" s="19">
        <f t="shared" si="15"/>
        <v>0</v>
      </c>
      <c r="G139" s="19"/>
    </row>
    <row r="140" spans="1:7" ht="12.75" x14ac:dyDescent="0.2">
      <c r="A140" s="37" t="str">
        <f t="shared" si="16"/>
        <v>bti - Sales</v>
      </c>
      <c r="B140" s="37" t="s">
        <v>906</v>
      </c>
      <c r="C140" s="37" t="s">
        <v>141</v>
      </c>
      <c r="D140" s="19">
        <f>VLOOKUP(B140,'Summary Monthly IR'!$B:$AA,26,0)</f>
        <v>0</v>
      </c>
      <c r="E140" s="19"/>
      <c r="F140" s="19">
        <f t="shared" si="15"/>
        <v>0</v>
      </c>
      <c r="G140" s="19"/>
    </row>
    <row r="141" spans="1:7" ht="12.75" x14ac:dyDescent="0.2">
      <c r="A141" s="37" t="str">
        <f t="shared" si="16"/>
        <v>bti - Sales</v>
      </c>
      <c r="B141" s="37" t="s">
        <v>907</v>
      </c>
      <c r="C141" s="37" t="s">
        <v>142</v>
      </c>
      <c r="D141" s="19">
        <f>VLOOKUP(B141,'Summary Monthly IR'!$B:$AA,26,0)</f>
        <v>0</v>
      </c>
      <c r="E141" s="19"/>
      <c r="F141" s="19">
        <f t="shared" si="15"/>
        <v>0</v>
      </c>
      <c r="G141" s="19"/>
    </row>
    <row r="142" spans="1:7" ht="12.75" x14ac:dyDescent="0.2">
      <c r="A142" s="37" t="str">
        <f t="shared" si="16"/>
        <v>bti - Sales</v>
      </c>
      <c r="B142" s="37" t="s">
        <v>908</v>
      </c>
      <c r="C142" s="37" t="s">
        <v>143</v>
      </c>
      <c r="D142" s="19">
        <f>VLOOKUP(B142,'Summary Monthly IR'!$B:$AA,26,0)</f>
        <v>0</v>
      </c>
      <c r="E142" s="19"/>
      <c r="F142" s="19">
        <f t="shared" si="15"/>
        <v>0</v>
      </c>
      <c r="G142" s="19"/>
    </row>
    <row r="143" spans="1:7" ht="12.75" x14ac:dyDescent="0.2">
      <c r="A143" s="37" t="str">
        <f t="shared" si="16"/>
        <v>bti - Sales</v>
      </c>
      <c r="B143" s="37" t="s">
        <v>909</v>
      </c>
      <c r="C143" s="37" t="s">
        <v>144</v>
      </c>
      <c r="D143" s="19">
        <f>VLOOKUP(B143,'Summary Monthly IR'!$B:$AA,26,0)</f>
        <v>0</v>
      </c>
      <c r="E143" s="19"/>
      <c r="F143" s="19">
        <f t="shared" si="15"/>
        <v>0</v>
      </c>
      <c r="G143" s="19"/>
    </row>
    <row r="144" spans="1:7" ht="12.75" x14ac:dyDescent="0.2">
      <c r="A144" s="37" t="str">
        <f t="shared" si="16"/>
        <v>bti - Sales</v>
      </c>
      <c r="B144" s="37" t="s">
        <v>910</v>
      </c>
      <c r="C144" s="37" t="s">
        <v>145</v>
      </c>
      <c r="D144" s="19">
        <f>VLOOKUP(B144,'Summary Monthly IR'!$B:$AA,26,0)</f>
        <v>0</v>
      </c>
      <c r="E144" s="19"/>
      <c r="F144" s="19">
        <f t="shared" si="15"/>
        <v>0</v>
      </c>
      <c r="G144" s="19"/>
    </row>
    <row r="145" spans="1:7" ht="12.75" x14ac:dyDescent="0.2">
      <c r="A145" s="37" t="str">
        <f t="shared" si="16"/>
        <v>bti - Sales</v>
      </c>
      <c r="B145" s="37" t="s">
        <v>911</v>
      </c>
      <c r="C145" s="37" t="s">
        <v>146</v>
      </c>
      <c r="D145" s="19">
        <f>VLOOKUP(B145,'Summary Monthly IR'!$B:$AA,26,0)</f>
        <v>0</v>
      </c>
      <c r="E145" s="19"/>
      <c r="F145" s="19">
        <f t="shared" si="15"/>
        <v>0</v>
      </c>
      <c r="G145" s="19"/>
    </row>
    <row r="146" spans="1:7" ht="12.75" x14ac:dyDescent="0.2">
      <c r="A146" s="37" t="str">
        <f t="shared" si="16"/>
        <v>bti - Sales</v>
      </c>
      <c r="B146" s="37" t="s">
        <v>912</v>
      </c>
      <c r="C146" s="37" t="s">
        <v>147</v>
      </c>
      <c r="D146" s="19">
        <f>VLOOKUP(B146,'Summary Monthly IR'!$B:$AA,26,0)</f>
        <v>0</v>
      </c>
      <c r="E146" s="19"/>
      <c r="F146" s="19">
        <f t="shared" si="15"/>
        <v>0</v>
      </c>
      <c r="G146" s="19"/>
    </row>
    <row r="147" spans="1:7" ht="12.75" x14ac:dyDescent="0.2">
      <c r="A147" s="37" t="str">
        <f t="shared" si="16"/>
        <v>bti - Sales</v>
      </c>
      <c r="B147" s="37" t="s">
        <v>913</v>
      </c>
      <c r="C147" s="37" t="s">
        <v>148</v>
      </c>
      <c r="D147" s="19">
        <f>VLOOKUP(B147,'Summary Monthly IR'!$B:$AA,26,0)</f>
        <v>0</v>
      </c>
      <c r="E147" s="19"/>
      <c r="F147" s="19">
        <f t="shared" si="15"/>
        <v>0</v>
      </c>
      <c r="G147" s="19"/>
    </row>
    <row r="148" spans="1:7" ht="12.75" x14ac:dyDescent="0.2">
      <c r="A148" s="37" t="str">
        <f t="shared" si="16"/>
        <v>bti - Sales</v>
      </c>
      <c r="B148" s="37" t="s">
        <v>914</v>
      </c>
      <c r="C148" s="37" t="s">
        <v>149</v>
      </c>
      <c r="D148" s="19">
        <f>VLOOKUP(B148,'Summary Monthly IR'!$B:$AA,26,0)</f>
        <v>0</v>
      </c>
      <c r="E148" s="19"/>
      <c r="F148" s="19">
        <f t="shared" si="15"/>
        <v>0</v>
      </c>
      <c r="G148" s="19"/>
    </row>
    <row r="149" spans="1:7" ht="12.75" x14ac:dyDescent="0.2">
      <c r="A149" s="37" t="str">
        <f t="shared" si="16"/>
        <v>bti - Sales</v>
      </c>
      <c r="B149" s="37" t="s">
        <v>915</v>
      </c>
      <c r="C149" s="37" t="s">
        <v>150</v>
      </c>
      <c r="D149" s="19">
        <f>VLOOKUP(B149,'Summary Monthly IR'!$B:$AA,26,0)</f>
        <v>0</v>
      </c>
      <c r="E149" s="19"/>
      <c r="F149" s="19">
        <f t="shared" si="15"/>
        <v>0</v>
      </c>
      <c r="G149" s="19"/>
    </row>
    <row r="150" spans="1:7" ht="12.75" x14ac:dyDescent="0.2">
      <c r="A150" s="37" t="str">
        <f t="shared" si="16"/>
        <v>bti - Sales</v>
      </c>
      <c r="B150" s="37" t="s">
        <v>916</v>
      </c>
      <c r="C150" s="37" t="s">
        <v>151</v>
      </c>
      <c r="D150" s="19">
        <f>VLOOKUP(B150,'Summary Monthly IR'!$B:$AA,26,0)</f>
        <v>0</v>
      </c>
      <c r="E150" s="19"/>
      <c r="F150" s="19">
        <f t="shared" si="15"/>
        <v>0</v>
      </c>
      <c r="G150" s="19"/>
    </row>
    <row r="151" spans="1:7" ht="12.75" x14ac:dyDescent="0.2">
      <c r="A151" s="37" t="str">
        <f t="shared" si="16"/>
        <v>bti - Sales</v>
      </c>
      <c r="B151" s="37" t="s">
        <v>917</v>
      </c>
      <c r="C151" s="37" t="s">
        <v>152</v>
      </c>
      <c r="D151" s="19">
        <f>VLOOKUP(B151,'Summary Monthly IR'!$B:$AA,26,0)</f>
        <v>0</v>
      </c>
      <c r="E151" s="19"/>
      <c r="F151" s="19">
        <f t="shared" si="15"/>
        <v>0</v>
      </c>
      <c r="G151" s="19"/>
    </row>
    <row r="152" spans="1:7" ht="12.75" x14ac:dyDescent="0.2">
      <c r="A152" s="37" t="str">
        <f t="shared" si="16"/>
        <v>bti - Sales</v>
      </c>
      <c r="B152" s="37" t="s">
        <v>918</v>
      </c>
      <c r="C152" s="37" t="s">
        <v>8</v>
      </c>
      <c r="D152" s="19">
        <f>VLOOKUP(B152,'Summary Monthly IR'!$B:$AA,26,0)</f>
        <v>0</v>
      </c>
      <c r="E152" s="19"/>
      <c r="F152" s="19">
        <f t="shared" si="15"/>
        <v>0</v>
      </c>
      <c r="G152" s="19"/>
    </row>
    <row r="153" spans="1:7" ht="12.75" x14ac:dyDescent="0.2">
      <c r="A153" s="37" t="str">
        <f t="shared" si="16"/>
        <v>bti - Sales</v>
      </c>
      <c r="B153" s="37" t="s">
        <v>919</v>
      </c>
      <c r="C153" s="37" t="s">
        <v>153</v>
      </c>
      <c r="D153" s="19">
        <f>VLOOKUP(B153,'Summary Monthly IR'!$B:$AA,26,0)</f>
        <v>0</v>
      </c>
      <c r="E153" s="19"/>
      <c r="F153" s="19">
        <f t="shared" si="15"/>
        <v>0</v>
      </c>
      <c r="G153" s="19"/>
    </row>
    <row r="154" spans="1:7" ht="12.75" x14ac:dyDescent="0.2">
      <c r="A154" s="37" t="str">
        <f t="shared" si="16"/>
        <v>bti - Sales</v>
      </c>
      <c r="B154" s="37" t="s">
        <v>920</v>
      </c>
      <c r="C154" s="37" t="s">
        <v>154</v>
      </c>
      <c r="D154" s="19">
        <f>VLOOKUP(B154,'Summary Monthly IR'!$B:$AA,26,0)</f>
        <v>0</v>
      </c>
      <c r="E154" s="19"/>
      <c r="F154" s="19">
        <f t="shared" si="15"/>
        <v>0</v>
      </c>
      <c r="G154" s="19"/>
    </row>
    <row r="155" spans="1:7" ht="12.75" x14ac:dyDescent="0.2">
      <c r="A155" s="37" t="str">
        <f t="shared" si="16"/>
        <v>bti - Sales</v>
      </c>
      <c r="B155" s="37" t="s">
        <v>921</v>
      </c>
      <c r="C155" s="37" t="s">
        <v>155</v>
      </c>
      <c r="D155" s="19">
        <f>VLOOKUP(B155,'Summary Monthly IR'!$B:$AA,26,0)</f>
        <v>0</v>
      </c>
      <c r="E155" s="19"/>
      <c r="F155" s="19">
        <f t="shared" si="15"/>
        <v>0</v>
      </c>
      <c r="G155" s="19"/>
    </row>
    <row r="156" spans="1:7" ht="12.75" x14ac:dyDescent="0.2">
      <c r="A156" s="37" t="str">
        <f t="shared" si="16"/>
        <v>bti - Sales</v>
      </c>
      <c r="B156" s="37" t="s">
        <v>922</v>
      </c>
      <c r="C156" s="37" t="s">
        <v>156</v>
      </c>
      <c r="D156" s="19">
        <f>VLOOKUP(B156,'Summary Monthly IR'!$B:$AA,26,0)</f>
        <v>0</v>
      </c>
      <c r="E156" s="19"/>
      <c r="F156" s="19">
        <f t="shared" si="15"/>
        <v>0</v>
      </c>
      <c r="G156" s="19"/>
    </row>
    <row r="157" spans="1:7" ht="12.75" x14ac:dyDescent="0.2">
      <c r="A157" s="37" t="str">
        <f t="shared" si="16"/>
        <v>bti - Sales</v>
      </c>
      <c r="B157" s="37" t="s">
        <v>923</v>
      </c>
      <c r="C157" s="37" t="s">
        <v>157</v>
      </c>
      <c r="D157" s="19">
        <f>VLOOKUP(B157,'Summary Monthly IR'!$B:$AA,26,0)</f>
        <v>0</v>
      </c>
      <c r="E157" s="19"/>
      <c r="F157" s="19">
        <f t="shared" si="15"/>
        <v>0</v>
      </c>
      <c r="G157" s="19"/>
    </row>
    <row r="158" spans="1:7" ht="12.75" x14ac:dyDescent="0.2">
      <c r="A158" s="37" t="str">
        <f t="shared" si="16"/>
        <v>bti - Sales</v>
      </c>
      <c r="B158" s="37" t="s">
        <v>924</v>
      </c>
      <c r="C158" s="37" t="s">
        <v>158</v>
      </c>
      <c r="D158" s="19">
        <f>VLOOKUP(B158,'Summary Monthly IR'!$B:$AA,26,0)</f>
        <v>0</v>
      </c>
      <c r="E158" s="19"/>
      <c r="F158" s="19">
        <f t="shared" si="15"/>
        <v>0</v>
      </c>
      <c r="G158" s="19"/>
    </row>
    <row r="159" spans="1:7" ht="12.75" x14ac:dyDescent="0.2">
      <c r="A159" s="37" t="str">
        <f t="shared" si="16"/>
        <v>bti - Sales</v>
      </c>
      <c r="B159" s="37" t="s">
        <v>925</v>
      </c>
      <c r="C159" s="37" t="s">
        <v>159</v>
      </c>
      <c r="D159" s="19">
        <f>VLOOKUP(B159,'Summary Monthly IR'!$B:$AA,26,0)</f>
        <v>0</v>
      </c>
      <c r="E159" s="19"/>
      <c r="F159" s="19">
        <f t="shared" si="15"/>
        <v>0</v>
      </c>
      <c r="G159" s="19"/>
    </row>
    <row r="160" spans="1:7" ht="12.75" x14ac:dyDescent="0.2">
      <c r="A160" s="37" t="str">
        <f t="shared" si="16"/>
        <v>bti - Sales</v>
      </c>
      <c r="B160" s="37" t="s">
        <v>926</v>
      </c>
      <c r="C160" s="37" t="s">
        <v>160</v>
      </c>
      <c r="D160" s="19">
        <f>VLOOKUP(B160,'Summary Monthly IR'!$B:$AA,26,0)</f>
        <v>0</v>
      </c>
      <c r="E160" s="19"/>
      <c r="F160" s="19">
        <f t="shared" si="15"/>
        <v>0</v>
      </c>
      <c r="G160" s="19"/>
    </row>
    <row r="161" spans="1:7" ht="12.75" x14ac:dyDescent="0.2">
      <c r="A161" s="37" t="str">
        <f t="shared" si="16"/>
        <v>bti - Sales</v>
      </c>
      <c r="B161" s="37" t="s">
        <v>927</v>
      </c>
      <c r="C161" s="37" t="s">
        <v>161</v>
      </c>
      <c r="D161" s="19">
        <f>VLOOKUP(B161,'Summary Monthly IR'!$B:$AA,26,0)</f>
        <v>0</v>
      </c>
      <c r="E161" s="19"/>
      <c r="F161" s="19">
        <f t="shared" si="15"/>
        <v>0</v>
      </c>
      <c r="G161" s="19"/>
    </row>
    <row r="162" spans="1:7" ht="12.75" x14ac:dyDescent="0.2">
      <c r="A162" s="37" t="str">
        <f t="shared" si="16"/>
        <v>bti - Sales</v>
      </c>
      <c r="B162" s="37" t="s">
        <v>928</v>
      </c>
      <c r="C162" s="37" t="s">
        <v>162</v>
      </c>
      <c r="D162" s="19">
        <f>VLOOKUP(B162,'Summary Monthly IR'!$B:$AA,26,0)</f>
        <v>0</v>
      </c>
      <c r="E162" s="19"/>
      <c r="F162" s="19">
        <f t="shared" si="15"/>
        <v>0</v>
      </c>
      <c r="G162" s="19"/>
    </row>
    <row r="163" spans="1:7" ht="12.75" x14ac:dyDescent="0.2">
      <c r="A163" s="37" t="str">
        <f t="shared" si="16"/>
        <v>bti - Sales</v>
      </c>
      <c r="B163" s="37" t="s">
        <v>929</v>
      </c>
      <c r="C163" s="37" t="s">
        <v>163</v>
      </c>
      <c r="D163" s="19">
        <f>VLOOKUP(B163,'Summary Monthly IR'!$B:$AA,26,0)</f>
        <v>0</v>
      </c>
      <c r="E163" s="19"/>
      <c r="F163" s="19">
        <f t="shared" si="15"/>
        <v>0</v>
      </c>
      <c r="G163" s="19"/>
    </row>
    <row r="164" spans="1:7" ht="12.75" x14ac:dyDescent="0.2">
      <c r="A164" s="37" t="str">
        <f t="shared" si="16"/>
        <v>bti - Sales</v>
      </c>
      <c r="B164" s="37" t="s">
        <v>930</v>
      </c>
      <c r="C164" s="37" t="s">
        <v>164</v>
      </c>
      <c r="D164" s="19">
        <f>VLOOKUP(B164,'Summary Monthly IR'!$B:$AA,26,0)</f>
        <v>0</v>
      </c>
      <c r="E164" s="19"/>
      <c r="F164" s="19">
        <f t="shared" si="15"/>
        <v>0</v>
      </c>
      <c r="G164" s="19"/>
    </row>
    <row r="165" spans="1:7" ht="12.75" x14ac:dyDescent="0.2">
      <c r="A165" s="37" t="str">
        <f t="shared" si="16"/>
        <v>bti - Sales</v>
      </c>
      <c r="B165" s="37" t="s">
        <v>931</v>
      </c>
      <c r="C165" s="37" t="s">
        <v>165</v>
      </c>
      <c r="D165" s="19">
        <f>VLOOKUP(B165,'Summary Monthly IR'!$B:$AA,26,0)</f>
        <v>0</v>
      </c>
      <c r="E165" s="19"/>
      <c r="F165" s="19">
        <f t="shared" si="15"/>
        <v>0</v>
      </c>
      <c r="G165" s="19"/>
    </row>
    <row r="166" spans="1:7" ht="12.75" x14ac:dyDescent="0.2">
      <c r="A166" s="37" t="str">
        <f t="shared" si="16"/>
        <v>bti - Sales</v>
      </c>
      <c r="B166" s="37" t="s">
        <v>932</v>
      </c>
      <c r="C166" s="37" t="s">
        <v>166</v>
      </c>
      <c r="D166" s="19">
        <f>VLOOKUP(B166,'Summary Monthly IR'!$B:$AA,26,0)</f>
        <v>0</v>
      </c>
      <c r="E166" s="19"/>
      <c r="F166" s="19">
        <f t="shared" si="15"/>
        <v>0</v>
      </c>
      <c r="G166" s="19"/>
    </row>
    <row r="167" spans="1:7" ht="12.75" x14ac:dyDescent="0.2">
      <c r="A167" s="37" t="str">
        <f t="shared" si="16"/>
        <v>bti - Sales</v>
      </c>
      <c r="B167" s="37" t="s">
        <v>933</v>
      </c>
      <c r="C167" s="37" t="s">
        <v>167</v>
      </c>
      <c r="D167" s="19">
        <f>VLOOKUP(B167,'Summary Monthly IR'!$B:$AA,26,0)</f>
        <v>0</v>
      </c>
      <c r="E167" s="19"/>
      <c r="F167" s="19">
        <f t="shared" si="15"/>
        <v>0</v>
      </c>
      <c r="G167" s="19"/>
    </row>
    <row r="168" spans="1:7" ht="12.75" x14ac:dyDescent="0.2">
      <c r="A168" s="37" t="str">
        <f t="shared" si="16"/>
        <v>bti - Sales</v>
      </c>
      <c r="B168" s="37" t="s">
        <v>934</v>
      </c>
      <c r="C168" s="37" t="s">
        <v>168</v>
      </c>
      <c r="D168" s="19">
        <f>VLOOKUP(B168,'Summary Monthly IR'!$B:$AA,26,0)</f>
        <v>0</v>
      </c>
      <c r="E168" s="19"/>
      <c r="F168" s="19">
        <f t="shared" si="15"/>
        <v>0</v>
      </c>
      <c r="G168" s="19"/>
    </row>
    <row r="169" spans="1:7" ht="12.75" x14ac:dyDescent="0.2">
      <c r="A169" s="37" t="str">
        <f t="shared" si="16"/>
        <v>bti - Sales</v>
      </c>
      <c r="B169" s="37" t="s">
        <v>935</v>
      </c>
      <c r="C169" s="37" t="s">
        <v>169</v>
      </c>
      <c r="D169" s="19">
        <f>VLOOKUP(B169,'Summary Monthly IR'!$B:$AA,26,0)</f>
        <v>0</v>
      </c>
      <c r="E169" s="19"/>
      <c r="F169" s="19">
        <f t="shared" si="15"/>
        <v>0</v>
      </c>
      <c r="G169" s="19"/>
    </row>
    <row r="170" spans="1:7" ht="12.75" x14ac:dyDescent="0.2">
      <c r="A170" s="37" t="str">
        <f t="shared" si="16"/>
        <v>bti - Sales</v>
      </c>
      <c r="B170" s="37" t="s">
        <v>936</v>
      </c>
      <c r="C170" s="37" t="s">
        <v>170</v>
      </c>
      <c r="D170" s="19">
        <f>VLOOKUP(B170,'Summary Monthly IR'!$B:$AA,26,0)</f>
        <v>0</v>
      </c>
      <c r="E170" s="19"/>
      <c r="F170" s="19">
        <f t="shared" si="15"/>
        <v>0</v>
      </c>
      <c r="G170" s="19"/>
    </row>
    <row r="171" spans="1:7" ht="12.75" x14ac:dyDescent="0.2">
      <c r="A171" s="37" t="str">
        <f t="shared" si="16"/>
        <v>bti - Sales</v>
      </c>
      <c r="B171" s="37" t="s">
        <v>937</v>
      </c>
      <c r="C171" s="37" t="s">
        <v>171</v>
      </c>
      <c r="D171" s="19">
        <f>VLOOKUP(B171,'Summary Monthly IR'!$B:$AA,26,0)</f>
        <v>0</v>
      </c>
      <c r="E171" s="19"/>
      <c r="F171" s="19">
        <f t="shared" si="15"/>
        <v>0</v>
      </c>
      <c r="G171" s="19"/>
    </row>
    <row r="172" spans="1:7" ht="12.75" x14ac:dyDescent="0.2">
      <c r="A172" s="37" t="str">
        <f t="shared" si="16"/>
        <v>bti - Sales</v>
      </c>
      <c r="B172" s="37" t="s">
        <v>938</v>
      </c>
      <c r="C172" s="37" t="s">
        <v>11</v>
      </c>
      <c r="D172" s="19">
        <f>VLOOKUP(B172,'Summary Monthly IR'!$B:$AA,26,0)</f>
        <v>0</v>
      </c>
      <c r="E172" s="19"/>
      <c r="F172" s="19">
        <f t="shared" si="15"/>
        <v>0</v>
      </c>
      <c r="G172" s="19"/>
    </row>
    <row r="173" spans="1:7" ht="12.75" x14ac:dyDescent="0.2">
      <c r="A173" s="37" t="str">
        <f t="shared" si="16"/>
        <v>bti - Sales</v>
      </c>
      <c r="B173" s="37" t="s">
        <v>939</v>
      </c>
      <c r="C173" s="37" t="s">
        <v>172</v>
      </c>
      <c r="D173" s="19">
        <f>VLOOKUP(B173,'Summary Monthly IR'!$B:$AA,26,0)</f>
        <v>0</v>
      </c>
      <c r="E173" s="19"/>
      <c r="F173" s="19">
        <f t="shared" si="15"/>
        <v>0</v>
      </c>
      <c r="G173" s="19"/>
    </row>
    <row r="174" spans="1:7" ht="12.75" x14ac:dyDescent="0.2">
      <c r="A174" s="37" t="str">
        <f t="shared" si="16"/>
        <v>bti - Sales</v>
      </c>
      <c r="B174" s="37" t="s">
        <v>940</v>
      </c>
      <c r="C174" s="37" t="s">
        <v>173</v>
      </c>
      <c r="D174" s="19">
        <f>VLOOKUP(B174,'Summary Monthly IR'!$B:$AA,26,0)</f>
        <v>0</v>
      </c>
      <c r="E174" s="19"/>
      <c r="F174" s="19">
        <f t="shared" si="15"/>
        <v>0</v>
      </c>
      <c r="G174" s="19"/>
    </row>
    <row r="175" spans="1:7" ht="12.75" x14ac:dyDescent="0.2">
      <c r="A175" s="37" t="str">
        <f t="shared" si="16"/>
        <v>bti - Sales</v>
      </c>
      <c r="B175" s="37" t="s">
        <v>941</v>
      </c>
      <c r="C175" s="37" t="s">
        <v>174</v>
      </c>
      <c r="D175" s="19">
        <f>VLOOKUP(B175,'Summary Monthly IR'!$B:$AA,26,0)</f>
        <v>0</v>
      </c>
      <c r="E175" s="19"/>
      <c r="F175" s="19">
        <f t="shared" si="15"/>
        <v>0</v>
      </c>
      <c r="G175" s="19"/>
    </row>
    <row r="176" spans="1:7" ht="12.75" x14ac:dyDescent="0.2">
      <c r="A176" s="37" t="str">
        <f t="shared" si="16"/>
        <v>bti - Sales</v>
      </c>
      <c r="B176" s="37" t="s">
        <v>942</v>
      </c>
      <c r="C176" s="37" t="s">
        <v>175</v>
      </c>
      <c r="D176" s="19">
        <f>VLOOKUP(B176,'Summary Monthly IR'!$B:$AA,26,0)</f>
        <v>0</v>
      </c>
      <c r="E176" s="19"/>
      <c r="F176" s="19">
        <f t="shared" si="15"/>
        <v>0</v>
      </c>
      <c r="G176" s="19"/>
    </row>
    <row r="177" spans="1:7" ht="12.75" x14ac:dyDescent="0.2">
      <c r="A177" s="37" t="str">
        <f t="shared" si="16"/>
        <v>bti - Sales</v>
      </c>
      <c r="B177" s="37" t="s">
        <v>943</v>
      </c>
      <c r="C177" s="37" t="s">
        <v>176</v>
      </c>
      <c r="D177" s="19">
        <f>VLOOKUP(B177,'Summary Monthly IR'!$B:$AA,26,0)</f>
        <v>0</v>
      </c>
      <c r="E177" s="19"/>
      <c r="F177" s="19">
        <f t="shared" si="15"/>
        <v>0</v>
      </c>
      <c r="G177" s="19"/>
    </row>
    <row r="178" spans="1:7" ht="12.75" x14ac:dyDescent="0.2">
      <c r="A178" s="37" t="str">
        <f t="shared" si="16"/>
        <v>bti - Sales</v>
      </c>
      <c r="B178" s="37" t="s">
        <v>944</v>
      </c>
      <c r="C178" s="37" t="s">
        <v>177</v>
      </c>
      <c r="D178" s="19">
        <f>VLOOKUP(B178,'Summary Monthly IR'!$B:$AA,26,0)</f>
        <v>0</v>
      </c>
      <c r="E178" s="19"/>
      <c r="F178" s="19">
        <f t="shared" si="15"/>
        <v>0</v>
      </c>
      <c r="G178" s="19"/>
    </row>
    <row r="179" spans="1:7" ht="12.75" x14ac:dyDescent="0.2">
      <c r="A179" s="37" t="str">
        <f t="shared" si="16"/>
        <v>bti - Sales</v>
      </c>
      <c r="B179" s="37" t="s">
        <v>945</v>
      </c>
      <c r="C179" s="37" t="s">
        <v>178</v>
      </c>
      <c r="D179" s="19">
        <f>VLOOKUP(B179,'Summary Monthly IR'!$B:$AA,26,0)</f>
        <v>0</v>
      </c>
      <c r="E179" s="19"/>
      <c r="F179" s="19">
        <f t="shared" si="15"/>
        <v>0</v>
      </c>
      <c r="G179" s="19"/>
    </row>
    <row r="180" spans="1:7" ht="12.75" x14ac:dyDescent="0.2">
      <c r="A180" s="37" t="str">
        <f t="shared" si="16"/>
        <v>bti - Sales</v>
      </c>
      <c r="B180" s="37" t="s">
        <v>946</v>
      </c>
      <c r="C180" s="37" t="s">
        <v>179</v>
      </c>
      <c r="D180" s="19">
        <f>VLOOKUP(B180,'Summary Monthly IR'!$B:$AA,26,0)</f>
        <v>0</v>
      </c>
      <c r="E180" s="19"/>
      <c r="F180" s="19">
        <f t="shared" si="15"/>
        <v>0</v>
      </c>
      <c r="G180" s="19"/>
    </row>
    <row r="181" spans="1:7" ht="12.75" x14ac:dyDescent="0.2">
      <c r="A181" s="37" t="str">
        <f t="shared" si="16"/>
        <v>bti - Sales</v>
      </c>
      <c r="B181" s="37" t="s">
        <v>947</v>
      </c>
      <c r="C181" s="37" t="s">
        <v>61</v>
      </c>
      <c r="D181" s="19">
        <f>VLOOKUP(B181,'Summary Monthly IR'!$B:$AA,26,0)</f>
        <v>0</v>
      </c>
      <c r="E181" s="19"/>
      <c r="F181" s="19">
        <f t="shared" ref="F181:F217" si="17">D181-E181</f>
        <v>0</v>
      </c>
      <c r="G181" s="19"/>
    </row>
    <row r="182" spans="1:7" ht="12.75" x14ac:dyDescent="0.2">
      <c r="A182" s="37" t="str">
        <f t="shared" ref="A182:A217" si="18">A181</f>
        <v>bti - Sales</v>
      </c>
      <c r="B182" s="37" t="s">
        <v>948</v>
      </c>
      <c r="C182" s="37" t="s">
        <v>180</v>
      </c>
      <c r="D182" s="19">
        <f>VLOOKUP(B182,'Summary Monthly IR'!$B:$AA,26,0)</f>
        <v>0</v>
      </c>
      <c r="E182" s="19"/>
      <c r="F182" s="19">
        <f t="shared" si="17"/>
        <v>0</v>
      </c>
      <c r="G182" s="19"/>
    </row>
    <row r="183" spans="1:7" ht="12.75" x14ac:dyDescent="0.2">
      <c r="A183" s="37" t="str">
        <f t="shared" si="18"/>
        <v>bti - Sales</v>
      </c>
      <c r="B183" s="37" t="s">
        <v>949</v>
      </c>
      <c r="C183" s="37" t="s">
        <v>181</v>
      </c>
      <c r="D183" s="19">
        <f>VLOOKUP(B183,'Summary Monthly IR'!$B:$AA,26,0)</f>
        <v>0</v>
      </c>
      <c r="E183" s="19"/>
      <c r="F183" s="19">
        <f t="shared" si="17"/>
        <v>0</v>
      </c>
      <c r="G183" s="19"/>
    </row>
    <row r="184" spans="1:7" ht="12.75" x14ac:dyDescent="0.2">
      <c r="A184" s="37" t="str">
        <f t="shared" si="18"/>
        <v>bti - Sales</v>
      </c>
      <c r="B184" s="37" t="s">
        <v>950</v>
      </c>
      <c r="C184" s="37" t="s">
        <v>182</v>
      </c>
      <c r="D184" s="19">
        <f>VLOOKUP(B184,'Summary Monthly IR'!$B:$AA,26,0)</f>
        <v>0</v>
      </c>
      <c r="E184" s="19"/>
      <c r="F184" s="19">
        <f t="shared" si="17"/>
        <v>0</v>
      </c>
      <c r="G184" s="19"/>
    </row>
    <row r="185" spans="1:7" ht="12.75" x14ac:dyDescent="0.2">
      <c r="A185" s="37" t="str">
        <f t="shared" si="18"/>
        <v>bti - Sales</v>
      </c>
      <c r="B185" s="37" t="s">
        <v>951</v>
      </c>
      <c r="C185" s="37" t="s">
        <v>183</v>
      </c>
      <c r="D185" s="19">
        <f>VLOOKUP(B185,'Summary Monthly IR'!$B:$AA,26,0)</f>
        <v>0</v>
      </c>
      <c r="E185" s="19"/>
      <c r="F185" s="19">
        <f t="shared" si="17"/>
        <v>0</v>
      </c>
      <c r="G185" s="19"/>
    </row>
    <row r="186" spans="1:7" ht="12.75" x14ac:dyDescent="0.2">
      <c r="A186" s="37" t="str">
        <f t="shared" si="18"/>
        <v>bti - Sales</v>
      </c>
      <c r="B186" s="37" t="s">
        <v>952</v>
      </c>
      <c r="C186" s="37" t="s">
        <v>90</v>
      </c>
      <c r="D186" s="19">
        <f>VLOOKUP(B186,'Summary Monthly IR'!$B:$AA,26,0)</f>
        <v>0</v>
      </c>
      <c r="E186" s="19"/>
      <c r="F186" s="19">
        <f t="shared" si="17"/>
        <v>0</v>
      </c>
      <c r="G186" s="19"/>
    </row>
    <row r="187" spans="1:7" ht="12.75" x14ac:dyDescent="0.2">
      <c r="A187" s="37" t="str">
        <f t="shared" si="18"/>
        <v>bti - Sales</v>
      </c>
      <c r="B187" s="37" t="s">
        <v>953</v>
      </c>
      <c r="C187" s="37" t="s">
        <v>184</v>
      </c>
      <c r="D187" s="19">
        <f>VLOOKUP(B187,'Summary Monthly IR'!$B:$AA,26,0)</f>
        <v>0</v>
      </c>
      <c r="E187" s="19"/>
      <c r="F187" s="19">
        <f t="shared" si="17"/>
        <v>0</v>
      </c>
      <c r="G187" s="19"/>
    </row>
    <row r="188" spans="1:7" ht="12.75" x14ac:dyDescent="0.2">
      <c r="A188" s="37" t="str">
        <f t="shared" si="18"/>
        <v>bti - Sales</v>
      </c>
      <c r="B188" s="37" t="s">
        <v>954</v>
      </c>
      <c r="C188" s="37" t="s">
        <v>185</v>
      </c>
      <c r="D188" s="19">
        <f>VLOOKUP(B188,'Summary Monthly IR'!$B:$AA,26,0)</f>
        <v>0</v>
      </c>
      <c r="E188" s="19"/>
      <c r="F188" s="19">
        <f t="shared" si="17"/>
        <v>0</v>
      </c>
      <c r="G188" s="19"/>
    </row>
    <row r="189" spans="1:7" ht="12.75" x14ac:dyDescent="0.2">
      <c r="A189" s="37" t="str">
        <f t="shared" si="18"/>
        <v>bti - Sales</v>
      </c>
      <c r="B189" s="37" t="s">
        <v>955</v>
      </c>
      <c r="C189" s="37" t="s">
        <v>186</v>
      </c>
      <c r="D189" s="19">
        <f>VLOOKUP(B189,'Summary Monthly IR'!$B:$AA,26,0)</f>
        <v>0</v>
      </c>
      <c r="E189" s="19"/>
      <c r="F189" s="19">
        <f t="shared" si="17"/>
        <v>0</v>
      </c>
      <c r="G189" s="19"/>
    </row>
    <row r="190" spans="1:7" ht="12.75" x14ac:dyDescent="0.2">
      <c r="A190" s="37" t="str">
        <f t="shared" si="18"/>
        <v>bti - Sales</v>
      </c>
      <c r="B190" s="37" t="s">
        <v>956</v>
      </c>
      <c r="C190" s="37" t="s">
        <v>187</v>
      </c>
      <c r="D190" s="19">
        <f>VLOOKUP(B190,'Summary Monthly IR'!$B:$AA,26,0)</f>
        <v>0</v>
      </c>
      <c r="E190" s="19"/>
      <c r="F190" s="19">
        <f t="shared" si="17"/>
        <v>0</v>
      </c>
      <c r="G190" s="19"/>
    </row>
    <row r="191" spans="1:7" ht="12.75" x14ac:dyDescent="0.2">
      <c r="A191" s="37" t="str">
        <f t="shared" si="18"/>
        <v>bti - Sales</v>
      </c>
      <c r="B191" s="37" t="s">
        <v>957</v>
      </c>
      <c r="C191" s="37" t="s">
        <v>188</v>
      </c>
      <c r="D191" s="19">
        <f>VLOOKUP(B191,'Summary Monthly IR'!$B:$AA,26,0)</f>
        <v>0</v>
      </c>
      <c r="E191" s="19"/>
      <c r="F191" s="19">
        <f t="shared" si="17"/>
        <v>0</v>
      </c>
      <c r="G191" s="19"/>
    </row>
    <row r="192" spans="1:7" ht="12.75" x14ac:dyDescent="0.2">
      <c r="A192" s="37" t="str">
        <f t="shared" si="18"/>
        <v>bti - Sales</v>
      </c>
      <c r="B192" s="37" t="s">
        <v>958</v>
      </c>
      <c r="C192" s="37" t="s">
        <v>189</v>
      </c>
      <c r="D192" s="19">
        <f>VLOOKUP(B192,'Summary Monthly IR'!$B:$AA,26,0)</f>
        <v>0</v>
      </c>
      <c r="E192" s="19"/>
      <c r="F192" s="19">
        <f t="shared" si="17"/>
        <v>0</v>
      </c>
      <c r="G192" s="19"/>
    </row>
    <row r="193" spans="1:7" ht="12.75" x14ac:dyDescent="0.2">
      <c r="A193" s="37" t="str">
        <f t="shared" si="18"/>
        <v>bti - Sales</v>
      </c>
      <c r="B193" s="37" t="s">
        <v>959</v>
      </c>
      <c r="C193" s="37" t="s">
        <v>190</v>
      </c>
      <c r="D193" s="19">
        <f>VLOOKUP(B193,'Summary Monthly IR'!$B:$AA,26,0)</f>
        <v>0</v>
      </c>
      <c r="E193" s="19"/>
      <c r="F193" s="19">
        <f t="shared" si="17"/>
        <v>0</v>
      </c>
      <c r="G193" s="19"/>
    </row>
    <row r="194" spans="1:7" ht="12.75" x14ac:dyDescent="0.2">
      <c r="A194" s="37" t="str">
        <f t="shared" si="18"/>
        <v>bti - Sales</v>
      </c>
      <c r="B194" s="37" t="s">
        <v>960</v>
      </c>
      <c r="C194" s="37" t="s">
        <v>191</v>
      </c>
      <c r="D194" s="19">
        <f>VLOOKUP(B194,'Summary Monthly IR'!$B:$AA,26,0)</f>
        <v>0</v>
      </c>
      <c r="E194" s="19"/>
      <c r="F194" s="19">
        <f t="shared" si="17"/>
        <v>0</v>
      </c>
      <c r="G194" s="19"/>
    </row>
    <row r="195" spans="1:7" ht="12.75" x14ac:dyDescent="0.2">
      <c r="A195" s="37" t="str">
        <f t="shared" si="18"/>
        <v>bti - Sales</v>
      </c>
      <c r="B195" s="37" t="s">
        <v>961</v>
      </c>
      <c r="C195" s="37" t="s">
        <v>192</v>
      </c>
      <c r="D195" s="19">
        <f>VLOOKUP(B195,'Summary Monthly IR'!$B:$AA,26,0)</f>
        <v>0</v>
      </c>
      <c r="E195" s="19"/>
      <c r="F195" s="19">
        <f t="shared" si="17"/>
        <v>0</v>
      </c>
      <c r="G195" s="19"/>
    </row>
    <row r="196" spans="1:7" ht="12.75" x14ac:dyDescent="0.2">
      <c r="A196" s="37" t="str">
        <f t="shared" si="18"/>
        <v>bti - Sales</v>
      </c>
      <c r="B196" s="37" t="s">
        <v>962</v>
      </c>
      <c r="C196" s="37" t="s">
        <v>193</v>
      </c>
      <c r="D196" s="19">
        <f>VLOOKUP(B196,'Summary Monthly IR'!$B:$AA,26,0)</f>
        <v>0</v>
      </c>
      <c r="E196" s="19"/>
      <c r="F196" s="19">
        <f t="shared" si="17"/>
        <v>0</v>
      </c>
      <c r="G196" s="19"/>
    </row>
    <row r="197" spans="1:7" ht="12.75" x14ac:dyDescent="0.2">
      <c r="A197" s="37" t="str">
        <f t="shared" si="18"/>
        <v>bti - Sales</v>
      </c>
      <c r="B197" s="37" t="s">
        <v>963</v>
      </c>
      <c r="C197" s="37" t="s">
        <v>194</v>
      </c>
      <c r="D197" s="19">
        <f>VLOOKUP(B197,'Summary Monthly IR'!$B:$AA,26,0)</f>
        <v>0</v>
      </c>
      <c r="E197" s="19"/>
      <c r="F197" s="19">
        <f t="shared" si="17"/>
        <v>0</v>
      </c>
      <c r="G197" s="19"/>
    </row>
    <row r="198" spans="1:7" ht="12.75" x14ac:dyDescent="0.2">
      <c r="A198" s="37" t="str">
        <f t="shared" si="18"/>
        <v>bti - Sales</v>
      </c>
      <c r="B198" s="37" t="s">
        <v>964</v>
      </c>
      <c r="C198" s="37" t="s">
        <v>195</v>
      </c>
      <c r="D198" s="19">
        <f>VLOOKUP(B198,'Summary Monthly IR'!$B:$AA,26,0)</f>
        <v>0</v>
      </c>
      <c r="E198" s="19"/>
      <c r="F198" s="19">
        <f t="shared" si="17"/>
        <v>0</v>
      </c>
      <c r="G198" s="19"/>
    </row>
    <row r="199" spans="1:7" ht="12.75" x14ac:dyDescent="0.2">
      <c r="A199" s="37" t="str">
        <f t="shared" si="18"/>
        <v>bti - Sales</v>
      </c>
      <c r="B199" s="37" t="s">
        <v>965</v>
      </c>
      <c r="C199" s="37" t="s">
        <v>196</v>
      </c>
      <c r="D199" s="19">
        <f>VLOOKUP(B199,'Summary Monthly IR'!$B:$AA,26,0)</f>
        <v>0</v>
      </c>
      <c r="E199" s="19"/>
      <c r="F199" s="19">
        <f t="shared" si="17"/>
        <v>0</v>
      </c>
      <c r="G199" s="19"/>
    </row>
    <row r="200" spans="1:7" ht="12.75" x14ac:dyDescent="0.2">
      <c r="A200" s="37" t="str">
        <f t="shared" si="18"/>
        <v>bti - Sales</v>
      </c>
      <c r="B200" s="37" t="s">
        <v>966</v>
      </c>
      <c r="C200" s="37" t="s">
        <v>197</v>
      </c>
      <c r="D200" s="19">
        <f>VLOOKUP(B200,'Summary Monthly IR'!$B:$AA,26,0)</f>
        <v>0</v>
      </c>
      <c r="E200" s="19"/>
      <c r="F200" s="19">
        <f t="shared" si="17"/>
        <v>0</v>
      </c>
      <c r="G200" s="19"/>
    </row>
    <row r="201" spans="1:7" ht="12.75" x14ac:dyDescent="0.2">
      <c r="A201" s="37" t="str">
        <f t="shared" si="18"/>
        <v>bti - Sales</v>
      </c>
      <c r="B201" s="37" t="s">
        <v>967</v>
      </c>
      <c r="C201" s="37" t="s">
        <v>198</v>
      </c>
      <c r="D201" s="19">
        <f>VLOOKUP(B201,'Summary Monthly IR'!$B:$AA,26,0)</f>
        <v>0</v>
      </c>
      <c r="E201" s="19"/>
      <c r="F201" s="19">
        <f t="shared" si="17"/>
        <v>0</v>
      </c>
      <c r="G201" s="19"/>
    </row>
    <row r="202" spans="1:7" ht="12.75" x14ac:dyDescent="0.2">
      <c r="A202" s="37" t="str">
        <f t="shared" si="18"/>
        <v>bti - Sales</v>
      </c>
      <c r="B202" s="37" t="s">
        <v>968</v>
      </c>
      <c r="C202" s="37" t="s">
        <v>199</v>
      </c>
      <c r="D202" s="19">
        <f>VLOOKUP(B202,'Summary Monthly IR'!$B:$AA,26,0)</f>
        <v>0</v>
      </c>
      <c r="E202" s="19"/>
      <c r="F202" s="19">
        <f t="shared" si="17"/>
        <v>0</v>
      </c>
      <c r="G202" s="19"/>
    </row>
    <row r="203" spans="1:7" ht="12.75" x14ac:dyDescent="0.2">
      <c r="A203" s="37" t="str">
        <f t="shared" si="18"/>
        <v>bti - Sales</v>
      </c>
      <c r="B203" s="37" t="s">
        <v>969</v>
      </c>
      <c r="C203" s="37" t="s">
        <v>200</v>
      </c>
      <c r="D203" s="19">
        <f>VLOOKUP(B203,'Summary Monthly IR'!$B:$AA,26,0)</f>
        <v>0</v>
      </c>
      <c r="E203" s="19"/>
      <c r="F203" s="19">
        <f t="shared" si="17"/>
        <v>0</v>
      </c>
      <c r="G203" s="19"/>
    </row>
    <row r="204" spans="1:7" ht="12.75" x14ac:dyDescent="0.2">
      <c r="A204" s="37" t="str">
        <f t="shared" si="18"/>
        <v>bti - Sales</v>
      </c>
      <c r="B204" s="37" t="s">
        <v>970</v>
      </c>
      <c r="C204" s="37" t="s">
        <v>201</v>
      </c>
      <c r="D204" s="19">
        <f>VLOOKUP(B204,'Summary Monthly IR'!$B:$AA,26,0)</f>
        <v>0</v>
      </c>
      <c r="E204" s="19"/>
      <c r="F204" s="19">
        <f t="shared" si="17"/>
        <v>0</v>
      </c>
      <c r="G204" s="19"/>
    </row>
    <row r="205" spans="1:7" ht="12.75" x14ac:dyDescent="0.2">
      <c r="A205" s="37" t="str">
        <f t="shared" si="18"/>
        <v>bti - Sales</v>
      </c>
      <c r="B205" s="37" t="s">
        <v>971</v>
      </c>
      <c r="C205" s="37" t="s">
        <v>202</v>
      </c>
      <c r="D205" s="19">
        <f>VLOOKUP(B205,'Summary Monthly IR'!$B:$AA,26,0)</f>
        <v>0</v>
      </c>
      <c r="E205" s="19"/>
      <c r="F205" s="19">
        <f t="shared" si="17"/>
        <v>0</v>
      </c>
      <c r="G205" s="19"/>
    </row>
    <row r="206" spans="1:7" ht="12.75" x14ac:dyDescent="0.2">
      <c r="A206" s="37" t="str">
        <f t="shared" si="18"/>
        <v>bti - Sales</v>
      </c>
      <c r="B206" s="37" t="s">
        <v>972</v>
      </c>
      <c r="C206" s="37" t="s">
        <v>203</v>
      </c>
      <c r="D206" s="19">
        <f>VLOOKUP(B206,'Summary Monthly IR'!$B:$AA,26,0)</f>
        <v>0</v>
      </c>
      <c r="E206" s="19"/>
      <c r="F206" s="19">
        <f t="shared" si="17"/>
        <v>0</v>
      </c>
      <c r="G206" s="19"/>
    </row>
    <row r="207" spans="1:7" ht="12.75" x14ac:dyDescent="0.2">
      <c r="A207" s="37" t="str">
        <f t="shared" si="18"/>
        <v>bti - Sales</v>
      </c>
      <c r="B207" s="37" t="s">
        <v>973</v>
      </c>
      <c r="C207" s="37" t="s">
        <v>204</v>
      </c>
      <c r="D207" s="19">
        <f>VLOOKUP(B207,'Summary Monthly IR'!$B:$AA,26,0)</f>
        <v>0</v>
      </c>
      <c r="E207" s="19"/>
      <c r="F207" s="19">
        <f t="shared" si="17"/>
        <v>0</v>
      </c>
      <c r="G207" s="19"/>
    </row>
    <row r="208" spans="1:7" ht="12.75" x14ac:dyDescent="0.2">
      <c r="A208" s="37" t="str">
        <f t="shared" si="18"/>
        <v>bti - Sales</v>
      </c>
      <c r="B208" s="37" t="s">
        <v>974</v>
      </c>
      <c r="C208" s="37" t="s">
        <v>205</v>
      </c>
      <c r="D208" s="19">
        <f>VLOOKUP(B208,'Summary Monthly IR'!$B:$AA,26,0)</f>
        <v>0</v>
      </c>
      <c r="E208" s="19"/>
      <c r="F208" s="19">
        <f t="shared" si="17"/>
        <v>0</v>
      </c>
      <c r="G208" s="19"/>
    </row>
    <row r="209" spans="1:7" ht="12.75" x14ac:dyDescent="0.2">
      <c r="A209" s="37" t="str">
        <f t="shared" si="18"/>
        <v>bti - Sales</v>
      </c>
      <c r="B209" s="37" t="s">
        <v>975</v>
      </c>
      <c r="C209" s="37" t="s">
        <v>206</v>
      </c>
      <c r="D209" s="19">
        <f>VLOOKUP(B209,'Summary Monthly IR'!$B:$AA,26,0)</f>
        <v>0</v>
      </c>
      <c r="E209" s="19"/>
      <c r="F209" s="19">
        <f t="shared" si="17"/>
        <v>0</v>
      </c>
      <c r="G209" s="19"/>
    </row>
    <row r="210" spans="1:7" ht="12.75" x14ac:dyDescent="0.2">
      <c r="A210" s="37" t="str">
        <f t="shared" si="18"/>
        <v>bti - Sales</v>
      </c>
      <c r="B210" s="37" t="s">
        <v>976</v>
      </c>
      <c r="C210" s="37" t="s">
        <v>207</v>
      </c>
      <c r="D210" s="19">
        <f>VLOOKUP(B210,'Summary Monthly IR'!$B:$AA,26,0)</f>
        <v>0</v>
      </c>
      <c r="E210" s="19"/>
      <c r="F210" s="19">
        <f t="shared" si="17"/>
        <v>0</v>
      </c>
      <c r="G210" s="19"/>
    </row>
    <row r="211" spans="1:7" ht="12.75" x14ac:dyDescent="0.2">
      <c r="A211" s="37" t="str">
        <f t="shared" si="18"/>
        <v>bti - Sales</v>
      </c>
      <c r="B211" s="37" t="s">
        <v>977</v>
      </c>
      <c r="C211" s="37" t="s">
        <v>208</v>
      </c>
      <c r="D211" s="19">
        <f>VLOOKUP(B211,'Summary Monthly IR'!$B:$AA,26,0)</f>
        <v>0</v>
      </c>
      <c r="E211" s="19"/>
      <c r="F211" s="19">
        <f t="shared" si="17"/>
        <v>0</v>
      </c>
      <c r="G211" s="19"/>
    </row>
    <row r="212" spans="1:7" ht="12.75" x14ac:dyDescent="0.2">
      <c r="A212" s="37" t="str">
        <f t="shared" si="18"/>
        <v>bti - Sales</v>
      </c>
      <c r="B212" s="37" t="s">
        <v>978</v>
      </c>
      <c r="C212" s="37" t="s">
        <v>209</v>
      </c>
      <c r="D212" s="19">
        <f>VLOOKUP(B212,'Summary Monthly IR'!$B:$AA,26,0)</f>
        <v>0</v>
      </c>
      <c r="E212" s="19"/>
      <c r="F212" s="19">
        <f t="shared" si="17"/>
        <v>0</v>
      </c>
      <c r="G212" s="19"/>
    </row>
    <row r="213" spans="1:7" ht="12.75" x14ac:dyDescent="0.2">
      <c r="A213" s="37" t="str">
        <f t="shared" si="18"/>
        <v>bti - Sales</v>
      </c>
      <c r="B213" s="37" t="s">
        <v>979</v>
      </c>
      <c r="C213" s="37" t="s">
        <v>210</v>
      </c>
      <c r="D213" s="19">
        <f>VLOOKUP(B213,'Summary Monthly IR'!$B:$AA,26,0)</f>
        <v>0</v>
      </c>
      <c r="E213" s="19"/>
      <c r="F213" s="19">
        <f t="shared" si="17"/>
        <v>0</v>
      </c>
      <c r="G213" s="19"/>
    </row>
    <row r="214" spans="1:7" ht="12.75" x14ac:dyDescent="0.2">
      <c r="A214" s="37" t="str">
        <f t="shared" si="18"/>
        <v>bti - Sales</v>
      </c>
      <c r="B214" s="37" t="s">
        <v>980</v>
      </c>
      <c r="C214" s="37" t="s">
        <v>211</v>
      </c>
      <c r="D214" s="19">
        <f>VLOOKUP(B214,'Summary Monthly IR'!$B:$AA,26,0)</f>
        <v>0</v>
      </c>
      <c r="E214" s="19"/>
      <c r="F214" s="19">
        <f t="shared" si="17"/>
        <v>0</v>
      </c>
      <c r="G214" s="19"/>
    </row>
    <row r="215" spans="1:7" ht="12.75" x14ac:dyDescent="0.2">
      <c r="A215" s="37" t="str">
        <f t="shared" si="18"/>
        <v>bti - Sales</v>
      </c>
      <c r="B215" s="37" t="s">
        <v>981</v>
      </c>
      <c r="C215" s="37" t="s">
        <v>212</v>
      </c>
      <c r="D215" s="19">
        <f>VLOOKUP(B215,'Summary Monthly IR'!$B:$AA,26,0)</f>
        <v>0</v>
      </c>
      <c r="E215" s="19"/>
      <c r="F215" s="19">
        <f t="shared" si="17"/>
        <v>0</v>
      </c>
      <c r="G215" s="19"/>
    </row>
    <row r="216" spans="1:7" ht="12.75" x14ac:dyDescent="0.2">
      <c r="A216" s="37" t="str">
        <f t="shared" si="18"/>
        <v>bti - Sales</v>
      </c>
      <c r="B216" s="37" t="s">
        <v>982</v>
      </c>
      <c r="C216" s="37" t="s">
        <v>213</v>
      </c>
      <c r="D216" s="19">
        <f>VLOOKUP(B216,'Summary Monthly IR'!$B:$AA,26,0)</f>
        <v>0</v>
      </c>
      <c r="E216" s="19"/>
      <c r="F216" s="19">
        <f t="shared" si="17"/>
        <v>0</v>
      </c>
      <c r="G216" s="19"/>
    </row>
    <row r="217" spans="1:7" ht="12.75" x14ac:dyDescent="0.2">
      <c r="A217" s="37" t="str">
        <f t="shared" si="18"/>
        <v>bti - Sales</v>
      </c>
      <c r="B217" s="37" t="s">
        <v>983</v>
      </c>
      <c r="C217" s="37" t="s">
        <v>214</v>
      </c>
      <c r="D217" s="19">
        <f>VLOOKUP(B217,'Summary Monthly IR'!$B:$AA,26,0)</f>
        <v>0</v>
      </c>
      <c r="E217" s="19"/>
      <c r="F217" s="19">
        <f t="shared" si="17"/>
        <v>0</v>
      </c>
      <c r="G217" s="19"/>
    </row>
    <row r="218" spans="1:7" ht="12.75" x14ac:dyDescent="0.2">
      <c r="A218" s="38" t="s">
        <v>215</v>
      </c>
      <c r="B218" s="38"/>
      <c r="C218" s="38"/>
      <c r="D218" s="23">
        <f t="shared" ref="D218:F218" si="19">SUM(D117:D217)</f>
        <v>0</v>
      </c>
      <c r="E218" s="23">
        <f t="shared" si="19"/>
        <v>0</v>
      </c>
      <c r="F218" s="23">
        <f t="shared" si="19"/>
        <v>0</v>
      </c>
      <c r="G218" s="23">
        <v>0</v>
      </c>
    </row>
    <row r="219" spans="1:7" ht="12.75" x14ac:dyDescent="0.2">
      <c r="A219" s="37" t="s">
        <v>216</v>
      </c>
      <c r="B219" s="37" t="s">
        <v>984</v>
      </c>
      <c r="C219" s="37" t="s">
        <v>217</v>
      </c>
      <c r="D219" s="19">
        <f>VLOOKUP(B219,'Summary Monthly IR'!$B:$AA,26,0)</f>
        <v>0</v>
      </c>
      <c r="E219" s="19"/>
      <c r="F219" s="19">
        <f t="shared" ref="F219:F240" si="20">D219-E219</f>
        <v>0</v>
      </c>
      <c r="G219" s="19"/>
    </row>
    <row r="220" spans="1:7" ht="12.75" x14ac:dyDescent="0.2">
      <c r="A220" s="37" t="str">
        <f t="shared" ref="A220:A240" si="21">A219</f>
        <v xml:space="preserve">Call Center </v>
      </c>
      <c r="B220" s="37" t="s">
        <v>985</v>
      </c>
      <c r="C220" s="37" t="s">
        <v>218</v>
      </c>
      <c r="D220" s="19">
        <f>VLOOKUP(B220,'Summary Monthly IR'!$B:$AA,26,0)</f>
        <v>0</v>
      </c>
      <c r="E220" s="19"/>
      <c r="F220" s="19">
        <f t="shared" si="20"/>
        <v>0</v>
      </c>
      <c r="G220" s="19"/>
    </row>
    <row r="221" spans="1:7" ht="12.75" x14ac:dyDescent="0.2">
      <c r="A221" s="37" t="str">
        <f t="shared" si="21"/>
        <v xml:space="preserve">Call Center </v>
      </c>
      <c r="B221" s="37" t="s">
        <v>986</v>
      </c>
      <c r="C221" s="37" t="s">
        <v>219</v>
      </c>
      <c r="D221" s="19">
        <f>VLOOKUP(B221,'Summary Monthly IR'!$B:$AA,26,0)</f>
        <v>0</v>
      </c>
      <c r="E221" s="19"/>
      <c r="F221" s="19">
        <f t="shared" si="20"/>
        <v>0</v>
      </c>
      <c r="G221" s="19"/>
    </row>
    <row r="222" spans="1:7" ht="12.75" x14ac:dyDescent="0.2">
      <c r="A222" s="37" t="str">
        <f t="shared" si="21"/>
        <v xml:space="preserve">Call Center </v>
      </c>
      <c r="B222" s="37" t="s">
        <v>987</v>
      </c>
      <c r="C222" s="37" t="s">
        <v>220</v>
      </c>
      <c r="D222" s="19">
        <f>VLOOKUP(B222,'Summary Monthly IR'!$B:$AA,26,0)</f>
        <v>0</v>
      </c>
      <c r="E222" s="19"/>
      <c r="F222" s="19">
        <f t="shared" si="20"/>
        <v>0</v>
      </c>
      <c r="G222" s="19"/>
    </row>
    <row r="223" spans="1:7" ht="12.75" x14ac:dyDescent="0.2">
      <c r="A223" s="37" t="str">
        <f t="shared" si="21"/>
        <v xml:space="preserve">Call Center </v>
      </c>
      <c r="B223" s="37" t="s">
        <v>988</v>
      </c>
      <c r="C223" s="37" t="s">
        <v>221</v>
      </c>
      <c r="D223" s="19">
        <f>VLOOKUP(B223,'Summary Monthly IR'!$B:$AA,26,0)</f>
        <v>0</v>
      </c>
      <c r="E223" s="19"/>
      <c r="F223" s="19">
        <f t="shared" si="20"/>
        <v>0</v>
      </c>
      <c r="G223" s="19"/>
    </row>
    <row r="224" spans="1:7" ht="12.75" x14ac:dyDescent="0.2">
      <c r="A224" s="37" t="str">
        <f t="shared" si="21"/>
        <v xml:space="preserve">Call Center </v>
      </c>
      <c r="B224" s="37" t="s">
        <v>989</v>
      </c>
      <c r="C224" s="37" t="s">
        <v>222</v>
      </c>
      <c r="D224" s="19">
        <f>VLOOKUP(B224,'Summary Monthly IR'!$B:$AA,26,0)</f>
        <v>0</v>
      </c>
      <c r="E224" s="19"/>
      <c r="F224" s="19">
        <f t="shared" si="20"/>
        <v>0</v>
      </c>
      <c r="G224" s="19"/>
    </row>
    <row r="225" spans="1:7" ht="12.75" x14ac:dyDescent="0.2">
      <c r="A225" s="37" t="str">
        <f t="shared" si="21"/>
        <v xml:space="preserve">Call Center </v>
      </c>
      <c r="B225" s="37" t="s">
        <v>990</v>
      </c>
      <c r="C225" s="37" t="s">
        <v>223</v>
      </c>
      <c r="D225" s="19">
        <f>VLOOKUP(B225,'Summary Monthly IR'!$B:$AA,26,0)</f>
        <v>0</v>
      </c>
      <c r="E225" s="19"/>
      <c r="F225" s="19">
        <f t="shared" si="20"/>
        <v>0</v>
      </c>
      <c r="G225" s="19"/>
    </row>
    <row r="226" spans="1:7" ht="12.75" x14ac:dyDescent="0.2">
      <c r="A226" s="37" t="str">
        <f t="shared" si="21"/>
        <v xml:space="preserve">Call Center </v>
      </c>
      <c r="B226" s="37" t="s">
        <v>991</v>
      </c>
      <c r="C226" s="37" t="s">
        <v>224</v>
      </c>
      <c r="D226" s="19">
        <f>VLOOKUP(B226,'Summary Monthly IR'!$B:$AA,26,0)</f>
        <v>0</v>
      </c>
      <c r="E226" s="19"/>
      <c r="F226" s="19">
        <f t="shared" si="20"/>
        <v>0</v>
      </c>
      <c r="G226" s="19"/>
    </row>
    <row r="227" spans="1:7" ht="12.75" x14ac:dyDescent="0.2">
      <c r="A227" s="37" t="str">
        <f t="shared" si="21"/>
        <v xml:space="preserve">Call Center </v>
      </c>
      <c r="B227" s="37" t="s">
        <v>992</v>
      </c>
      <c r="C227" s="37" t="s">
        <v>225</v>
      </c>
      <c r="D227" s="19">
        <f>VLOOKUP(B227,'Summary Monthly IR'!$B:$AA,26,0)</f>
        <v>0</v>
      </c>
      <c r="E227" s="19"/>
      <c r="F227" s="19">
        <f t="shared" si="20"/>
        <v>0</v>
      </c>
      <c r="G227" s="19"/>
    </row>
    <row r="228" spans="1:7" ht="12.75" x14ac:dyDescent="0.2">
      <c r="A228" s="37" t="str">
        <f t="shared" si="21"/>
        <v xml:space="preserve">Call Center </v>
      </c>
      <c r="B228" s="37" t="s">
        <v>993</v>
      </c>
      <c r="C228" s="37" t="s">
        <v>226</v>
      </c>
      <c r="D228" s="19">
        <f>VLOOKUP(B228,'Summary Monthly IR'!$B:$AA,26,0)</f>
        <v>0</v>
      </c>
      <c r="E228" s="19"/>
      <c r="F228" s="19">
        <f t="shared" si="20"/>
        <v>0</v>
      </c>
      <c r="G228" s="19"/>
    </row>
    <row r="229" spans="1:7" ht="12.75" x14ac:dyDescent="0.2">
      <c r="A229" s="37" t="str">
        <f t="shared" si="21"/>
        <v xml:space="preserve">Call Center </v>
      </c>
      <c r="B229" s="37" t="s">
        <v>994</v>
      </c>
      <c r="C229" s="37" t="s">
        <v>227</v>
      </c>
      <c r="D229" s="19">
        <f>VLOOKUP(B229,'Summary Monthly IR'!$B:$AA,26,0)</f>
        <v>0</v>
      </c>
      <c r="E229" s="19"/>
      <c r="F229" s="19">
        <f t="shared" si="20"/>
        <v>0</v>
      </c>
      <c r="G229" s="19"/>
    </row>
    <row r="230" spans="1:7" ht="12.75" x14ac:dyDescent="0.2">
      <c r="A230" s="37" t="str">
        <f t="shared" si="21"/>
        <v xml:space="preserve">Call Center </v>
      </c>
      <c r="B230" s="37" t="s">
        <v>995</v>
      </c>
      <c r="C230" s="37" t="s">
        <v>228</v>
      </c>
      <c r="D230" s="19">
        <f>VLOOKUP(B230,'Summary Monthly IR'!$B:$AA,26,0)</f>
        <v>0</v>
      </c>
      <c r="E230" s="19"/>
      <c r="F230" s="19">
        <f t="shared" si="20"/>
        <v>0</v>
      </c>
      <c r="G230" s="19"/>
    </row>
    <row r="231" spans="1:7" ht="12.75" x14ac:dyDescent="0.2">
      <c r="A231" s="37" t="str">
        <f t="shared" si="21"/>
        <v xml:space="preserve">Call Center </v>
      </c>
      <c r="B231" s="37" t="s">
        <v>996</v>
      </c>
      <c r="C231" s="37" t="s">
        <v>229</v>
      </c>
      <c r="D231" s="19">
        <f>VLOOKUP(B231,'Summary Monthly IR'!$B:$AA,26,0)</f>
        <v>0</v>
      </c>
      <c r="E231" s="19"/>
      <c r="F231" s="19">
        <f t="shared" si="20"/>
        <v>0</v>
      </c>
      <c r="G231" s="19"/>
    </row>
    <row r="232" spans="1:7" ht="12.75" x14ac:dyDescent="0.2">
      <c r="A232" s="37" t="str">
        <f t="shared" si="21"/>
        <v xml:space="preserve">Call Center </v>
      </c>
      <c r="B232" s="37" t="s">
        <v>997</v>
      </c>
      <c r="C232" s="37" t="s">
        <v>230</v>
      </c>
      <c r="D232" s="19">
        <f>VLOOKUP(B232,'Summary Monthly IR'!$B:$AA,26,0)</f>
        <v>0</v>
      </c>
      <c r="E232" s="19"/>
      <c r="F232" s="19">
        <f t="shared" si="20"/>
        <v>0</v>
      </c>
      <c r="G232" s="19"/>
    </row>
    <row r="233" spans="1:7" ht="12.75" x14ac:dyDescent="0.2">
      <c r="A233" s="37" t="str">
        <f t="shared" si="21"/>
        <v xml:space="preserve">Call Center </v>
      </c>
      <c r="B233" s="37" t="s">
        <v>998</v>
      </c>
      <c r="C233" s="37" t="s">
        <v>231</v>
      </c>
      <c r="D233" s="19">
        <f>VLOOKUP(B233,'Summary Monthly IR'!$B:$AA,26,0)</f>
        <v>0</v>
      </c>
      <c r="E233" s="19"/>
      <c r="F233" s="19">
        <f t="shared" si="20"/>
        <v>0</v>
      </c>
      <c r="G233" s="19"/>
    </row>
    <row r="234" spans="1:7" ht="12.75" x14ac:dyDescent="0.2">
      <c r="A234" s="37" t="str">
        <f t="shared" si="21"/>
        <v xml:space="preserve">Call Center </v>
      </c>
      <c r="B234" s="37" t="s">
        <v>999</v>
      </c>
      <c r="C234" s="37" t="s">
        <v>232</v>
      </c>
      <c r="D234" s="19">
        <f>VLOOKUP(B234,'Summary Monthly IR'!$B:$AA,26,0)</f>
        <v>0</v>
      </c>
      <c r="E234" s="19"/>
      <c r="F234" s="19">
        <f t="shared" si="20"/>
        <v>0</v>
      </c>
      <c r="G234" s="19"/>
    </row>
    <row r="235" spans="1:7" ht="12.75" x14ac:dyDescent="0.2">
      <c r="A235" s="37" t="str">
        <f t="shared" si="21"/>
        <v xml:space="preserve">Call Center </v>
      </c>
      <c r="B235" s="37" t="s">
        <v>1000</v>
      </c>
      <c r="C235" s="37" t="s">
        <v>233</v>
      </c>
      <c r="D235" s="19">
        <f>VLOOKUP(B235,'Summary Monthly IR'!$B:$AA,26,0)</f>
        <v>0</v>
      </c>
      <c r="E235" s="19"/>
      <c r="F235" s="19">
        <f t="shared" si="20"/>
        <v>0</v>
      </c>
      <c r="G235" s="19"/>
    </row>
    <row r="236" spans="1:7" ht="12.75" x14ac:dyDescent="0.2">
      <c r="A236" s="37" t="str">
        <f t="shared" si="21"/>
        <v xml:space="preserve">Call Center </v>
      </c>
      <c r="B236" s="37" t="s">
        <v>1001</v>
      </c>
      <c r="C236" s="37" t="s">
        <v>234</v>
      </c>
      <c r="D236" s="19">
        <f>VLOOKUP(B236,'Summary Monthly IR'!$B:$AA,26,0)</f>
        <v>0</v>
      </c>
      <c r="E236" s="19"/>
      <c r="F236" s="19">
        <f t="shared" si="20"/>
        <v>0</v>
      </c>
      <c r="G236" s="19"/>
    </row>
    <row r="237" spans="1:7" ht="12.75" x14ac:dyDescent="0.2">
      <c r="A237" s="37" t="str">
        <f t="shared" si="21"/>
        <v xml:space="preserve">Call Center </v>
      </c>
      <c r="B237" s="37" t="s">
        <v>1002</v>
      </c>
      <c r="C237" s="37" t="s">
        <v>235</v>
      </c>
      <c r="D237" s="19">
        <f>VLOOKUP(B237,'Summary Monthly IR'!$B:$AA,26,0)</f>
        <v>0</v>
      </c>
      <c r="E237" s="19"/>
      <c r="F237" s="19">
        <f t="shared" si="20"/>
        <v>0</v>
      </c>
      <c r="G237" s="19"/>
    </row>
    <row r="238" spans="1:7" ht="12.75" x14ac:dyDescent="0.2">
      <c r="A238" s="37" t="str">
        <f t="shared" si="21"/>
        <v xml:space="preserve">Call Center </v>
      </c>
      <c r="B238" s="37" t="s">
        <v>1003</v>
      </c>
      <c r="C238" s="37" t="s">
        <v>236</v>
      </c>
      <c r="D238" s="19">
        <f>VLOOKUP(B238,'Summary Monthly IR'!$B:$AA,26,0)</f>
        <v>0</v>
      </c>
      <c r="E238" s="19"/>
      <c r="F238" s="19">
        <f t="shared" si="20"/>
        <v>0</v>
      </c>
      <c r="G238" s="19"/>
    </row>
    <row r="239" spans="1:7" ht="12.75" x14ac:dyDescent="0.2">
      <c r="A239" s="37" t="str">
        <f t="shared" si="21"/>
        <v xml:space="preserve">Call Center </v>
      </c>
      <c r="B239" s="37" t="s">
        <v>1004</v>
      </c>
      <c r="C239" s="37" t="s">
        <v>237</v>
      </c>
      <c r="D239" s="19">
        <f>VLOOKUP(B239,'Summary Monthly IR'!$B:$AA,26,0)</f>
        <v>0</v>
      </c>
      <c r="E239" s="19"/>
      <c r="F239" s="19">
        <f t="shared" si="20"/>
        <v>0</v>
      </c>
      <c r="G239" s="19"/>
    </row>
    <row r="240" spans="1:7" ht="12.75" x14ac:dyDescent="0.2">
      <c r="A240" s="37" t="str">
        <f t="shared" si="21"/>
        <v xml:space="preserve">Call Center </v>
      </c>
      <c r="B240" s="37" t="s">
        <v>1005</v>
      </c>
      <c r="C240" s="37" t="s">
        <v>238</v>
      </c>
      <c r="D240" s="19">
        <f>VLOOKUP(B240,'Summary Monthly IR'!$B:$AA,26,0)</f>
        <v>0</v>
      </c>
      <c r="E240" s="19"/>
      <c r="F240" s="19">
        <f t="shared" si="20"/>
        <v>0</v>
      </c>
      <c r="G240" s="19"/>
    </row>
    <row r="241" spans="1:7" ht="12.75" x14ac:dyDescent="0.2">
      <c r="A241" s="38" t="s">
        <v>239</v>
      </c>
      <c r="B241" s="38"/>
      <c r="C241" s="38"/>
      <c r="D241" s="23">
        <f t="shared" ref="D241:F241" si="22">SUM(D219:D240)</f>
        <v>0</v>
      </c>
      <c r="E241" s="23">
        <f t="shared" si="22"/>
        <v>0</v>
      </c>
      <c r="F241" s="23">
        <f t="shared" si="22"/>
        <v>0</v>
      </c>
      <c r="G241" s="23">
        <v>0</v>
      </c>
    </row>
    <row r="242" spans="1:7" ht="12.75" x14ac:dyDescent="0.2">
      <c r="A242" s="37" t="s">
        <v>240</v>
      </c>
      <c r="B242" s="37" t="s">
        <v>1006</v>
      </c>
      <c r="C242" s="37" t="s">
        <v>241</v>
      </c>
      <c r="D242" s="19">
        <f>VLOOKUP(B242,'Summary Monthly IR'!$B:$AA,26,0)</f>
        <v>0</v>
      </c>
      <c r="E242" s="19"/>
      <c r="F242" s="19">
        <f t="shared" ref="F242:F252" si="23">D242-E242</f>
        <v>0</v>
      </c>
      <c r="G242" s="19"/>
    </row>
    <row r="243" spans="1:7" ht="12.75" x14ac:dyDescent="0.2">
      <c r="A243" s="37" t="str">
        <f t="shared" ref="A243:A252" si="24">A242</f>
        <v>Communication &amp; Brand Management</v>
      </c>
      <c r="B243" s="37" t="s">
        <v>1007</v>
      </c>
      <c r="C243" s="37" t="s">
        <v>242</v>
      </c>
      <c r="D243" s="19">
        <f>VLOOKUP(B243,'Summary Monthly IR'!$B:$AA,26,0)</f>
        <v>0</v>
      </c>
      <c r="E243" s="19"/>
      <c r="F243" s="19">
        <f t="shared" si="23"/>
        <v>0</v>
      </c>
      <c r="G243" s="19"/>
    </row>
    <row r="244" spans="1:7" ht="12.75" x14ac:dyDescent="0.2">
      <c r="A244" s="37" t="str">
        <f t="shared" si="24"/>
        <v>Communication &amp; Brand Management</v>
      </c>
      <c r="B244" s="37" t="s">
        <v>1008</v>
      </c>
      <c r="C244" s="37" t="s">
        <v>243</v>
      </c>
      <c r="D244" s="19">
        <f>VLOOKUP(B244,'Summary Monthly IR'!$B:$AA,26,0)</f>
        <v>0</v>
      </c>
      <c r="E244" s="19"/>
      <c r="F244" s="19">
        <f t="shared" si="23"/>
        <v>0</v>
      </c>
      <c r="G244" s="19"/>
    </row>
    <row r="245" spans="1:7" ht="12.75" x14ac:dyDescent="0.2">
      <c r="A245" s="37" t="str">
        <f t="shared" si="24"/>
        <v>Communication &amp; Brand Management</v>
      </c>
      <c r="B245" s="37" t="s">
        <v>1009</v>
      </c>
      <c r="C245" s="37" t="s">
        <v>244</v>
      </c>
      <c r="D245" s="19">
        <f>VLOOKUP(B245,'Summary Monthly IR'!$B:$AA,26,0)</f>
        <v>0</v>
      </c>
      <c r="E245" s="19"/>
      <c r="F245" s="19">
        <f t="shared" si="23"/>
        <v>0</v>
      </c>
      <c r="G245" s="19"/>
    </row>
    <row r="246" spans="1:7" ht="12.75" x14ac:dyDescent="0.2">
      <c r="A246" s="37" t="str">
        <f t="shared" si="24"/>
        <v>Communication &amp; Brand Management</v>
      </c>
      <c r="B246" s="37" t="s">
        <v>1010</v>
      </c>
      <c r="C246" s="37" t="s">
        <v>245</v>
      </c>
      <c r="D246" s="19">
        <f>VLOOKUP(B246,'Summary Monthly IR'!$B:$AA,26,0)</f>
        <v>0</v>
      </c>
      <c r="E246" s="19"/>
      <c r="F246" s="19">
        <f t="shared" si="23"/>
        <v>0</v>
      </c>
      <c r="G246" s="19"/>
    </row>
    <row r="247" spans="1:7" ht="12.75" x14ac:dyDescent="0.2">
      <c r="A247" s="37" t="str">
        <f t="shared" si="24"/>
        <v>Communication &amp; Brand Management</v>
      </c>
      <c r="B247" s="37" t="s">
        <v>1011</v>
      </c>
      <c r="C247" s="37" t="s">
        <v>246</v>
      </c>
      <c r="D247" s="19">
        <f>VLOOKUP(B247,'Summary Monthly IR'!$B:$AA,26,0)</f>
        <v>0</v>
      </c>
      <c r="E247" s="19"/>
      <c r="F247" s="19">
        <f t="shared" si="23"/>
        <v>0</v>
      </c>
      <c r="G247" s="19"/>
    </row>
    <row r="248" spans="1:7" ht="12.75" x14ac:dyDescent="0.2">
      <c r="A248" s="37" t="str">
        <f t="shared" si="24"/>
        <v>Communication &amp; Brand Management</v>
      </c>
      <c r="B248" s="37" t="s">
        <v>1012</v>
      </c>
      <c r="C248" s="37" t="s">
        <v>247</v>
      </c>
      <c r="D248" s="19">
        <f>VLOOKUP(B248,'Summary Monthly IR'!$B:$AA,26,0)</f>
        <v>0</v>
      </c>
      <c r="E248" s="19"/>
      <c r="F248" s="19">
        <f t="shared" si="23"/>
        <v>0</v>
      </c>
      <c r="G248" s="19"/>
    </row>
    <row r="249" spans="1:7" ht="12.75" x14ac:dyDescent="0.2">
      <c r="A249" s="37" t="str">
        <f t="shared" si="24"/>
        <v>Communication &amp; Brand Management</v>
      </c>
      <c r="B249" s="37" t="s">
        <v>1013</v>
      </c>
      <c r="C249" s="37" t="s">
        <v>248</v>
      </c>
      <c r="D249" s="19">
        <f>VLOOKUP(B249,'Summary Monthly IR'!$B:$AA,26,0)</f>
        <v>0</v>
      </c>
      <c r="E249" s="19"/>
      <c r="F249" s="19">
        <f t="shared" si="23"/>
        <v>0</v>
      </c>
      <c r="G249" s="19"/>
    </row>
    <row r="250" spans="1:7" ht="12.75" x14ac:dyDescent="0.2">
      <c r="A250" s="37" t="str">
        <f t="shared" si="24"/>
        <v>Communication &amp; Brand Management</v>
      </c>
      <c r="B250" s="37" t="s">
        <v>1014</v>
      </c>
      <c r="C250" s="37" t="s">
        <v>249</v>
      </c>
      <c r="D250" s="19">
        <f>VLOOKUP(B250,'Summary Monthly IR'!$B:$AA,26,0)</f>
        <v>0</v>
      </c>
      <c r="E250" s="19"/>
      <c r="F250" s="19">
        <f t="shared" si="23"/>
        <v>0</v>
      </c>
      <c r="G250" s="19"/>
    </row>
    <row r="251" spans="1:7" ht="12.75" x14ac:dyDescent="0.2">
      <c r="A251" s="37" t="str">
        <f t="shared" si="24"/>
        <v>Communication &amp; Brand Management</v>
      </c>
      <c r="B251" s="37" t="s">
        <v>1015</v>
      </c>
      <c r="C251" s="37" t="s">
        <v>250</v>
      </c>
      <c r="D251" s="19">
        <f>VLOOKUP(B251,'Summary Monthly IR'!$B:$AA,26,0)</f>
        <v>0</v>
      </c>
      <c r="E251" s="19"/>
      <c r="F251" s="19">
        <f t="shared" si="23"/>
        <v>0</v>
      </c>
      <c r="G251" s="19"/>
    </row>
    <row r="252" spans="1:7" ht="12.75" x14ac:dyDescent="0.2">
      <c r="A252" s="37" t="str">
        <f t="shared" si="24"/>
        <v>Communication &amp; Brand Management</v>
      </c>
      <c r="B252" s="37" t="s">
        <v>1016</v>
      </c>
      <c r="C252" s="37" t="s">
        <v>251</v>
      </c>
      <c r="D252" s="19">
        <f>VLOOKUP(B252,'Summary Monthly IR'!$B:$AA,26,0)</f>
        <v>0</v>
      </c>
      <c r="E252" s="19"/>
      <c r="F252" s="19">
        <f t="shared" si="23"/>
        <v>0</v>
      </c>
      <c r="G252" s="19"/>
    </row>
    <row r="253" spans="1:7" ht="12.75" x14ac:dyDescent="0.2">
      <c r="A253" s="38" t="s">
        <v>252</v>
      </c>
      <c r="B253" s="38"/>
      <c r="C253" s="38"/>
      <c r="D253" s="23">
        <f t="shared" ref="D253:F253" si="25">SUM(D242:D252)</f>
        <v>0</v>
      </c>
      <c r="E253" s="23">
        <f t="shared" si="25"/>
        <v>0</v>
      </c>
      <c r="F253" s="23">
        <f t="shared" si="25"/>
        <v>0</v>
      </c>
      <c r="G253" s="23">
        <v>0</v>
      </c>
    </row>
    <row r="254" spans="1:7" ht="12.75" x14ac:dyDescent="0.2">
      <c r="A254" s="37" t="s">
        <v>253</v>
      </c>
      <c r="B254" s="37" t="s">
        <v>1017</v>
      </c>
      <c r="C254" s="37" t="s">
        <v>254</v>
      </c>
      <c r="D254" s="19">
        <f>VLOOKUP(B254,'Summary Monthly IR'!$B:$AA,26,0)</f>
        <v>0</v>
      </c>
      <c r="E254" s="19"/>
      <c r="F254" s="19">
        <f t="shared" ref="F254:F317" si="26">D254-E254</f>
        <v>0</v>
      </c>
      <c r="G254" s="19"/>
    </row>
    <row r="255" spans="1:7" ht="12.75" x14ac:dyDescent="0.2">
      <c r="A255" s="37" t="str">
        <f t="shared" ref="A255:A318" si="27">A254</f>
        <v>Construction</v>
      </c>
      <c r="B255" s="37" t="s">
        <v>1018</v>
      </c>
      <c r="C255" s="37" t="s">
        <v>255</v>
      </c>
      <c r="D255" s="19">
        <f>VLOOKUP(B255,'Summary Monthly IR'!$B:$AA,26,0)</f>
        <v>0</v>
      </c>
      <c r="E255" s="19"/>
      <c r="F255" s="19">
        <f t="shared" si="26"/>
        <v>0</v>
      </c>
      <c r="G255" s="19"/>
    </row>
    <row r="256" spans="1:7" ht="12.75" x14ac:dyDescent="0.2">
      <c r="A256" s="37" t="str">
        <f t="shared" si="27"/>
        <v>Construction</v>
      </c>
      <c r="B256" s="37" t="s">
        <v>1019</v>
      </c>
      <c r="C256" s="37" t="s">
        <v>256</v>
      </c>
      <c r="D256" s="19">
        <f>VLOOKUP(B256,'Summary Monthly IR'!$B:$AA,26,0)</f>
        <v>0</v>
      </c>
      <c r="E256" s="19"/>
      <c r="F256" s="19">
        <f t="shared" si="26"/>
        <v>0</v>
      </c>
      <c r="G256" s="19"/>
    </row>
    <row r="257" spans="1:7" ht="12.75" x14ac:dyDescent="0.2">
      <c r="A257" s="37" t="str">
        <f t="shared" si="27"/>
        <v>Construction</v>
      </c>
      <c r="B257" s="37" t="s">
        <v>1020</v>
      </c>
      <c r="C257" s="37" t="s">
        <v>257</v>
      </c>
      <c r="D257" s="19">
        <f>VLOOKUP(B257,'Summary Monthly IR'!$B:$AA,26,0)</f>
        <v>0</v>
      </c>
      <c r="E257" s="19"/>
      <c r="F257" s="19">
        <f t="shared" si="26"/>
        <v>0</v>
      </c>
      <c r="G257" s="19"/>
    </row>
    <row r="258" spans="1:7" ht="12.75" x14ac:dyDescent="0.2">
      <c r="A258" s="37" t="str">
        <f t="shared" si="27"/>
        <v>Construction</v>
      </c>
      <c r="B258" s="37" t="s">
        <v>1021</v>
      </c>
      <c r="C258" s="37" t="s">
        <v>258</v>
      </c>
      <c r="D258" s="19">
        <f>VLOOKUP(B258,'Summary Monthly IR'!$B:$AA,26,0)</f>
        <v>0</v>
      </c>
      <c r="E258" s="19"/>
      <c r="F258" s="19">
        <f t="shared" si="26"/>
        <v>0</v>
      </c>
      <c r="G258" s="19"/>
    </row>
    <row r="259" spans="1:7" ht="12.75" x14ac:dyDescent="0.2">
      <c r="A259" s="37" t="str">
        <f t="shared" si="27"/>
        <v>Construction</v>
      </c>
      <c r="B259" s="37" t="s">
        <v>1022</v>
      </c>
      <c r="C259" s="37" t="s">
        <v>259</v>
      </c>
      <c r="D259" s="19">
        <f>VLOOKUP(B259,'Summary Monthly IR'!$B:$AA,26,0)</f>
        <v>0</v>
      </c>
      <c r="E259" s="19"/>
      <c r="F259" s="19">
        <f t="shared" si="26"/>
        <v>0</v>
      </c>
      <c r="G259" s="19"/>
    </row>
    <row r="260" spans="1:7" ht="12.75" x14ac:dyDescent="0.2">
      <c r="A260" s="37" t="str">
        <f t="shared" si="27"/>
        <v>Construction</v>
      </c>
      <c r="B260" s="37" t="s">
        <v>1023</v>
      </c>
      <c r="C260" s="37" t="s">
        <v>260</v>
      </c>
      <c r="D260" s="19">
        <f>VLOOKUP(B260,'Summary Monthly IR'!$B:$AA,26,0)</f>
        <v>0</v>
      </c>
      <c r="E260" s="19"/>
      <c r="F260" s="19">
        <f t="shared" si="26"/>
        <v>0</v>
      </c>
      <c r="G260" s="19"/>
    </row>
    <row r="261" spans="1:7" ht="12.75" x14ac:dyDescent="0.2">
      <c r="A261" s="37" t="str">
        <f t="shared" si="27"/>
        <v>Construction</v>
      </c>
      <c r="B261" s="37" t="s">
        <v>1024</v>
      </c>
      <c r="C261" s="37" t="s">
        <v>261</v>
      </c>
      <c r="D261" s="19">
        <f>VLOOKUP(B261,'Summary Monthly IR'!$B:$AA,26,0)</f>
        <v>0</v>
      </c>
      <c r="E261" s="19"/>
      <c r="F261" s="19">
        <f t="shared" si="26"/>
        <v>0</v>
      </c>
      <c r="G261" s="19"/>
    </row>
    <row r="262" spans="1:7" ht="12.75" x14ac:dyDescent="0.2">
      <c r="A262" s="37" t="str">
        <f t="shared" si="27"/>
        <v>Construction</v>
      </c>
      <c r="B262" s="37" t="s">
        <v>1025</v>
      </c>
      <c r="C262" s="37" t="s">
        <v>262</v>
      </c>
      <c r="D262" s="19">
        <f>VLOOKUP(B262,'Summary Monthly IR'!$B:$AA,26,0)</f>
        <v>0</v>
      </c>
      <c r="E262" s="19"/>
      <c r="F262" s="19">
        <f t="shared" si="26"/>
        <v>0</v>
      </c>
      <c r="G262" s="19"/>
    </row>
    <row r="263" spans="1:7" ht="12.75" x14ac:dyDescent="0.2">
      <c r="A263" s="37" t="str">
        <f t="shared" si="27"/>
        <v>Construction</v>
      </c>
      <c r="B263" s="37" t="s">
        <v>1026</v>
      </c>
      <c r="C263" s="37" t="s">
        <v>263</v>
      </c>
      <c r="D263" s="19">
        <f>VLOOKUP(B263,'Summary Monthly IR'!$B:$AA,26,0)</f>
        <v>0</v>
      </c>
      <c r="E263" s="19"/>
      <c r="F263" s="19">
        <f t="shared" si="26"/>
        <v>0</v>
      </c>
      <c r="G263" s="19"/>
    </row>
    <row r="264" spans="1:7" ht="12.75" x14ac:dyDescent="0.2">
      <c r="A264" s="37" t="str">
        <f t="shared" si="27"/>
        <v>Construction</v>
      </c>
      <c r="B264" s="37" t="s">
        <v>1027</v>
      </c>
      <c r="C264" s="37" t="s">
        <v>264</v>
      </c>
      <c r="D264" s="19">
        <f>VLOOKUP(B264,'Summary Monthly IR'!$B:$AA,26,0)</f>
        <v>0</v>
      </c>
      <c r="E264" s="19"/>
      <c r="F264" s="19">
        <f t="shared" si="26"/>
        <v>0</v>
      </c>
      <c r="G264" s="19"/>
    </row>
    <row r="265" spans="1:7" ht="12.75" x14ac:dyDescent="0.2">
      <c r="A265" s="37" t="str">
        <f t="shared" si="27"/>
        <v>Construction</v>
      </c>
      <c r="B265" s="37" t="s">
        <v>1028</v>
      </c>
      <c r="C265" s="37" t="s">
        <v>265</v>
      </c>
      <c r="D265" s="19">
        <f>VLOOKUP(B265,'Summary Monthly IR'!$B:$AA,26,0)</f>
        <v>0</v>
      </c>
      <c r="E265" s="19"/>
      <c r="F265" s="19">
        <f t="shared" si="26"/>
        <v>0</v>
      </c>
      <c r="G265" s="19"/>
    </row>
    <row r="266" spans="1:7" ht="12.75" x14ac:dyDescent="0.2">
      <c r="A266" s="37" t="str">
        <f t="shared" si="27"/>
        <v>Construction</v>
      </c>
      <c r="B266" s="37" t="s">
        <v>1029</v>
      </c>
      <c r="C266" s="37" t="s">
        <v>266</v>
      </c>
      <c r="D266" s="19">
        <f>VLOOKUP(B266,'Summary Monthly IR'!$B:$AA,26,0)</f>
        <v>0</v>
      </c>
      <c r="E266" s="19"/>
      <c r="F266" s="19">
        <f t="shared" si="26"/>
        <v>0</v>
      </c>
      <c r="G266" s="19"/>
    </row>
    <row r="267" spans="1:7" ht="12.75" x14ac:dyDescent="0.2">
      <c r="A267" s="37" t="str">
        <f t="shared" si="27"/>
        <v>Construction</v>
      </c>
      <c r="B267" s="37" t="s">
        <v>1030</v>
      </c>
      <c r="C267" s="37" t="s">
        <v>267</v>
      </c>
      <c r="D267" s="19">
        <f>VLOOKUP(B267,'Summary Monthly IR'!$B:$AA,26,0)</f>
        <v>0</v>
      </c>
      <c r="E267" s="19"/>
      <c r="F267" s="19">
        <f t="shared" si="26"/>
        <v>0</v>
      </c>
      <c r="G267" s="19"/>
    </row>
    <row r="268" spans="1:7" ht="12.75" x14ac:dyDescent="0.2">
      <c r="A268" s="37" t="str">
        <f t="shared" si="27"/>
        <v>Construction</v>
      </c>
      <c r="B268" s="37" t="s">
        <v>1031</v>
      </c>
      <c r="C268" s="37" t="s">
        <v>268</v>
      </c>
      <c r="D268" s="19">
        <f>VLOOKUP(B268,'Summary Monthly IR'!$B:$AA,26,0)</f>
        <v>0</v>
      </c>
      <c r="E268" s="19"/>
      <c r="F268" s="19">
        <f t="shared" si="26"/>
        <v>0</v>
      </c>
      <c r="G268" s="19"/>
    </row>
    <row r="269" spans="1:7" ht="12.75" x14ac:dyDescent="0.2">
      <c r="A269" s="37" t="str">
        <f t="shared" si="27"/>
        <v>Construction</v>
      </c>
      <c r="B269" s="37" t="s">
        <v>1032</v>
      </c>
      <c r="C269" s="37" t="s">
        <v>269</v>
      </c>
      <c r="D269" s="19">
        <f>VLOOKUP(B269,'Summary Monthly IR'!$B:$AA,26,0)</f>
        <v>0</v>
      </c>
      <c r="E269" s="19"/>
      <c r="F269" s="19">
        <f t="shared" si="26"/>
        <v>0</v>
      </c>
      <c r="G269" s="19"/>
    </row>
    <row r="270" spans="1:7" ht="12.75" x14ac:dyDescent="0.2">
      <c r="A270" s="37" t="str">
        <f t="shared" si="27"/>
        <v>Construction</v>
      </c>
      <c r="B270" s="37" t="s">
        <v>1033</v>
      </c>
      <c r="C270" s="37" t="s">
        <v>270</v>
      </c>
      <c r="D270" s="19">
        <f>VLOOKUP(B270,'Summary Monthly IR'!$B:$AA,26,0)</f>
        <v>0</v>
      </c>
      <c r="E270" s="19"/>
      <c r="F270" s="19">
        <f t="shared" si="26"/>
        <v>0</v>
      </c>
      <c r="G270" s="19"/>
    </row>
    <row r="271" spans="1:7" ht="12.75" x14ac:dyDescent="0.2">
      <c r="A271" s="37" t="str">
        <f t="shared" si="27"/>
        <v>Construction</v>
      </c>
      <c r="B271" s="37" t="s">
        <v>1034</v>
      </c>
      <c r="C271" s="37" t="s">
        <v>271</v>
      </c>
      <c r="D271" s="19">
        <f>VLOOKUP(B271,'Summary Monthly IR'!$B:$AA,26,0)</f>
        <v>0</v>
      </c>
      <c r="E271" s="19"/>
      <c r="F271" s="19">
        <f t="shared" si="26"/>
        <v>0</v>
      </c>
      <c r="G271" s="19"/>
    </row>
    <row r="272" spans="1:7" ht="12.75" x14ac:dyDescent="0.2">
      <c r="A272" s="37" t="str">
        <f t="shared" si="27"/>
        <v>Construction</v>
      </c>
      <c r="B272" s="37" t="s">
        <v>1035</v>
      </c>
      <c r="C272" s="37" t="s">
        <v>272</v>
      </c>
      <c r="D272" s="19">
        <f>VLOOKUP(B272,'Summary Monthly IR'!$B:$AA,26,0)</f>
        <v>0</v>
      </c>
      <c r="E272" s="19"/>
      <c r="F272" s="19">
        <f t="shared" si="26"/>
        <v>0</v>
      </c>
      <c r="G272" s="19"/>
    </row>
    <row r="273" spans="1:7" ht="12.75" x14ac:dyDescent="0.2">
      <c r="A273" s="37" t="str">
        <f t="shared" si="27"/>
        <v>Construction</v>
      </c>
      <c r="B273" s="37" t="s">
        <v>1036</v>
      </c>
      <c r="C273" s="37" t="s">
        <v>273</v>
      </c>
      <c r="D273" s="19">
        <f>VLOOKUP(B273,'Summary Monthly IR'!$B:$AA,26,0)</f>
        <v>0</v>
      </c>
      <c r="E273" s="19"/>
      <c r="F273" s="19">
        <f t="shared" si="26"/>
        <v>0</v>
      </c>
      <c r="G273" s="19"/>
    </row>
    <row r="274" spans="1:7" ht="12.75" x14ac:dyDescent="0.2">
      <c r="A274" s="37" t="str">
        <f t="shared" si="27"/>
        <v>Construction</v>
      </c>
      <c r="B274" s="37" t="s">
        <v>1037</v>
      </c>
      <c r="C274" s="37" t="s">
        <v>274</v>
      </c>
      <c r="D274" s="19">
        <f>VLOOKUP(B274,'Summary Monthly IR'!$B:$AA,26,0)</f>
        <v>0</v>
      </c>
      <c r="E274" s="19"/>
      <c r="F274" s="19">
        <f t="shared" si="26"/>
        <v>0</v>
      </c>
      <c r="G274" s="19"/>
    </row>
    <row r="275" spans="1:7" ht="12.75" x14ac:dyDescent="0.2">
      <c r="A275" s="37" t="str">
        <f t="shared" si="27"/>
        <v>Construction</v>
      </c>
      <c r="B275" s="37" t="s">
        <v>1038</v>
      </c>
      <c r="C275" s="37" t="s">
        <v>275</v>
      </c>
      <c r="D275" s="19">
        <f>VLOOKUP(B275,'Summary Monthly IR'!$B:$AA,26,0)</f>
        <v>0</v>
      </c>
      <c r="E275" s="19"/>
      <c r="F275" s="19">
        <f t="shared" si="26"/>
        <v>0</v>
      </c>
      <c r="G275" s="19"/>
    </row>
    <row r="276" spans="1:7" ht="12.75" x14ac:dyDescent="0.2">
      <c r="A276" s="37" t="str">
        <f t="shared" si="27"/>
        <v>Construction</v>
      </c>
      <c r="B276" s="37" t="s">
        <v>1039</v>
      </c>
      <c r="C276" s="37" t="s">
        <v>276</v>
      </c>
      <c r="D276" s="19">
        <f>VLOOKUP(B276,'Summary Monthly IR'!$B:$AA,26,0)</f>
        <v>0</v>
      </c>
      <c r="E276" s="19"/>
      <c r="F276" s="19">
        <f t="shared" si="26"/>
        <v>0</v>
      </c>
      <c r="G276" s="19"/>
    </row>
    <row r="277" spans="1:7" ht="12.75" x14ac:dyDescent="0.2">
      <c r="A277" s="37" t="str">
        <f t="shared" si="27"/>
        <v>Construction</v>
      </c>
      <c r="B277" s="37" t="s">
        <v>1040</v>
      </c>
      <c r="C277" s="37" t="s">
        <v>277</v>
      </c>
      <c r="D277" s="19">
        <f>VLOOKUP(B277,'Summary Monthly IR'!$B:$AA,26,0)</f>
        <v>0</v>
      </c>
      <c r="E277" s="19"/>
      <c r="F277" s="19">
        <f t="shared" si="26"/>
        <v>0</v>
      </c>
      <c r="G277" s="19"/>
    </row>
    <row r="278" spans="1:7" ht="12.75" x14ac:dyDescent="0.2">
      <c r="A278" s="37" t="str">
        <f t="shared" si="27"/>
        <v>Construction</v>
      </c>
      <c r="B278" s="37" t="s">
        <v>1041</v>
      </c>
      <c r="C278" s="37" t="s">
        <v>278</v>
      </c>
      <c r="D278" s="19">
        <f>VLOOKUP(B278,'Summary Monthly IR'!$B:$AA,26,0)</f>
        <v>0</v>
      </c>
      <c r="E278" s="19"/>
      <c r="F278" s="19">
        <f t="shared" si="26"/>
        <v>0</v>
      </c>
      <c r="G278" s="19"/>
    </row>
    <row r="279" spans="1:7" ht="12.75" x14ac:dyDescent="0.2">
      <c r="A279" s="37" t="str">
        <f t="shared" si="27"/>
        <v>Construction</v>
      </c>
      <c r="B279" s="37" t="s">
        <v>1042</v>
      </c>
      <c r="C279" s="37" t="s">
        <v>279</v>
      </c>
      <c r="D279" s="19">
        <f>VLOOKUP(B279,'Summary Monthly IR'!$B:$AA,26,0)</f>
        <v>0</v>
      </c>
      <c r="E279" s="19"/>
      <c r="F279" s="19">
        <f t="shared" si="26"/>
        <v>0</v>
      </c>
      <c r="G279" s="19"/>
    </row>
    <row r="280" spans="1:7" ht="12.75" x14ac:dyDescent="0.2">
      <c r="A280" s="37" t="str">
        <f t="shared" si="27"/>
        <v>Construction</v>
      </c>
      <c r="B280" s="37" t="s">
        <v>1043</v>
      </c>
      <c r="C280" s="37" t="s">
        <v>280</v>
      </c>
      <c r="D280" s="19">
        <f>VLOOKUP(B280,'Summary Monthly IR'!$B:$AA,26,0)</f>
        <v>0</v>
      </c>
      <c r="E280" s="19"/>
      <c r="F280" s="19">
        <f t="shared" si="26"/>
        <v>0</v>
      </c>
      <c r="G280" s="19"/>
    </row>
    <row r="281" spans="1:7" ht="12.75" x14ac:dyDescent="0.2">
      <c r="A281" s="37" t="str">
        <f t="shared" si="27"/>
        <v>Construction</v>
      </c>
      <c r="B281" s="37" t="s">
        <v>1044</v>
      </c>
      <c r="C281" s="37" t="s">
        <v>281</v>
      </c>
      <c r="D281" s="19">
        <f>VLOOKUP(B281,'Summary Monthly IR'!$B:$AA,26,0)</f>
        <v>0</v>
      </c>
      <c r="E281" s="19"/>
      <c r="F281" s="19">
        <f t="shared" si="26"/>
        <v>0</v>
      </c>
      <c r="G281" s="19"/>
    </row>
    <row r="282" spans="1:7" ht="12.75" x14ac:dyDescent="0.2">
      <c r="A282" s="37" t="str">
        <f t="shared" si="27"/>
        <v>Construction</v>
      </c>
      <c r="B282" s="37" t="s">
        <v>1045</v>
      </c>
      <c r="C282" s="37" t="s">
        <v>282</v>
      </c>
      <c r="D282" s="19">
        <f>VLOOKUP(B282,'Summary Monthly IR'!$B:$AA,26,0)</f>
        <v>0</v>
      </c>
      <c r="E282" s="19"/>
      <c r="F282" s="19">
        <f t="shared" si="26"/>
        <v>0</v>
      </c>
      <c r="G282" s="19"/>
    </row>
    <row r="283" spans="1:7" ht="12.75" x14ac:dyDescent="0.2">
      <c r="A283" s="37" t="str">
        <f t="shared" si="27"/>
        <v>Construction</v>
      </c>
      <c r="B283" s="37" t="s">
        <v>1046</v>
      </c>
      <c r="C283" s="37" t="s">
        <v>283</v>
      </c>
      <c r="D283" s="19">
        <f>VLOOKUP(B283,'Summary Monthly IR'!$B:$AA,26,0)</f>
        <v>0</v>
      </c>
      <c r="E283" s="19"/>
      <c r="F283" s="19">
        <f t="shared" si="26"/>
        <v>0</v>
      </c>
      <c r="G283" s="19"/>
    </row>
    <row r="284" spans="1:7" ht="12.75" x14ac:dyDescent="0.2">
      <c r="A284" s="37" t="str">
        <f t="shared" si="27"/>
        <v>Construction</v>
      </c>
      <c r="B284" s="37" t="s">
        <v>1047</v>
      </c>
      <c r="C284" s="37" t="s">
        <v>284</v>
      </c>
      <c r="D284" s="19">
        <f>VLOOKUP(B284,'Summary Monthly IR'!$B:$AA,26,0)</f>
        <v>0</v>
      </c>
      <c r="E284" s="19"/>
      <c r="F284" s="19">
        <f t="shared" si="26"/>
        <v>0</v>
      </c>
      <c r="G284" s="19"/>
    </row>
    <row r="285" spans="1:7" ht="12.75" x14ac:dyDescent="0.2">
      <c r="A285" s="37" t="str">
        <f t="shared" si="27"/>
        <v>Construction</v>
      </c>
      <c r="B285" s="37" t="s">
        <v>1048</v>
      </c>
      <c r="C285" s="37" t="s">
        <v>285</v>
      </c>
      <c r="D285" s="19">
        <f>VLOOKUP(B285,'Summary Monthly IR'!$B:$AA,26,0)</f>
        <v>0</v>
      </c>
      <c r="E285" s="19"/>
      <c r="F285" s="19">
        <f t="shared" si="26"/>
        <v>0</v>
      </c>
      <c r="G285" s="19"/>
    </row>
    <row r="286" spans="1:7" ht="12.75" x14ac:dyDescent="0.2">
      <c r="A286" s="37" t="str">
        <f t="shared" si="27"/>
        <v>Construction</v>
      </c>
      <c r="B286" s="37" t="s">
        <v>1049</v>
      </c>
      <c r="C286" s="37" t="s">
        <v>286</v>
      </c>
      <c r="D286" s="19">
        <f>VLOOKUP(B286,'Summary Monthly IR'!$B:$AA,26,0)</f>
        <v>0</v>
      </c>
      <c r="E286" s="19"/>
      <c r="F286" s="19">
        <f t="shared" si="26"/>
        <v>0</v>
      </c>
      <c r="G286" s="19"/>
    </row>
    <row r="287" spans="1:7" ht="12.75" x14ac:dyDescent="0.2">
      <c r="A287" s="37" t="str">
        <f t="shared" si="27"/>
        <v>Construction</v>
      </c>
      <c r="B287" s="37" t="s">
        <v>1050</v>
      </c>
      <c r="C287" s="37" t="s">
        <v>287</v>
      </c>
      <c r="D287" s="19">
        <f>VLOOKUP(B287,'Summary Monthly IR'!$B:$AA,26,0)</f>
        <v>0</v>
      </c>
      <c r="E287" s="19"/>
      <c r="F287" s="19">
        <f t="shared" si="26"/>
        <v>0</v>
      </c>
      <c r="G287" s="19"/>
    </row>
    <row r="288" spans="1:7" ht="12.75" x14ac:dyDescent="0.2">
      <c r="A288" s="37" t="str">
        <f t="shared" si="27"/>
        <v>Construction</v>
      </c>
      <c r="B288" s="37" t="s">
        <v>1051</v>
      </c>
      <c r="C288" s="37" t="s">
        <v>288</v>
      </c>
      <c r="D288" s="19">
        <f>VLOOKUP(B288,'Summary Monthly IR'!$B:$AA,26,0)</f>
        <v>0</v>
      </c>
      <c r="E288" s="19"/>
      <c r="F288" s="19">
        <f t="shared" si="26"/>
        <v>0</v>
      </c>
      <c r="G288" s="19"/>
    </row>
    <row r="289" spans="1:7" ht="12.75" x14ac:dyDescent="0.2">
      <c r="A289" s="37" t="str">
        <f t="shared" si="27"/>
        <v>Construction</v>
      </c>
      <c r="B289" s="37" t="s">
        <v>1052</v>
      </c>
      <c r="C289" s="37" t="s">
        <v>289</v>
      </c>
      <c r="D289" s="19">
        <f>VLOOKUP(B289,'Summary Monthly IR'!$B:$AA,26,0)</f>
        <v>0</v>
      </c>
      <c r="E289" s="19"/>
      <c r="F289" s="19">
        <f t="shared" si="26"/>
        <v>0</v>
      </c>
      <c r="G289" s="19"/>
    </row>
    <row r="290" spans="1:7" ht="12.75" x14ac:dyDescent="0.2">
      <c r="A290" s="37" t="str">
        <f t="shared" si="27"/>
        <v>Construction</v>
      </c>
      <c r="B290" s="37" t="s">
        <v>1053</v>
      </c>
      <c r="C290" s="37" t="s">
        <v>290</v>
      </c>
      <c r="D290" s="19">
        <f>VLOOKUP(B290,'Summary Monthly IR'!$B:$AA,26,0)</f>
        <v>0</v>
      </c>
      <c r="E290" s="19"/>
      <c r="F290" s="19">
        <f t="shared" si="26"/>
        <v>0</v>
      </c>
      <c r="G290" s="19"/>
    </row>
    <row r="291" spans="1:7" ht="12.75" x14ac:dyDescent="0.2">
      <c r="A291" s="37" t="str">
        <f t="shared" si="27"/>
        <v>Construction</v>
      </c>
      <c r="B291" s="37" t="s">
        <v>1054</v>
      </c>
      <c r="C291" s="37" t="s">
        <v>291</v>
      </c>
      <c r="D291" s="19">
        <f>VLOOKUP(B291,'Summary Monthly IR'!$B:$AA,26,0)</f>
        <v>0</v>
      </c>
      <c r="E291" s="19"/>
      <c r="F291" s="19">
        <f t="shared" si="26"/>
        <v>0</v>
      </c>
      <c r="G291" s="19"/>
    </row>
    <row r="292" spans="1:7" ht="12.75" x14ac:dyDescent="0.2">
      <c r="A292" s="37" t="str">
        <f t="shared" si="27"/>
        <v>Construction</v>
      </c>
      <c r="B292" s="37" t="s">
        <v>1055</v>
      </c>
      <c r="C292" s="37" t="s">
        <v>292</v>
      </c>
      <c r="D292" s="19">
        <f>VLOOKUP(B292,'Summary Monthly IR'!$B:$AA,26,0)</f>
        <v>0</v>
      </c>
      <c r="E292" s="19"/>
      <c r="F292" s="19">
        <f t="shared" si="26"/>
        <v>0</v>
      </c>
      <c r="G292" s="19"/>
    </row>
    <row r="293" spans="1:7" ht="12.75" x14ac:dyDescent="0.2">
      <c r="A293" s="37" t="str">
        <f t="shared" si="27"/>
        <v>Construction</v>
      </c>
      <c r="B293" s="37" t="s">
        <v>1056</v>
      </c>
      <c r="C293" s="37" t="s">
        <v>293</v>
      </c>
      <c r="D293" s="19">
        <f>VLOOKUP(B293,'Summary Monthly IR'!$B:$AA,26,0)</f>
        <v>0</v>
      </c>
      <c r="E293" s="19"/>
      <c r="F293" s="19">
        <f t="shared" si="26"/>
        <v>0</v>
      </c>
      <c r="G293" s="19"/>
    </row>
    <row r="294" spans="1:7" ht="12.75" x14ac:dyDescent="0.2">
      <c r="A294" s="37" t="str">
        <f t="shared" si="27"/>
        <v>Construction</v>
      </c>
      <c r="B294" s="37" t="s">
        <v>1057</v>
      </c>
      <c r="C294" s="37" t="s">
        <v>294</v>
      </c>
      <c r="D294" s="19">
        <f>VLOOKUP(B294,'Summary Monthly IR'!$B:$AA,26,0)</f>
        <v>0</v>
      </c>
      <c r="E294" s="19"/>
      <c r="F294" s="19">
        <f t="shared" si="26"/>
        <v>0</v>
      </c>
      <c r="G294" s="19"/>
    </row>
    <row r="295" spans="1:7" ht="12.75" x14ac:dyDescent="0.2">
      <c r="A295" s="37" t="str">
        <f t="shared" si="27"/>
        <v>Construction</v>
      </c>
      <c r="B295" s="37" t="s">
        <v>1058</v>
      </c>
      <c r="C295" s="37" t="s">
        <v>295</v>
      </c>
      <c r="D295" s="19">
        <f>VLOOKUP(B295,'Summary Monthly IR'!$B:$AA,26,0)</f>
        <v>0</v>
      </c>
      <c r="E295" s="19"/>
      <c r="F295" s="19">
        <f t="shared" si="26"/>
        <v>0</v>
      </c>
      <c r="G295" s="19"/>
    </row>
    <row r="296" spans="1:7" ht="12.75" x14ac:dyDescent="0.2">
      <c r="A296" s="37" t="str">
        <f t="shared" si="27"/>
        <v>Construction</v>
      </c>
      <c r="B296" s="37" t="s">
        <v>1059</v>
      </c>
      <c r="C296" s="37" t="s">
        <v>296</v>
      </c>
      <c r="D296" s="19">
        <f>VLOOKUP(B296,'Summary Monthly IR'!$B:$AA,26,0)</f>
        <v>0</v>
      </c>
      <c r="E296" s="19"/>
      <c r="F296" s="19">
        <f t="shared" si="26"/>
        <v>0</v>
      </c>
      <c r="G296" s="19"/>
    </row>
    <row r="297" spans="1:7" ht="12.75" x14ac:dyDescent="0.2">
      <c r="A297" s="37" t="str">
        <f t="shared" si="27"/>
        <v>Construction</v>
      </c>
      <c r="B297" s="37" t="s">
        <v>1060</v>
      </c>
      <c r="C297" s="37" t="s">
        <v>297</v>
      </c>
      <c r="D297" s="19">
        <f>VLOOKUP(B297,'Summary Monthly IR'!$B:$AA,26,0)</f>
        <v>0</v>
      </c>
      <c r="E297" s="19"/>
      <c r="F297" s="19">
        <f t="shared" si="26"/>
        <v>0</v>
      </c>
      <c r="G297" s="19"/>
    </row>
    <row r="298" spans="1:7" ht="12.75" x14ac:dyDescent="0.2">
      <c r="A298" s="37" t="str">
        <f t="shared" si="27"/>
        <v>Construction</v>
      </c>
      <c r="B298" s="37" t="s">
        <v>1061</v>
      </c>
      <c r="C298" s="37" t="s">
        <v>298</v>
      </c>
      <c r="D298" s="19">
        <f>VLOOKUP(B298,'Summary Monthly IR'!$B:$AA,26,0)</f>
        <v>0</v>
      </c>
      <c r="E298" s="19"/>
      <c r="F298" s="19">
        <f t="shared" si="26"/>
        <v>0</v>
      </c>
      <c r="G298" s="19"/>
    </row>
    <row r="299" spans="1:7" ht="12.75" x14ac:dyDescent="0.2">
      <c r="A299" s="37" t="str">
        <f t="shared" si="27"/>
        <v>Construction</v>
      </c>
      <c r="B299" s="37" t="s">
        <v>1062</v>
      </c>
      <c r="C299" s="37" t="s">
        <v>299</v>
      </c>
      <c r="D299" s="19">
        <f>VLOOKUP(B299,'Summary Monthly IR'!$B:$AA,26,0)</f>
        <v>0</v>
      </c>
      <c r="E299" s="19"/>
      <c r="F299" s="19">
        <f t="shared" si="26"/>
        <v>0</v>
      </c>
      <c r="G299" s="19"/>
    </row>
    <row r="300" spans="1:7" ht="12.75" x14ac:dyDescent="0.2">
      <c r="A300" s="37" t="str">
        <f t="shared" si="27"/>
        <v>Construction</v>
      </c>
      <c r="B300" s="37" t="s">
        <v>1063</v>
      </c>
      <c r="C300" s="37" t="s">
        <v>300</v>
      </c>
      <c r="D300" s="19">
        <f>VLOOKUP(B300,'Summary Monthly IR'!$B:$AA,26,0)</f>
        <v>0</v>
      </c>
      <c r="E300" s="19"/>
      <c r="F300" s="19">
        <f t="shared" si="26"/>
        <v>0</v>
      </c>
      <c r="G300" s="19"/>
    </row>
    <row r="301" spans="1:7" ht="12.75" x14ac:dyDescent="0.2">
      <c r="A301" s="37" t="str">
        <f t="shared" si="27"/>
        <v>Construction</v>
      </c>
      <c r="B301" s="37" t="s">
        <v>1064</v>
      </c>
      <c r="C301" s="37" t="s">
        <v>301</v>
      </c>
      <c r="D301" s="19">
        <f>VLOOKUP(B301,'Summary Monthly IR'!$B:$AA,26,0)</f>
        <v>0</v>
      </c>
      <c r="E301" s="19"/>
      <c r="F301" s="19">
        <f t="shared" si="26"/>
        <v>0</v>
      </c>
      <c r="G301" s="19"/>
    </row>
    <row r="302" spans="1:7" ht="12.75" x14ac:dyDescent="0.2">
      <c r="A302" s="37" t="str">
        <f t="shared" si="27"/>
        <v>Construction</v>
      </c>
      <c r="B302" s="37" t="s">
        <v>1065</v>
      </c>
      <c r="C302" s="37" t="s">
        <v>302</v>
      </c>
      <c r="D302" s="19">
        <f>VLOOKUP(B302,'Summary Monthly IR'!$B:$AA,26,0)</f>
        <v>0</v>
      </c>
      <c r="E302" s="19"/>
      <c r="F302" s="19">
        <f t="shared" si="26"/>
        <v>0</v>
      </c>
      <c r="G302" s="19"/>
    </row>
    <row r="303" spans="1:7" ht="12.75" x14ac:dyDescent="0.2">
      <c r="A303" s="37" t="str">
        <f t="shared" si="27"/>
        <v>Construction</v>
      </c>
      <c r="B303" s="37" t="s">
        <v>1066</v>
      </c>
      <c r="C303" s="37" t="s">
        <v>303</v>
      </c>
      <c r="D303" s="19">
        <f>VLOOKUP(B303,'Summary Monthly IR'!$B:$AA,26,0)</f>
        <v>0</v>
      </c>
      <c r="E303" s="19"/>
      <c r="F303" s="19">
        <f t="shared" si="26"/>
        <v>0</v>
      </c>
      <c r="G303" s="19"/>
    </row>
    <row r="304" spans="1:7" ht="12.75" x14ac:dyDescent="0.2">
      <c r="A304" s="37" t="str">
        <f t="shared" si="27"/>
        <v>Construction</v>
      </c>
      <c r="B304" s="37" t="s">
        <v>1067</v>
      </c>
      <c r="C304" s="37" t="s">
        <v>304</v>
      </c>
      <c r="D304" s="19">
        <f>VLOOKUP(B304,'Summary Monthly IR'!$B:$AA,26,0)</f>
        <v>0</v>
      </c>
      <c r="E304" s="19"/>
      <c r="F304" s="19">
        <f t="shared" si="26"/>
        <v>0</v>
      </c>
      <c r="G304" s="19"/>
    </row>
    <row r="305" spans="1:7" ht="12.75" x14ac:dyDescent="0.2">
      <c r="A305" s="37" t="str">
        <f t="shared" si="27"/>
        <v>Construction</v>
      </c>
      <c r="B305" s="37" t="s">
        <v>1068</v>
      </c>
      <c r="C305" s="37" t="s">
        <v>305</v>
      </c>
      <c r="D305" s="19">
        <f>VLOOKUP(B305,'Summary Monthly IR'!$B:$AA,26,0)</f>
        <v>0</v>
      </c>
      <c r="E305" s="19"/>
      <c r="F305" s="19">
        <f t="shared" si="26"/>
        <v>0</v>
      </c>
      <c r="G305" s="19"/>
    </row>
    <row r="306" spans="1:7" ht="12.75" x14ac:dyDescent="0.2">
      <c r="A306" s="37" t="str">
        <f t="shared" si="27"/>
        <v>Construction</v>
      </c>
      <c r="B306" s="37" t="s">
        <v>1069</v>
      </c>
      <c r="C306" s="37" t="s">
        <v>306</v>
      </c>
      <c r="D306" s="19">
        <f>VLOOKUP(B306,'Summary Monthly IR'!$B:$AA,26,0)</f>
        <v>0</v>
      </c>
      <c r="E306" s="19"/>
      <c r="F306" s="19">
        <f t="shared" si="26"/>
        <v>0</v>
      </c>
      <c r="G306" s="19"/>
    </row>
    <row r="307" spans="1:7" ht="12.75" x14ac:dyDescent="0.2">
      <c r="A307" s="37" t="str">
        <f t="shared" si="27"/>
        <v>Construction</v>
      </c>
      <c r="B307" s="37" t="s">
        <v>1070</v>
      </c>
      <c r="C307" s="37" t="s">
        <v>307</v>
      </c>
      <c r="D307" s="19">
        <f>VLOOKUP(B307,'Summary Monthly IR'!$B:$AA,26,0)</f>
        <v>0</v>
      </c>
      <c r="E307" s="19"/>
      <c r="F307" s="19">
        <f t="shared" si="26"/>
        <v>0</v>
      </c>
      <c r="G307" s="19"/>
    </row>
    <row r="308" spans="1:7" ht="12.75" x14ac:dyDescent="0.2">
      <c r="A308" s="37" t="str">
        <f t="shared" si="27"/>
        <v>Construction</v>
      </c>
      <c r="B308" s="37" t="s">
        <v>1071</v>
      </c>
      <c r="C308" s="37" t="s">
        <v>308</v>
      </c>
      <c r="D308" s="19">
        <f>VLOOKUP(B308,'Summary Monthly IR'!$B:$AA,26,0)</f>
        <v>0</v>
      </c>
      <c r="E308" s="19"/>
      <c r="F308" s="19">
        <f t="shared" si="26"/>
        <v>0</v>
      </c>
      <c r="G308" s="19"/>
    </row>
    <row r="309" spans="1:7" ht="12.75" x14ac:dyDescent="0.2">
      <c r="A309" s="37" t="str">
        <f t="shared" si="27"/>
        <v>Construction</v>
      </c>
      <c r="B309" s="37" t="s">
        <v>1072</v>
      </c>
      <c r="C309" s="37" t="s">
        <v>309</v>
      </c>
      <c r="D309" s="19">
        <f>VLOOKUP(B309,'Summary Monthly IR'!$B:$AA,26,0)</f>
        <v>0</v>
      </c>
      <c r="E309" s="19"/>
      <c r="F309" s="19">
        <f t="shared" si="26"/>
        <v>0</v>
      </c>
      <c r="G309" s="19"/>
    </row>
    <row r="310" spans="1:7" ht="12.75" x14ac:dyDescent="0.2">
      <c r="A310" s="37" t="str">
        <f t="shared" si="27"/>
        <v>Construction</v>
      </c>
      <c r="B310" s="37" t="s">
        <v>1073</v>
      </c>
      <c r="C310" s="37" t="s">
        <v>310</v>
      </c>
      <c r="D310" s="19">
        <f>VLOOKUP(B310,'Summary Monthly IR'!$B:$AA,26,0)</f>
        <v>0</v>
      </c>
      <c r="E310" s="19"/>
      <c r="F310" s="19">
        <f t="shared" si="26"/>
        <v>0</v>
      </c>
      <c r="G310" s="19"/>
    </row>
    <row r="311" spans="1:7" ht="12.75" x14ac:dyDescent="0.2">
      <c r="A311" s="37" t="str">
        <f t="shared" si="27"/>
        <v>Construction</v>
      </c>
      <c r="B311" s="37" t="s">
        <v>1074</v>
      </c>
      <c r="C311" s="37" t="s">
        <v>311</v>
      </c>
      <c r="D311" s="19">
        <f>VLOOKUP(B311,'Summary Monthly IR'!$B:$AA,26,0)</f>
        <v>0</v>
      </c>
      <c r="E311" s="19"/>
      <c r="F311" s="19">
        <f t="shared" si="26"/>
        <v>0</v>
      </c>
      <c r="G311" s="19"/>
    </row>
    <row r="312" spans="1:7" ht="12.75" x14ac:dyDescent="0.2">
      <c r="A312" s="37" t="str">
        <f t="shared" si="27"/>
        <v>Construction</v>
      </c>
      <c r="B312" s="37" t="s">
        <v>1075</v>
      </c>
      <c r="C312" s="37" t="s">
        <v>312</v>
      </c>
      <c r="D312" s="19">
        <f>VLOOKUP(B312,'Summary Monthly IR'!$B:$AA,26,0)</f>
        <v>0</v>
      </c>
      <c r="E312" s="19"/>
      <c r="F312" s="19">
        <f t="shared" si="26"/>
        <v>0</v>
      </c>
      <c r="G312" s="19"/>
    </row>
    <row r="313" spans="1:7" ht="12.75" x14ac:dyDescent="0.2">
      <c r="A313" s="37" t="str">
        <f t="shared" si="27"/>
        <v>Construction</v>
      </c>
      <c r="B313" s="37" t="s">
        <v>1076</v>
      </c>
      <c r="C313" s="37" t="s">
        <v>313</v>
      </c>
      <c r="D313" s="19">
        <f>VLOOKUP(B313,'Summary Monthly IR'!$B:$AA,26,0)</f>
        <v>0</v>
      </c>
      <c r="E313" s="19"/>
      <c r="F313" s="19">
        <f t="shared" si="26"/>
        <v>0</v>
      </c>
      <c r="G313" s="19"/>
    </row>
    <row r="314" spans="1:7" ht="12.75" x14ac:dyDescent="0.2">
      <c r="A314" s="37" t="str">
        <f t="shared" si="27"/>
        <v>Construction</v>
      </c>
      <c r="B314" s="37" t="s">
        <v>1077</v>
      </c>
      <c r="C314" s="37" t="s">
        <v>314</v>
      </c>
      <c r="D314" s="19">
        <f>VLOOKUP(B314,'Summary Monthly IR'!$B:$AA,26,0)</f>
        <v>0</v>
      </c>
      <c r="E314" s="19"/>
      <c r="F314" s="19">
        <f t="shared" si="26"/>
        <v>0</v>
      </c>
      <c r="G314" s="19"/>
    </row>
    <row r="315" spans="1:7" ht="12.75" x14ac:dyDescent="0.2">
      <c r="A315" s="37" t="str">
        <f t="shared" si="27"/>
        <v>Construction</v>
      </c>
      <c r="B315" s="37" t="s">
        <v>1078</v>
      </c>
      <c r="C315" s="37" t="s">
        <v>315</v>
      </c>
      <c r="D315" s="19">
        <f>VLOOKUP(B315,'Summary Monthly IR'!$B:$AA,26,0)</f>
        <v>0</v>
      </c>
      <c r="E315" s="19"/>
      <c r="F315" s="19">
        <f t="shared" si="26"/>
        <v>0</v>
      </c>
      <c r="G315" s="19"/>
    </row>
    <row r="316" spans="1:7" ht="12.75" x14ac:dyDescent="0.2">
      <c r="A316" s="37" t="str">
        <f t="shared" si="27"/>
        <v>Construction</v>
      </c>
      <c r="B316" s="37" t="s">
        <v>1079</v>
      </c>
      <c r="C316" s="37" t="s">
        <v>316</v>
      </c>
      <c r="D316" s="19">
        <f>VLOOKUP(B316,'Summary Monthly IR'!$B:$AA,26,0)</f>
        <v>0</v>
      </c>
      <c r="E316" s="19"/>
      <c r="F316" s="19">
        <f t="shared" si="26"/>
        <v>0</v>
      </c>
      <c r="G316" s="19"/>
    </row>
    <row r="317" spans="1:7" ht="12.75" x14ac:dyDescent="0.2">
      <c r="A317" s="37" t="str">
        <f t="shared" si="27"/>
        <v>Construction</v>
      </c>
      <c r="B317" s="37" t="s">
        <v>1080</v>
      </c>
      <c r="C317" s="37" t="s">
        <v>317</v>
      </c>
      <c r="D317" s="19">
        <f>VLOOKUP(B317,'Summary Monthly IR'!$B:$AA,26,0)</f>
        <v>0</v>
      </c>
      <c r="E317" s="19"/>
      <c r="F317" s="19">
        <f t="shared" si="26"/>
        <v>0</v>
      </c>
      <c r="G317" s="19"/>
    </row>
    <row r="318" spans="1:7" ht="12.75" x14ac:dyDescent="0.2">
      <c r="A318" s="37" t="str">
        <f t="shared" si="27"/>
        <v>Construction</v>
      </c>
      <c r="B318" s="37" t="s">
        <v>1081</v>
      </c>
      <c r="C318" s="37" t="s">
        <v>318</v>
      </c>
      <c r="D318" s="19">
        <f>VLOOKUP(B318,'Summary Monthly IR'!$B:$AA,26,0)</f>
        <v>0</v>
      </c>
      <c r="E318" s="19"/>
      <c r="F318" s="19">
        <f t="shared" ref="F318:F381" si="28">D318-E318</f>
        <v>0</v>
      </c>
      <c r="G318" s="19"/>
    </row>
    <row r="319" spans="1:7" ht="12.75" x14ac:dyDescent="0.2">
      <c r="A319" s="37" t="str">
        <f t="shared" ref="A319:A382" si="29">A318</f>
        <v>Construction</v>
      </c>
      <c r="B319" s="37" t="s">
        <v>1082</v>
      </c>
      <c r="C319" s="37" t="s">
        <v>26</v>
      </c>
      <c r="D319" s="19">
        <f>VLOOKUP(B319,'Summary Monthly IR'!$B:$AA,26,0)</f>
        <v>0</v>
      </c>
      <c r="E319" s="19"/>
      <c r="F319" s="19">
        <f t="shared" si="28"/>
        <v>0</v>
      </c>
      <c r="G319" s="19"/>
    </row>
    <row r="320" spans="1:7" ht="12.75" x14ac:dyDescent="0.2">
      <c r="A320" s="37" t="str">
        <f t="shared" si="29"/>
        <v>Construction</v>
      </c>
      <c r="B320" s="37" t="s">
        <v>1083</v>
      </c>
      <c r="C320" s="37" t="s">
        <v>319</v>
      </c>
      <c r="D320" s="19">
        <f>VLOOKUP(B320,'Summary Monthly IR'!$B:$AA,26,0)</f>
        <v>0</v>
      </c>
      <c r="E320" s="19"/>
      <c r="F320" s="19">
        <f t="shared" si="28"/>
        <v>0</v>
      </c>
      <c r="G320" s="19"/>
    </row>
    <row r="321" spans="1:7" ht="12.75" x14ac:dyDescent="0.2">
      <c r="A321" s="37" t="str">
        <f t="shared" si="29"/>
        <v>Construction</v>
      </c>
      <c r="B321" s="37" t="s">
        <v>1084</v>
      </c>
      <c r="C321" s="37" t="s">
        <v>320</v>
      </c>
      <c r="D321" s="19">
        <f>VLOOKUP(B321,'Summary Monthly IR'!$B:$AA,26,0)</f>
        <v>0</v>
      </c>
      <c r="E321" s="19"/>
      <c r="F321" s="19">
        <f t="shared" si="28"/>
        <v>0</v>
      </c>
      <c r="G321" s="19"/>
    </row>
    <row r="322" spans="1:7" ht="12.75" x14ac:dyDescent="0.2">
      <c r="A322" s="37" t="str">
        <f t="shared" si="29"/>
        <v>Construction</v>
      </c>
      <c r="B322" s="37" t="s">
        <v>1085</v>
      </c>
      <c r="C322" s="37" t="s">
        <v>321</v>
      </c>
      <c r="D322" s="19">
        <f>VLOOKUP(B322,'Summary Monthly IR'!$B:$AA,26,0)</f>
        <v>0</v>
      </c>
      <c r="E322" s="19"/>
      <c r="F322" s="19">
        <f t="shared" si="28"/>
        <v>0</v>
      </c>
      <c r="G322" s="19"/>
    </row>
    <row r="323" spans="1:7" ht="12.75" x14ac:dyDescent="0.2">
      <c r="A323" s="37" t="str">
        <f t="shared" si="29"/>
        <v>Construction</v>
      </c>
      <c r="B323" s="37" t="s">
        <v>1086</v>
      </c>
      <c r="C323" s="37" t="s">
        <v>322</v>
      </c>
      <c r="D323" s="19">
        <f>VLOOKUP(B323,'Summary Monthly IR'!$B:$AA,26,0)</f>
        <v>0</v>
      </c>
      <c r="E323" s="19"/>
      <c r="F323" s="19">
        <f t="shared" si="28"/>
        <v>0</v>
      </c>
      <c r="G323" s="19"/>
    </row>
    <row r="324" spans="1:7" ht="12.75" x14ac:dyDescent="0.2">
      <c r="A324" s="37" t="str">
        <f t="shared" si="29"/>
        <v>Construction</v>
      </c>
      <c r="B324" s="37" t="s">
        <v>1087</v>
      </c>
      <c r="C324" s="37" t="s">
        <v>150</v>
      </c>
      <c r="D324" s="19">
        <f>VLOOKUP(B324,'Summary Monthly IR'!$B:$AA,26,0)</f>
        <v>0</v>
      </c>
      <c r="E324" s="19"/>
      <c r="F324" s="19">
        <f t="shared" si="28"/>
        <v>0</v>
      </c>
      <c r="G324" s="19"/>
    </row>
    <row r="325" spans="1:7" ht="12.75" x14ac:dyDescent="0.2">
      <c r="A325" s="37" t="str">
        <f t="shared" si="29"/>
        <v>Construction</v>
      </c>
      <c r="B325" s="37" t="s">
        <v>1088</v>
      </c>
      <c r="C325" s="37" t="s">
        <v>323</v>
      </c>
      <c r="D325" s="19">
        <f>VLOOKUP(B325,'Summary Monthly IR'!$B:$AA,26,0)</f>
        <v>0</v>
      </c>
      <c r="E325" s="19"/>
      <c r="F325" s="19">
        <f t="shared" si="28"/>
        <v>0</v>
      </c>
      <c r="G325" s="19"/>
    </row>
    <row r="326" spans="1:7" ht="12.75" x14ac:dyDescent="0.2">
      <c r="A326" s="37" t="str">
        <f t="shared" si="29"/>
        <v>Construction</v>
      </c>
      <c r="B326" s="37" t="s">
        <v>1089</v>
      </c>
      <c r="C326" s="37" t="s">
        <v>247</v>
      </c>
      <c r="D326" s="19">
        <f>VLOOKUP(B326,'Summary Monthly IR'!$B:$AA,26,0)</f>
        <v>0</v>
      </c>
      <c r="E326" s="19"/>
      <c r="F326" s="19">
        <f t="shared" si="28"/>
        <v>0</v>
      </c>
      <c r="G326" s="19"/>
    </row>
    <row r="327" spans="1:7" ht="12.75" x14ac:dyDescent="0.2">
      <c r="A327" s="37" t="str">
        <f t="shared" si="29"/>
        <v>Construction</v>
      </c>
      <c r="B327" s="37" t="s">
        <v>1090</v>
      </c>
      <c r="C327" s="37" t="s">
        <v>324</v>
      </c>
      <c r="D327" s="19">
        <f>VLOOKUP(B327,'Summary Monthly IR'!$B:$AA,26,0)</f>
        <v>0</v>
      </c>
      <c r="E327" s="19"/>
      <c r="F327" s="19">
        <f t="shared" si="28"/>
        <v>0</v>
      </c>
      <c r="G327" s="19"/>
    </row>
    <row r="328" spans="1:7" ht="12.75" x14ac:dyDescent="0.2">
      <c r="A328" s="37" t="str">
        <f t="shared" si="29"/>
        <v>Construction</v>
      </c>
      <c r="B328" s="37" t="s">
        <v>1091</v>
      </c>
      <c r="C328" s="37" t="s">
        <v>325</v>
      </c>
      <c r="D328" s="19">
        <f>VLOOKUP(B328,'Summary Monthly IR'!$B:$AA,26,0)</f>
        <v>0</v>
      </c>
      <c r="E328" s="19"/>
      <c r="F328" s="19">
        <f t="shared" si="28"/>
        <v>0</v>
      </c>
      <c r="G328" s="19"/>
    </row>
    <row r="329" spans="1:7" ht="12.75" x14ac:dyDescent="0.2">
      <c r="A329" s="37" t="str">
        <f t="shared" si="29"/>
        <v>Construction</v>
      </c>
      <c r="B329" s="37" t="s">
        <v>1092</v>
      </c>
      <c r="C329" s="37" t="s">
        <v>152</v>
      </c>
      <c r="D329" s="19">
        <f>VLOOKUP(B329,'Summary Monthly IR'!$B:$AA,26,0)</f>
        <v>0</v>
      </c>
      <c r="E329" s="19"/>
      <c r="F329" s="19">
        <f t="shared" si="28"/>
        <v>0</v>
      </c>
      <c r="G329" s="19"/>
    </row>
    <row r="330" spans="1:7" ht="12.75" x14ac:dyDescent="0.2">
      <c r="A330" s="37" t="str">
        <f t="shared" si="29"/>
        <v>Construction</v>
      </c>
      <c r="B330" s="37" t="s">
        <v>1093</v>
      </c>
      <c r="C330" s="37" t="s">
        <v>326</v>
      </c>
      <c r="D330" s="19">
        <f>VLOOKUP(B330,'Summary Monthly IR'!$B:$AA,26,0)</f>
        <v>0</v>
      </c>
      <c r="E330" s="19"/>
      <c r="F330" s="19">
        <f t="shared" si="28"/>
        <v>0</v>
      </c>
      <c r="G330" s="19"/>
    </row>
    <row r="331" spans="1:7" ht="12.75" x14ac:dyDescent="0.2">
      <c r="A331" s="37" t="str">
        <f t="shared" si="29"/>
        <v>Construction</v>
      </c>
      <c r="B331" s="37" t="s">
        <v>1094</v>
      </c>
      <c r="C331" s="37" t="s">
        <v>327</v>
      </c>
      <c r="D331" s="19">
        <f>VLOOKUP(B331,'Summary Monthly IR'!$B:$AA,26,0)</f>
        <v>0</v>
      </c>
      <c r="E331" s="19"/>
      <c r="F331" s="19">
        <f t="shared" si="28"/>
        <v>0</v>
      </c>
      <c r="G331" s="19"/>
    </row>
    <row r="332" spans="1:7" ht="12.75" x14ac:dyDescent="0.2">
      <c r="A332" s="37" t="str">
        <f t="shared" si="29"/>
        <v>Construction</v>
      </c>
      <c r="B332" s="37" t="s">
        <v>1095</v>
      </c>
      <c r="C332" s="37" t="s">
        <v>328</v>
      </c>
      <c r="D332" s="19">
        <f>VLOOKUP(B332,'Summary Monthly IR'!$B:$AA,26,0)</f>
        <v>0</v>
      </c>
      <c r="E332" s="19"/>
      <c r="F332" s="19">
        <f t="shared" si="28"/>
        <v>0</v>
      </c>
      <c r="G332" s="19"/>
    </row>
    <row r="333" spans="1:7" ht="12.75" x14ac:dyDescent="0.2">
      <c r="A333" s="37" t="str">
        <f t="shared" si="29"/>
        <v>Construction</v>
      </c>
      <c r="B333" s="37" t="s">
        <v>1096</v>
      </c>
      <c r="C333" s="37" t="s">
        <v>329</v>
      </c>
      <c r="D333" s="19">
        <f>VLOOKUP(B333,'Summary Monthly IR'!$B:$AA,26,0)</f>
        <v>0</v>
      </c>
      <c r="E333" s="19"/>
      <c r="F333" s="19">
        <f t="shared" si="28"/>
        <v>0</v>
      </c>
      <c r="G333" s="19"/>
    </row>
    <row r="334" spans="1:7" ht="12.75" x14ac:dyDescent="0.2">
      <c r="A334" s="37" t="str">
        <f t="shared" si="29"/>
        <v>Construction</v>
      </c>
      <c r="B334" s="37" t="s">
        <v>1097</v>
      </c>
      <c r="C334" s="37" t="s">
        <v>330</v>
      </c>
      <c r="D334" s="19">
        <f>VLOOKUP(B334,'Summary Monthly IR'!$B:$AA,26,0)</f>
        <v>0</v>
      </c>
      <c r="E334" s="19"/>
      <c r="F334" s="19">
        <f t="shared" si="28"/>
        <v>0</v>
      </c>
      <c r="G334" s="19"/>
    </row>
    <row r="335" spans="1:7" ht="12.75" x14ac:dyDescent="0.2">
      <c r="A335" s="37" t="str">
        <f t="shared" si="29"/>
        <v>Construction</v>
      </c>
      <c r="B335" s="37" t="s">
        <v>1098</v>
      </c>
      <c r="C335" s="37" t="s">
        <v>331</v>
      </c>
      <c r="D335" s="19">
        <f>VLOOKUP(B335,'Summary Monthly IR'!$B:$AA,26,0)</f>
        <v>0</v>
      </c>
      <c r="E335" s="19"/>
      <c r="F335" s="19">
        <f t="shared" si="28"/>
        <v>0</v>
      </c>
      <c r="G335" s="19"/>
    </row>
    <row r="336" spans="1:7" ht="12.75" x14ac:dyDescent="0.2">
      <c r="A336" s="37" t="str">
        <f t="shared" si="29"/>
        <v>Construction</v>
      </c>
      <c r="B336" s="37" t="s">
        <v>1099</v>
      </c>
      <c r="C336" s="37" t="s">
        <v>332</v>
      </c>
      <c r="D336" s="19">
        <f>VLOOKUP(B336,'Summary Monthly IR'!$B:$AA,26,0)</f>
        <v>0</v>
      </c>
      <c r="E336" s="19"/>
      <c r="F336" s="19">
        <f t="shared" si="28"/>
        <v>0</v>
      </c>
      <c r="G336" s="19"/>
    </row>
    <row r="337" spans="1:7" ht="12.75" x14ac:dyDescent="0.2">
      <c r="A337" s="37" t="str">
        <f t="shared" si="29"/>
        <v>Construction</v>
      </c>
      <c r="B337" s="37" t="s">
        <v>1100</v>
      </c>
      <c r="C337" s="37" t="s">
        <v>333</v>
      </c>
      <c r="D337" s="19">
        <f>VLOOKUP(B337,'Summary Monthly IR'!$B:$AA,26,0)</f>
        <v>0</v>
      </c>
      <c r="E337" s="19"/>
      <c r="F337" s="19">
        <f t="shared" si="28"/>
        <v>0</v>
      </c>
      <c r="G337" s="19"/>
    </row>
    <row r="338" spans="1:7" ht="12.75" x14ac:dyDescent="0.2">
      <c r="A338" s="37" t="str">
        <f t="shared" si="29"/>
        <v>Construction</v>
      </c>
      <c r="B338" s="37" t="s">
        <v>1101</v>
      </c>
      <c r="C338" s="37" t="s">
        <v>334</v>
      </c>
      <c r="D338" s="19">
        <f>VLOOKUP(B338,'Summary Monthly IR'!$B:$AA,26,0)</f>
        <v>0</v>
      </c>
      <c r="E338" s="19"/>
      <c r="F338" s="19">
        <f t="shared" si="28"/>
        <v>0</v>
      </c>
      <c r="G338" s="19"/>
    </row>
    <row r="339" spans="1:7" ht="12.75" x14ac:dyDescent="0.2">
      <c r="A339" s="37" t="str">
        <f t="shared" si="29"/>
        <v>Construction</v>
      </c>
      <c r="B339" s="37" t="s">
        <v>1102</v>
      </c>
      <c r="C339" s="37" t="s">
        <v>335</v>
      </c>
      <c r="D339" s="19">
        <f>VLOOKUP(B339,'Summary Monthly IR'!$B:$AA,26,0)</f>
        <v>0</v>
      </c>
      <c r="E339" s="19"/>
      <c r="F339" s="19">
        <f t="shared" si="28"/>
        <v>0</v>
      </c>
      <c r="G339" s="19"/>
    </row>
    <row r="340" spans="1:7" ht="12.75" x14ac:dyDescent="0.2">
      <c r="A340" s="37" t="str">
        <f t="shared" si="29"/>
        <v>Construction</v>
      </c>
      <c r="B340" s="37" t="s">
        <v>1103</v>
      </c>
      <c r="C340" s="37" t="s">
        <v>336</v>
      </c>
      <c r="D340" s="19">
        <f>VLOOKUP(B340,'Summary Monthly IR'!$B:$AA,26,0)</f>
        <v>0</v>
      </c>
      <c r="E340" s="19"/>
      <c r="F340" s="19">
        <f t="shared" si="28"/>
        <v>0</v>
      </c>
      <c r="G340" s="19"/>
    </row>
    <row r="341" spans="1:7" ht="12.75" x14ac:dyDescent="0.2">
      <c r="A341" s="37" t="str">
        <f t="shared" si="29"/>
        <v>Construction</v>
      </c>
      <c r="B341" s="37" t="s">
        <v>1104</v>
      </c>
      <c r="C341" s="37" t="s">
        <v>337</v>
      </c>
      <c r="D341" s="19">
        <f>VLOOKUP(B341,'Summary Monthly IR'!$B:$AA,26,0)</f>
        <v>0</v>
      </c>
      <c r="E341" s="19"/>
      <c r="F341" s="19">
        <f t="shared" si="28"/>
        <v>0</v>
      </c>
      <c r="G341" s="19"/>
    </row>
    <row r="342" spans="1:7" ht="12.75" x14ac:dyDescent="0.2">
      <c r="A342" s="37" t="str">
        <f t="shared" si="29"/>
        <v>Construction</v>
      </c>
      <c r="B342" s="37" t="s">
        <v>1105</v>
      </c>
      <c r="C342" s="37" t="s">
        <v>338</v>
      </c>
      <c r="D342" s="19">
        <f>VLOOKUP(B342,'Summary Monthly IR'!$B:$AA,26,0)</f>
        <v>0</v>
      </c>
      <c r="E342" s="19"/>
      <c r="F342" s="19">
        <f t="shared" si="28"/>
        <v>0</v>
      </c>
      <c r="G342" s="19"/>
    </row>
    <row r="343" spans="1:7" ht="12.75" x14ac:dyDescent="0.2">
      <c r="A343" s="37" t="str">
        <f t="shared" si="29"/>
        <v>Construction</v>
      </c>
      <c r="B343" s="37" t="s">
        <v>1106</v>
      </c>
      <c r="C343" s="37" t="s">
        <v>339</v>
      </c>
      <c r="D343" s="19">
        <f>VLOOKUP(B343,'Summary Monthly IR'!$B:$AA,26,0)</f>
        <v>0</v>
      </c>
      <c r="E343" s="19"/>
      <c r="F343" s="19">
        <f t="shared" si="28"/>
        <v>0</v>
      </c>
      <c r="G343" s="19"/>
    </row>
    <row r="344" spans="1:7" ht="12.75" x14ac:dyDescent="0.2">
      <c r="A344" s="37" t="str">
        <f t="shared" si="29"/>
        <v>Construction</v>
      </c>
      <c r="B344" s="37" t="s">
        <v>1107</v>
      </c>
      <c r="C344" s="37" t="s">
        <v>340</v>
      </c>
      <c r="D344" s="19">
        <f>VLOOKUP(B344,'Summary Monthly IR'!$B:$AA,26,0)</f>
        <v>0</v>
      </c>
      <c r="E344" s="19"/>
      <c r="F344" s="19">
        <f t="shared" si="28"/>
        <v>0</v>
      </c>
      <c r="G344" s="19"/>
    </row>
    <row r="345" spans="1:7" ht="12.75" x14ac:dyDescent="0.2">
      <c r="A345" s="37" t="str">
        <f t="shared" si="29"/>
        <v>Construction</v>
      </c>
      <c r="B345" s="37" t="s">
        <v>1108</v>
      </c>
      <c r="C345" s="37" t="s">
        <v>341</v>
      </c>
      <c r="D345" s="19">
        <f>VLOOKUP(B345,'Summary Monthly IR'!$B:$AA,26,0)</f>
        <v>0</v>
      </c>
      <c r="E345" s="19"/>
      <c r="F345" s="19">
        <f t="shared" si="28"/>
        <v>0</v>
      </c>
      <c r="G345" s="19"/>
    </row>
    <row r="346" spans="1:7" ht="12.75" x14ac:dyDescent="0.2">
      <c r="A346" s="37" t="str">
        <f t="shared" si="29"/>
        <v>Construction</v>
      </c>
      <c r="B346" s="37" t="s">
        <v>1109</v>
      </c>
      <c r="C346" s="37" t="s">
        <v>342</v>
      </c>
      <c r="D346" s="19">
        <f>VLOOKUP(B346,'Summary Monthly IR'!$B:$AA,26,0)</f>
        <v>0</v>
      </c>
      <c r="E346" s="19"/>
      <c r="F346" s="19">
        <f t="shared" si="28"/>
        <v>0</v>
      </c>
      <c r="G346" s="19"/>
    </row>
    <row r="347" spans="1:7" ht="12.75" x14ac:dyDescent="0.2">
      <c r="A347" s="37" t="str">
        <f t="shared" si="29"/>
        <v>Construction</v>
      </c>
      <c r="B347" s="37" t="s">
        <v>1110</v>
      </c>
      <c r="C347" s="37" t="s">
        <v>343</v>
      </c>
      <c r="D347" s="19">
        <f>VLOOKUP(B347,'Summary Monthly IR'!$B:$AA,26,0)</f>
        <v>0</v>
      </c>
      <c r="E347" s="19"/>
      <c r="F347" s="19">
        <f t="shared" si="28"/>
        <v>0</v>
      </c>
      <c r="G347" s="19"/>
    </row>
    <row r="348" spans="1:7" ht="12.75" x14ac:dyDescent="0.2">
      <c r="A348" s="37" t="str">
        <f t="shared" si="29"/>
        <v>Construction</v>
      </c>
      <c r="B348" s="37" t="s">
        <v>1111</v>
      </c>
      <c r="C348" s="37" t="s">
        <v>344</v>
      </c>
      <c r="D348" s="19">
        <f>VLOOKUP(B348,'Summary Monthly IR'!$B:$AA,26,0)</f>
        <v>0</v>
      </c>
      <c r="E348" s="19"/>
      <c r="F348" s="19">
        <f t="shared" si="28"/>
        <v>0</v>
      </c>
      <c r="G348" s="19"/>
    </row>
    <row r="349" spans="1:7" ht="12.75" x14ac:dyDescent="0.2">
      <c r="A349" s="37" t="str">
        <f t="shared" si="29"/>
        <v>Construction</v>
      </c>
      <c r="B349" s="37" t="s">
        <v>1112</v>
      </c>
      <c r="C349" s="37" t="s">
        <v>163</v>
      </c>
      <c r="D349" s="19">
        <f>VLOOKUP(B349,'Summary Monthly IR'!$B:$AA,26,0)</f>
        <v>0</v>
      </c>
      <c r="E349" s="19"/>
      <c r="F349" s="19">
        <f t="shared" si="28"/>
        <v>0</v>
      </c>
      <c r="G349" s="19"/>
    </row>
    <row r="350" spans="1:7" ht="12.75" x14ac:dyDescent="0.2">
      <c r="A350" s="37" t="str">
        <f t="shared" si="29"/>
        <v>Construction</v>
      </c>
      <c r="B350" s="37" t="s">
        <v>1113</v>
      </c>
      <c r="C350" s="37" t="s">
        <v>345</v>
      </c>
      <c r="D350" s="19">
        <f>VLOOKUP(B350,'Summary Monthly IR'!$B:$AA,26,0)</f>
        <v>0</v>
      </c>
      <c r="E350" s="19"/>
      <c r="F350" s="19">
        <f t="shared" si="28"/>
        <v>0</v>
      </c>
      <c r="G350" s="19"/>
    </row>
    <row r="351" spans="1:7" ht="12.75" x14ac:dyDescent="0.2">
      <c r="A351" s="37" t="str">
        <f t="shared" si="29"/>
        <v>Construction</v>
      </c>
      <c r="B351" s="37" t="s">
        <v>1114</v>
      </c>
      <c r="C351" s="37" t="s">
        <v>346</v>
      </c>
      <c r="D351" s="19">
        <f>VLOOKUP(B351,'Summary Monthly IR'!$B:$AA,26,0)</f>
        <v>0</v>
      </c>
      <c r="E351" s="19"/>
      <c r="F351" s="19">
        <f t="shared" si="28"/>
        <v>0</v>
      </c>
      <c r="G351" s="19"/>
    </row>
    <row r="352" spans="1:7" ht="12.75" x14ac:dyDescent="0.2">
      <c r="A352" s="37" t="str">
        <f t="shared" si="29"/>
        <v>Construction</v>
      </c>
      <c r="B352" s="37" t="s">
        <v>1115</v>
      </c>
      <c r="C352" s="37" t="s">
        <v>347</v>
      </c>
      <c r="D352" s="19">
        <f>VLOOKUP(B352,'Summary Monthly IR'!$B:$AA,26,0)</f>
        <v>0</v>
      </c>
      <c r="E352" s="19"/>
      <c r="F352" s="19">
        <f t="shared" si="28"/>
        <v>0</v>
      </c>
      <c r="G352" s="19"/>
    </row>
    <row r="353" spans="1:7" ht="12.75" x14ac:dyDescent="0.2">
      <c r="A353" s="37" t="str">
        <f t="shared" si="29"/>
        <v>Construction</v>
      </c>
      <c r="B353" s="37" t="s">
        <v>1116</v>
      </c>
      <c r="C353" s="37" t="s">
        <v>348</v>
      </c>
      <c r="D353" s="19">
        <f>VLOOKUP(B353,'Summary Monthly IR'!$B:$AA,26,0)</f>
        <v>0</v>
      </c>
      <c r="E353" s="19"/>
      <c r="F353" s="19">
        <f t="shared" si="28"/>
        <v>0</v>
      </c>
      <c r="G353" s="19"/>
    </row>
    <row r="354" spans="1:7" ht="12.75" x14ac:dyDescent="0.2">
      <c r="A354" s="37" t="str">
        <f t="shared" si="29"/>
        <v>Construction</v>
      </c>
      <c r="B354" s="37" t="s">
        <v>1117</v>
      </c>
      <c r="C354" s="37" t="s">
        <v>349</v>
      </c>
      <c r="D354" s="19">
        <f>VLOOKUP(B354,'Summary Monthly IR'!$B:$AA,26,0)</f>
        <v>0</v>
      </c>
      <c r="E354" s="19"/>
      <c r="F354" s="19">
        <f t="shared" si="28"/>
        <v>0</v>
      </c>
      <c r="G354" s="19"/>
    </row>
    <row r="355" spans="1:7" ht="12.75" x14ac:dyDescent="0.2">
      <c r="A355" s="37" t="str">
        <f t="shared" si="29"/>
        <v>Construction</v>
      </c>
      <c r="B355" s="37" t="s">
        <v>1118</v>
      </c>
      <c r="C355" s="37" t="s">
        <v>350</v>
      </c>
      <c r="D355" s="19">
        <f>VLOOKUP(B355,'Summary Monthly IR'!$B:$AA,26,0)</f>
        <v>0</v>
      </c>
      <c r="E355" s="19"/>
      <c r="F355" s="19">
        <f t="shared" si="28"/>
        <v>0</v>
      </c>
      <c r="G355" s="19"/>
    </row>
    <row r="356" spans="1:7" ht="12.75" x14ac:dyDescent="0.2">
      <c r="A356" s="37" t="str">
        <f t="shared" si="29"/>
        <v>Construction</v>
      </c>
      <c r="B356" s="37" t="s">
        <v>1119</v>
      </c>
      <c r="C356" s="37" t="s">
        <v>351</v>
      </c>
      <c r="D356" s="19">
        <f>VLOOKUP(B356,'Summary Monthly IR'!$B:$AA,26,0)</f>
        <v>0</v>
      </c>
      <c r="E356" s="19"/>
      <c r="F356" s="19">
        <f t="shared" si="28"/>
        <v>0</v>
      </c>
      <c r="G356" s="19"/>
    </row>
    <row r="357" spans="1:7" ht="12.75" x14ac:dyDescent="0.2">
      <c r="A357" s="37" t="str">
        <f t="shared" si="29"/>
        <v>Construction</v>
      </c>
      <c r="B357" s="37" t="s">
        <v>1120</v>
      </c>
      <c r="C357" s="37" t="s">
        <v>352</v>
      </c>
      <c r="D357" s="19">
        <f>VLOOKUP(B357,'Summary Monthly IR'!$B:$AA,26,0)</f>
        <v>0</v>
      </c>
      <c r="E357" s="19"/>
      <c r="F357" s="19">
        <f t="shared" si="28"/>
        <v>0</v>
      </c>
      <c r="G357" s="19"/>
    </row>
    <row r="358" spans="1:7" ht="12.75" x14ac:dyDescent="0.2">
      <c r="A358" s="37" t="str">
        <f t="shared" si="29"/>
        <v>Construction</v>
      </c>
      <c r="B358" s="37" t="s">
        <v>1121</v>
      </c>
      <c r="C358" s="37" t="s">
        <v>353</v>
      </c>
      <c r="D358" s="19">
        <f>VLOOKUP(B358,'Summary Monthly IR'!$B:$AA,26,0)</f>
        <v>0</v>
      </c>
      <c r="E358" s="19"/>
      <c r="F358" s="19">
        <f t="shared" si="28"/>
        <v>0</v>
      </c>
      <c r="G358" s="19"/>
    </row>
    <row r="359" spans="1:7" ht="12.75" x14ac:dyDescent="0.2">
      <c r="A359" s="37" t="str">
        <f t="shared" si="29"/>
        <v>Construction</v>
      </c>
      <c r="B359" s="37" t="s">
        <v>1122</v>
      </c>
      <c r="C359" s="37" t="s">
        <v>354</v>
      </c>
      <c r="D359" s="19">
        <f>VLOOKUP(B359,'Summary Monthly IR'!$B:$AA,26,0)</f>
        <v>0</v>
      </c>
      <c r="E359" s="19"/>
      <c r="F359" s="19">
        <f t="shared" si="28"/>
        <v>0</v>
      </c>
      <c r="G359" s="19"/>
    </row>
    <row r="360" spans="1:7" ht="12.75" x14ac:dyDescent="0.2">
      <c r="A360" s="37" t="str">
        <f t="shared" si="29"/>
        <v>Construction</v>
      </c>
      <c r="B360" s="37" t="s">
        <v>1123</v>
      </c>
      <c r="C360" s="37" t="s">
        <v>355</v>
      </c>
      <c r="D360" s="19">
        <f>VLOOKUP(B360,'Summary Monthly IR'!$B:$AA,26,0)</f>
        <v>0</v>
      </c>
      <c r="E360" s="19"/>
      <c r="F360" s="19">
        <f t="shared" si="28"/>
        <v>0</v>
      </c>
      <c r="G360" s="19"/>
    </row>
    <row r="361" spans="1:7" ht="12.75" x14ac:dyDescent="0.2">
      <c r="A361" s="37" t="str">
        <f t="shared" si="29"/>
        <v>Construction</v>
      </c>
      <c r="B361" s="37" t="s">
        <v>1124</v>
      </c>
      <c r="C361" s="37" t="s">
        <v>356</v>
      </c>
      <c r="D361" s="19">
        <f>VLOOKUP(B361,'Summary Monthly IR'!$B:$AA,26,0)</f>
        <v>0</v>
      </c>
      <c r="E361" s="19"/>
      <c r="F361" s="19">
        <f t="shared" si="28"/>
        <v>0</v>
      </c>
      <c r="G361" s="19"/>
    </row>
    <row r="362" spans="1:7" ht="12.75" x14ac:dyDescent="0.2">
      <c r="A362" s="37" t="str">
        <f t="shared" si="29"/>
        <v>Construction</v>
      </c>
      <c r="B362" s="37" t="s">
        <v>1125</v>
      </c>
      <c r="C362" s="37" t="s">
        <v>357</v>
      </c>
      <c r="D362" s="19">
        <f>VLOOKUP(B362,'Summary Monthly IR'!$B:$AA,26,0)</f>
        <v>0</v>
      </c>
      <c r="E362" s="19"/>
      <c r="F362" s="19">
        <f t="shared" si="28"/>
        <v>0</v>
      </c>
      <c r="G362" s="19"/>
    </row>
    <row r="363" spans="1:7" ht="12.75" x14ac:dyDescent="0.2">
      <c r="A363" s="37" t="str">
        <f t="shared" si="29"/>
        <v>Construction</v>
      </c>
      <c r="B363" s="37" t="s">
        <v>1126</v>
      </c>
      <c r="C363" s="37" t="s">
        <v>358</v>
      </c>
      <c r="D363" s="19">
        <f>VLOOKUP(B363,'Summary Monthly IR'!$B:$AA,26,0)</f>
        <v>0</v>
      </c>
      <c r="E363" s="19"/>
      <c r="F363" s="19">
        <f t="shared" si="28"/>
        <v>0</v>
      </c>
      <c r="G363" s="19"/>
    </row>
    <row r="364" spans="1:7" ht="12.75" x14ac:dyDescent="0.2">
      <c r="A364" s="37" t="str">
        <f t="shared" si="29"/>
        <v>Construction</v>
      </c>
      <c r="B364" s="37" t="s">
        <v>1127</v>
      </c>
      <c r="C364" s="37" t="s">
        <v>359</v>
      </c>
      <c r="D364" s="19">
        <f>VLOOKUP(B364,'Summary Monthly IR'!$B:$AA,26,0)</f>
        <v>0</v>
      </c>
      <c r="E364" s="19"/>
      <c r="F364" s="19">
        <f t="shared" si="28"/>
        <v>0</v>
      </c>
      <c r="G364" s="19"/>
    </row>
    <row r="365" spans="1:7" ht="12.75" x14ac:dyDescent="0.2">
      <c r="A365" s="37" t="str">
        <f t="shared" si="29"/>
        <v>Construction</v>
      </c>
      <c r="B365" s="37" t="s">
        <v>1128</v>
      </c>
      <c r="C365" s="37" t="s">
        <v>360</v>
      </c>
      <c r="D365" s="19">
        <f>VLOOKUP(B365,'Summary Monthly IR'!$B:$AA,26,0)</f>
        <v>0</v>
      </c>
      <c r="E365" s="19"/>
      <c r="F365" s="19">
        <f t="shared" si="28"/>
        <v>0</v>
      </c>
      <c r="G365" s="19"/>
    </row>
    <row r="366" spans="1:7" ht="12.75" x14ac:dyDescent="0.2">
      <c r="A366" s="37" t="str">
        <f t="shared" si="29"/>
        <v>Construction</v>
      </c>
      <c r="B366" s="37" t="s">
        <v>1129</v>
      </c>
      <c r="C366" s="37" t="s">
        <v>361</v>
      </c>
      <c r="D366" s="19">
        <f>VLOOKUP(B366,'Summary Monthly IR'!$B:$AA,26,0)</f>
        <v>0</v>
      </c>
      <c r="E366" s="19"/>
      <c r="F366" s="19">
        <f t="shared" si="28"/>
        <v>0</v>
      </c>
      <c r="G366" s="19"/>
    </row>
    <row r="367" spans="1:7" ht="12.75" x14ac:dyDescent="0.2">
      <c r="A367" s="37" t="str">
        <f t="shared" si="29"/>
        <v>Construction</v>
      </c>
      <c r="B367" s="37" t="s">
        <v>1130</v>
      </c>
      <c r="C367" s="37" t="s">
        <v>362</v>
      </c>
      <c r="D367" s="19">
        <f>VLOOKUP(B367,'Summary Monthly IR'!$B:$AA,26,0)</f>
        <v>0</v>
      </c>
      <c r="E367" s="19"/>
      <c r="F367" s="19">
        <f t="shared" si="28"/>
        <v>0</v>
      </c>
      <c r="G367" s="19"/>
    </row>
    <row r="368" spans="1:7" ht="12.75" x14ac:dyDescent="0.2">
      <c r="A368" s="37" t="str">
        <f t="shared" si="29"/>
        <v>Construction</v>
      </c>
      <c r="B368" s="37" t="s">
        <v>1131</v>
      </c>
      <c r="C368" s="37" t="s">
        <v>363</v>
      </c>
      <c r="D368" s="19">
        <f>VLOOKUP(B368,'Summary Monthly IR'!$B:$AA,26,0)</f>
        <v>0</v>
      </c>
      <c r="E368" s="19"/>
      <c r="F368" s="19">
        <f t="shared" si="28"/>
        <v>0</v>
      </c>
      <c r="G368" s="19"/>
    </row>
    <row r="369" spans="1:7" ht="12.75" x14ac:dyDescent="0.2">
      <c r="A369" s="37" t="str">
        <f t="shared" si="29"/>
        <v>Construction</v>
      </c>
      <c r="B369" s="37" t="s">
        <v>1132</v>
      </c>
      <c r="C369" s="37" t="s">
        <v>364</v>
      </c>
      <c r="D369" s="19">
        <f>VLOOKUP(B369,'Summary Monthly IR'!$B:$AA,26,0)</f>
        <v>0</v>
      </c>
      <c r="E369" s="19"/>
      <c r="F369" s="19">
        <f t="shared" si="28"/>
        <v>0</v>
      </c>
      <c r="G369" s="19"/>
    </row>
    <row r="370" spans="1:7" ht="12.75" x14ac:dyDescent="0.2">
      <c r="A370" s="37" t="str">
        <f t="shared" si="29"/>
        <v>Construction</v>
      </c>
      <c r="B370" s="37" t="s">
        <v>1133</v>
      </c>
      <c r="C370" s="37" t="s">
        <v>365</v>
      </c>
      <c r="D370" s="19">
        <f>VLOOKUP(B370,'Summary Monthly IR'!$B:$AA,26,0)</f>
        <v>0</v>
      </c>
      <c r="E370" s="19"/>
      <c r="F370" s="19">
        <f t="shared" si="28"/>
        <v>0</v>
      </c>
      <c r="G370" s="19"/>
    </row>
    <row r="371" spans="1:7" ht="12.75" x14ac:dyDescent="0.2">
      <c r="A371" s="37" t="str">
        <f t="shared" si="29"/>
        <v>Construction</v>
      </c>
      <c r="B371" s="37" t="s">
        <v>1134</v>
      </c>
      <c r="C371" s="37" t="s">
        <v>366</v>
      </c>
      <c r="D371" s="19">
        <f>VLOOKUP(B371,'Summary Monthly IR'!$B:$AA,26,0)</f>
        <v>0</v>
      </c>
      <c r="E371" s="19"/>
      <c r="F371" s="19">
        <f t="shared" si="28"/>
        <v>0</v>
      </c>
      <c r="G371" s="19"/>
    </row>
    <row r="372" spans="1:7" ht="12.75" x14ac:dyDescent="0.2">
      <c r="A372" s="37" t="str">
        <f t="shared" si="29"/>
        <v>Construction</v>
      </c>
      <c r="B372" s="37" t="s">
        <v>1135</v>
      </c>
      <c r="C372" s="37" t="s">
        <v>367</v>
      </c>
      <c r="D372" s="19">
        <f>VLOOKUP(B372,'Summary Monthly IR'!$B:$AA,26,0)</f>
        <v>0</v>
      </c>
      <c r="E372" s="19"/>
      <c r="F372" s="19">
        <f t="shared" si="28"/>
        <v>0</v>
      </c>
      <c r="G372" s="19"/>
    </row>
    <row r="373" spans="1:7" ht="12.75" x14ac:dyDescent="0.2">
      <c r="A373" s="37" t="str">
        <f t="shared" si="29"/>
        <v>Construction</v>
      </c>
      <c r="B373" s="37" t="s">
        <v>1136</v>
      </c>
      <c r="C373" s="37" t="s">
        <v>368</v>
      </c>
      <c r="D373" s="19">
        <f>VLOOKUP(B373,'Summary Monthly IR'!$B:$AA,26,0)</f>
        <v>0</v>
      </c>
      <c r="E373" s="19"/>
      <c r="F373" s="19">
        <f t="shared" si="28"/>
        <v>0</v>
      </c>
      <c r="G373" s="19"/>
    </row>
    <row r="374" spans="1:7" ht="12.75" x14ac:dyDescent="0.2">
      <c r="A374" s="37" t="str">
        <f t="shared" si="29"/>
        <v>Construction</v>
      </c>
      <c r="B374" s="37" t="s">
        <v>1137</v>
      </c>
      <c r="C374" s="37" t="s">
        <v>369</v>
      </c>
      <c r="D374" s="19">
        <f>VLOOKUP(B374,'Summary Monthly IR'!$B:$AA,26,0)</f>
        <v>0</v>
      </c>
      <c r="E374" s="19"/>
      <c r="F374" s="19">
        <f t="shared" si="28"/>
        <v>0</v>
      </c>
      <c r="G374" s="19"/>
    </row>
    <row r="375" spans="1:7" ht="12.75" x14ac:dyDescent="0.2">
      <c r="A375" s="37" t="str">
        <f t="shared" si="29"/>
        <v>Construction</v>
      </c>
      <c r="B375" s="37" t="s">
        <v>1138</v>
      </c>
      <c r="C375" s="37" t="s">
        <v>370</v>
      </c>
      <c r="D375" s="19">
        <f>VLOOKUP(B375,'Summary Monthly IR'!$B:$AA,26,0)</f>
        <v>0</v>
      </c>
      <c r="E375" s="19"/>
      <c r="F375" s="19">
        <f t="shared" si="28"/>
        <v>0</v>
      </c>
      <c r="G375" s="19"/>
    </row>
    <row r="376" spans="1:7" ht="12.75" x14ac:dyDescent="0.2">
      <c r="A376" s="37" t="str">
        <f t="shared" si="29"/>
        <v>Construction</v>
      </c>
      <c r="B376" s="37" t="s">
        <v>1139</v>
      </c>
      <c r="C376" s="37" t="s">
        <v>371</v>
      </c>
      <c r="D376" s="19">
        <f>VLOOKUP(B376,'Summary Monthly IR'!$B:$AA,26,0)</f>
        <v>0</v>
      </c>
      <c r="E376" s="19"/>
      <c r="F376" s="19">
        <f t="shared" si="28"/>
        <v>0</v>
      </c>
      <c r="G376" s="19"/>
    </row>
    <row r="377" spans="1:7" ht="12.75" x14ac:dyDescent="0.2">
      <c r="A377" s="37" t="str">
        <f t="shared" si="29"/>
        <v>Construction</v>
      </c>
      <c r="B377" s="37" t="s">
        <v>1140</v>
      </c>
      <c r="C377" s="37" t="s">
        <v>372</v>
      </c>
      <c r="D377" s="19">
        <f>VLOOKUP(B377,'Summary Monthly IR'!$B:$AA,26,0)</f>
        <v>0</v>
      </c>
      <c r="E377" s="19"/>
      <c r="F377" s="19">
        <f t="shared" si="28"/>
        <v>0</v>
      </c>
      <c r="G377" s="19"/>
    </row>
    <row r="378" spans="1:7" ht="12.75" x14ac:dyDescent="0.2">
      <c r="A378" s="37" t="str">
        <f t="shared" si="29"/>
        <v>Construction</v>
      </c>
      <c r="B378" s="37" t="s">
        <v>1141</v>
      </c>
      <c r="C378" s="37" t="s">
        <v>373</v>
      </c>
      <c r="D378" s="19">
        <f>VLOOKUP(B378,'Summary Monthly IR'!$B:$AA,26,0)</f>
        <v>0</v>
      </c>
      <c r="E378" s="19"/>
      <c r="F378" s="19">
        <f t="shared" si="28"/>
        <v>0</v>
      </c>
      <c r="G378" s="19"/>
    </row>
    <row r="379" spans="1:7" ht="12.75" x14ac:dyDescent="0.2">
      <c r="A379" s="37" t="str">
        <f t="shared" si="29"/>
        <v>Construction</v>
      </c>
      <c r="B379" s="37" t="s">
        <v>1142</v>
      </c>
      <c r="C379" s="37" t="s">
        <v>374</v>
      </c>
      <c r="D379" s="19">
        <f>VLOOKUP(B379,'Summary Monthly IR'!$B:$AA,26,0)</f>
        <v>0</v>
      </c>
      <c r="E379" s="19"/>
      <c r="F379" s="19">
        <f t="shared" si="28"/>
        <v>0</v>
      </c>
      <c r="G379" s="19"/>
    </row>
    <row r="380" spans="1:7" ht="12.75" x14ac:dyDescent="0.2">
      <c r="A380" s="37" t="str">
        <f t="shared" si="29"/>
        <v>Construction</v>
      </c>
      <c r="B380" s="37" t="s">
        <v>1143</v>
      </c>
      <c r="C380" s="37" t="s">
        <v>375</v>
      </c>
      <c r="D380" s="19">
        <f>VLOOKUP(B380,'Summary Monthly IR'!$B:$AA,26,0)</f>
        <v>0</v>
      </c>
      <c r="E380" s="19"/>
      <c r="F380" s="19">
        <f t="shared" si="28"/>
        <v>0</v>
      </c>
      <c r="G380" s="19"/>
    </row>
    <row r="381" spans="1:7" ht="12.75" x14ac:dyDescent="0.2">
      <c r="A381" s="37" t="str">
        <f t="shared" si="29"/>
        <v>Construction</v>
      </c>
      <c r="B381" s="37" t="s">
        <v>1144</v>
      </c>
      <c r="C381" s="37" t="s">
        <v>376</v>
      </c>
      <c r="D381" s="19">
        <f>VLOOKUP(B381,'Summary Monthly IR'!$B:$AA,26,0)</f>
        <v>0</v>
      </c>
      <c r="E381" s="19"/>
      <c r="F381" s="19">
        <f t="shared" si="28"/>
        <v>0</v>
      </c>
      <c r="G381" s="19"/>
    </row>
    <row r="382" spans="1:7" ht="12.75" x14ac:dyDescent="0.2">
      <c r="A382" s="37" t="str">
        <f t="shared" si="29"/>
        <v>Construction</v>
      </c>
      <c r="B382" s="37" t="s">
        <v>1145</v>
      </c>
      <c r="C382" s="37" t="s">
        <v>86</v>
      </c>
      <c r="D382" s="19">
        <f>VLOOKUP(B382,'Summary Monthly IR'!$B:$AA,26,0)</f>
        <v>0</v>
      </c>
      <c r="E382" s="19"/>
      <c r="F382" s="19">
        <f t="shared" ref="F382:F445" si="30">D382-E382</f>
        <v>0</v>
      </c>
      <c r="G382" s="19"/>
    </row>
    <row r="383" spans="1:7" ht="12.75" x14ac:dyDescent="0.2">
      <c r="A383" s="37" t="str">
        <f t="shared" ref="A383:A446" si="31">A382</f>
        <v>Construction</v>
      </c>
      <c r="B383" s="37" t="s">
        <v>1146</v>
      </c>
      <c r="C383" s="37" t="s">
        <v>377</v>
      </c>
      <c r="D383" s="19">
        <f>VLOOKUP(B383,'Summary Monthly IR'!$B:$AA,26,0)</f>
        <v>0</v>
      </c>
      <c r="E383" s="19"/>
      <c r="F383" s="19">
        <f t="shared" si="30"/>
        <v>0</v>
      </c>
      <c r="G383" s="19"/>
    </row>
    <row r="384" spans="1:7" ht="12.75" x14ac:dyDescent="0.2">
      <c r="A384" s="37" t="str">
        <f t="shared" si="31"/>
        <v>Construction</v>
      </c>
      <c r="B384" s="37" t="s">
        <v>1147</v>
      </c>
      <c r="C384" s="37" t="s">
        <v>378</v>
      </c>
      <c r="D384" s="19">
        <f>VLOOKUP(B384,'Summary Monthly IR'!$B:$AA,26,0)</f>
        <v>0</v>
      </c>
      <c r="E384" s="19"/>
      <c r="F384" s="19">
        <f t="shared" si="30"/>
        <v>0</v>
      </c>
      <c r="G384" s="19"/>
    </row>
    <row r="385" spans="1:7" ht="12.75" x14ac:dyDescent="0.2">
      <c r="A385" s="37" t="str">
        <f t="shared" si="31"/>
        <v>Construction</v>
      </c>
      <c r="B385" s="37" t="s">
        <v>1148</v>
      </c>
      <c r="C385" s="37" t="s">
        <v>379</v>
      </c>
      <c r="D385" s="19">
        <f>VLOOKUP(B385,'Summary Monthly IR'!$B:$AA,26,0)</f>
        <v>0</v>
      </c>
      <c r="E385" s="19"/>
      <c r="F385" s="19">
        <f t="shared" si="30"/>
        <v>0</v>
      </c>
      <c r="G385" s="19"/>
    </row>
    <row r="386" spans="1:7" ht="12.75" x14ac:dyDescent="0.2">
      <c r="A386" s="37" t="str">
        <f t="shared" si="31"/>
        <v>Construction</v>
      </c>
      <c r="B386" s="37" t="s">
        <v>1149</v>
      </c>
      <c r="C386" s="37" t="s">
        <v>380</v>
      </c>
      <c r="D386" s="19">
        <f>VLOOKUP(B386,'Summary Monthly IR'!$B:$AA,26,0)</f>
        <v>0</v>
      </c>
      <c r="E386" s="19"/>
      <c r="F386" s="19">
        <f t="shared" si="30"/>
        <v>0</v>
      </c>
      <c r="G386" s="19"/>
    </row>
    <row r="387" spans="1:7" ht="12.75" x14ac:dyDescent="0.2">
      <c r="A387" s="37" t="str">
        <f t="shared" si="31"/>
        <v>Construction</v>
      </c>
      <c r="B387" s="37" t="s">
        <v>1150</v>
      </c>
      <c r="C387" s="37" t="s">
        <v>381</v>
      </c>
      <c r="D387" s="19">
        <f>VLOOKUP(B387,'Summary Monthly IR'!$B:$AA,26,0)</f>
        <v>0</v>
      </c>
      <c r="E387" s="19"/>
      <c r="F387" s="19">
        <f t="shared" si="30"/>
        <v>0</v>
      </c>
      <c r="G387" s="19"/>
    </row>
    <row r="388" spans="1:7" ht="12.75" x14ac:dyDescent="0.2">
      <c r="A388" s="37" t="str">
        <f t="shared" si="31"/>
        <v>Construction</v>
      </c>
      <c r="B388" s="37" t="s">
        <v>1151</v>
      </c>
      <c r="C388" s="37" t="s">
        <v>382</v>
      </c>
      <c r="D388" s="19">
        <f>VLOOKUP(B388,'Summary Monthly IR'!$B:$AA,26,0)</f>
        <v>0</v>
      </c>
      <c r="E388" s="19"/>
      <c r="F388" s="19">
        <f t="shared" si="30"/>
        <v>0</v>
      </c>
      <c r="G388" s="19"/>
    </row>
    <row r="389" spans="1:7" ht="12.75" x14ac:dyDescent="0.2">
      <c r="A389" s="37" t="str">
        <f t="shared" si="31"/>
        <v>Construction</v>
      </c>
      <c r="B389" s="37" t="s">
        <v>1152</v>
      </c>
      <c r="C389" s="37" t="s">
        <v>383</v>
      </c>
      <c r="D389" s="19">
        <f>VLOOKUP(B389,'Summary Monthly IR'!$B:$AA,26,0)</f>
        <v>0</v>
      </c>
      <c r="E389" s="19"/>
      <c r="F389" s="19">
        <f t="shared" si="30"/>
        <v>0</v>
      </c>
      <c r="G389" s="19"/>
    </row>
    <row r="390" spans="1:7" ht="12.75" x14ac:dyDescent="0.2">
      <c r="A390" s="37" t="str">
        <f t="shared" si="31"/>
        <v>Construction</v>
      </c>
      <c r="B390" s="37" t="s">
        <v>1153</v>
      </c>
      <c r="C390" s="37" t="s">
        <v>34</v>
      </c>
      <c r="D390" s="19">
        <f>VLOOKUP(B390,'Summary Monthly IR'!$B:$AA,26,0)</f>
        <v>0</v>
      </c>
      <c r="E390" s="19"/>
      <c r="F390" s="19">
        <f t="shared" si="30"/>
        <v>0</v>
      </c>
      <c r="G390" s="19"/>
    </row>
    <row r="391" spans="1:7" ht="12.75" x14ac:dyDescent="0.2">
      <c r="A391" s="37" t="str">
        <f t="shared" si="31"/>
        <v>Construction</v>
      </c>
      <c r="B391" s="37" t="s">
        <v>1154</v>
      </c>
      <c r="C391" s="37" t="s">
        <v>384</v>
      </c>
      <c r="D391" s="19">
        <f>VLOOKUP(B391,'Summary Monthly IR'!$B:$AA,26,0)</f>
        <v>0</v>
      </c>
      <c r="E391" s="19"/>
      <c r="F391" s="19">
        <f t="shared" si="30"/>
        <v>0</v>
      </c>
      <c r="G391" s="19"/>
    </row>
    <row r="392" spans="1:7" ht="12.75" x14ac:dyDescent="0.2">
      <c r="A392" s="37" t="str">
        <f t="shared" si="31"/>
        <v>Construction</v>
      </c>
      <c r="B392" s="37" t="s">
        <v>1155</v>
      </c>
      <c r="C392" s="37" t="s">
        <v>385</v>
      </c>
      <c r="D392" s="19">
        <f>VLOOKUP(B392,'Summary Monthly IR'!$B:$AA,26,0)</f>
        <v>0</v>
      </c>
      <c r="E392" s="19"/>
      <c r="F392" s="19">
        <f t="shared" si="30"/>
        <v>0</v>
      </c>
      <c r="G392" s="19"/>
    </row>
    <row r="393" spans="1:7" ht="12.75" x14ac:dyDescent="0.2">
      <c r="A393" s="37" t="str">
        <f t="shared" si="31"/>
        <v>Construction</v>
      </c>
      <c r="B393" s="37" t="s">
        <v>1156</v>
      </c>
      <c r="C393" s="37" t="s">
        <v>386</v>
      </c>
      <c r="D393" s="19">
        <f>VLOOKUP(B393,'Summary Monthly IR'!$B:$AA,26,0)</f>
        <v>0</v>
      </c>
      <c r="E393" s="19"/>
      <c r="F393" s="19">
        <f t="shared" si="30"/>
        <v>0</v>
      </c>
      <c r="G393" s="19"/>
    </row>
    <row r="394" spans="1:7" ht="12.75" x14ac:dyDescent="0.2">
      <c r="A394" s="37" t="str">
        <f t="shared" si="31"/>
        <v>Construction</v>
      </c>
      <c r="B394" s="37" t="s">
        <v>1157</v>
      </c>
      <c r="C394" s="37" t="s">
        <v>387</v>
      </c>
      <c r="D394" s="19">
        <f>VLOOKUP(B394,'Summary Monthly IR'!$B:$AA,26,0)</f>
        <v>0</v>
      </c>
      <c r="E394" s="19"/>
      <c r="F394" s="19">
        <f t="shared" si="30"/>
        <v>0</v>
      </c>
      <c r="G394" s="19"/>
    </row>
    <row r="395" spans="1:7" ht="12.75" x14ac:dyDescent="0.2">
      <c r="A395" s="37" t="str">
        <f t="shared" si="31"/>
        <v>Construction</v>
      </c>
      <c r="B395" s="37" t="s">
        <v>1158</v>
      </c>
      <c r="C395" s="37" t="s">
        <v>388</v>
      </c>
      <c r="D395" s="19">
        <f>VLOOKUP(B395,'Summary Monthly IR'!$B:$AA,26,0)</f>
        <v>0</v>
      </c>
      <c r="E395" s="19"/>
      <c r="F395" s="19">
        <f t="shared" si="30"/>
        <v>0</v>
      </c>
      <c r="G395" s="19"/>
    </row>
    <row r="396" spans="1:7" ht="12.75" x14ac:dyDescent="0.2">
      <c r="A396" s="37" t="str">
        <f t="shared" si="31"/>
        <v>Construction</v>
      </c>
      <c r="B396" s="37" t="s">
        <v>1159</v>
      </c>
      <c r="C396" s="37" t="s">
        <v>389</v>
      </c>
      <c r="D396" s="19">
        <f>VLOOKUP(B396,'Summary Monthly IR'!$B:$AA,26,0)</f>
        <v>0</v>
      </c>
      <c r="E396" s="19"/>
      <c r="F396" s="19">
        <f t="shared" si="30"/>
        <v>0</v>
      </c>
      <c r="G396" s="19"/>
    </row>
    <row r="397" spans="1:7" ht="12.75" x14ac:dyDescent="0.2">
      <c r="A397" s="37" t="str">
        <f t="shared" si="31"/>
        <v>Construction</v>
      </c>
      <c r="B397" s="37" t="s">
        <v>1160</v>
      </c>
      <c r="C397" s="37" t="s">
        <v>390</v>
      </c>
      <c r="D397" s="19">
        <f>VLOOKUP(B397,'Summary Monthly IR'!$B:$AA,26,0)</f>
        <v>0</v>
      </c>
      <c r="E397" s="19"/>
      <c r="F397" s="19">
        <f t="shared" si="30"/>
        <v>0</v>
      </c>
      <c r="G397" s="19"/>
    </row>
    <row r="398" spans="1:7" ht="12.75" x14ac:dyDescent="0.2">
      <c r="A398" s="37" t="str">
        <f t="shared" si="31"/>
        <v>Construction</v>
      </c>
      <c r="B398" s="37" t="s">
        <v>1161</v>
      </c>
      <c r="C398" s="37" t="s">
        <v>391</v>
      </c>
      <c r="D398" s="19">
        <f>VLOOKUP(B398,'Summary Monthly IR'!$B:$AA,26,0)</f>
        <v>0</v>
      </c>
      <c r="E398" s="19"/>
      <c r="F398" s="19">
        <f t="shared" si="30"/>
        <v>0</v>
      </c>
      <c r="G398" s="19"/>
    </row>
    <row r="399" spans="1:7" ht="12.75" x14ac:dyDescent="0.2">
      <c r="A399" s="37" t="str">
        <f t="shared" si="31"/>
        <v>Construction</v>
      </c>
      <c r="B399" s="37" t="s">
        <v>1162</v>
      </c>
      <c r="C399" s="37" t="s">
        <v>392</v>
      </c>
      <c r="D399" s="19">
        <f>VLOOKUP(B399,'Summary Monthly IR'!$B:$AA,26,0)</f>
        <v>0</v>
      </c>
      <c r="E399" s="19"/>
      <c r="F399" s="19">
        <f t="shared" si="30"/>
        <v>0</v>
      </c>
      <c r="G399" s="19"/>
    </row>
    <row r="400" spans="1:7" ht="12.75" x14ac:dyDescent="0.2">
      <c r="A400" s="37" t="str">
        <f t="shared" si="31"/>
        <v>Construction</v>
      </c>
      <c r="B400" s="37" t="s">
        <v>1163</v>
      </c>
      <c r="C400" s="37" t="s">
        <v>393</v>
      </c>
      <c r="D400" s="19">
        <f>VLOOKUP(B400,'Summary Monthly IR'!$B:$AA,26,0)</f>
        <v>0</v>
      </c>
      <c r="E400" s="19"/>
      <c r="F400" s="19">
        <f t="shared" si="30"/>
        <v>0</v>
      </c>
      <c r="G400" s="19"/>
    </row>
    <row r="401" spans="1:7" ht="12.75" x14ac:dyDescent="0.2">
      <c r="A401" s="37" t="str">
        <f t="shared" si="31"/>
        <v>Construction</v>
      </c>
      <c r="B401" s="37" t="s">
        <v>1164</v>
      </c>
      <c r="C401" s="37" t="s">
        <v>394</v>
      </c>
      <c r="D401" s="19">
        <f>VLOOKUP(B401,'Summary Monthly IR'!$B:$AA,26,0)</f>
        <v>0</v>
      </c>
      <c r="E401" s="19"/>
      <c r="F401" s="19">
        <f t="shared" si="30"/>
        <v>0</v>
      </c>
      <c r="G401" s="19"/>
    </row>
    <row r="402" spans="1:7" ht="12.75" x14ac:dyDescent="0.2">
      <c r="A402" s="37" t="str">
        <f t="shared" si="31"/>
        <v>Construction</v>
      </c>
      <c r="B402" s="37" t="s">
        <v>1165</v>
      </c>
      <c r="C402" s="37" t="s">
        <v>395</v>
      </c>
      <c r="D402" s="19">
        <f>VLOOKUP(B402,'Summary Monthly IR'!$B:$AA,26,0)</f>
        <v>0</v>
      </c>
      <c r="E402" s="19"/>
      <c r="F402" s="19">
        <f t="shared" si="30"/>
        <v>0</v>
      </c>
      <c r="G402" s="19"/>
    </row>
    <row r="403" spans="1:7" ht="12.75" x14ac:dyDescent="0.2">
      <c r="A403" s="37" t="str">
        <f t="shared" si="31"/>
        <v>Construction</v>
      </c>
      <c r="B403" s="37" t="s">
        <v>1166</v>
      </c>
      <c r="C403" s="37" t="s">
        <v>396</v>
      </c>
      <c r="D403" s="19">
        <f>VLOOKUP(B403,'Summary Monthly IR'!$B:$AA,26,0)</f>
        <v>0</v>
      </c>
      <c r="E403" s="19"/>
      <c r="F403" s="19">
        <f t="shared" si="30"/>
        <v>0</v>
      </c>
      <c r="G403" s="19"/>
    </row>
    <row r="404" spans="1:7" ht="12.75" x14ac:dyDescent="0.2">
      <c r="A404" s="37" t="str">
        <f t="shared" si="31"/>
        <v>Construction</v>
      </c>
      <c r="B404" s="37" t="s">
        <v>1167</v>
      </c>
      <c r="C404" s="37" t="s">
        <v>397</v>
      </c>
      <c r="D404" s="19">
        <f>VLOOKUP(B404,'Summary Monthly IR'!$B:$AA,26,0)</f>
        <v>0</v>
      </c>
      <c r="E404" s="19"/>
      <c r="F404" s="19">
        <f t="shared" si="30"/>
        <v>0</v>
      </c>
      <c r="G404" s="19"/>
    </row>
    <row r="405" spans="1:7" ht="12.75" x14ac:dyDescent="0.2">
      <c r="A405" s="37" t="str">
        <f t="shared" si="31"/>
        <v>Construction</v>
      </c>
      <c r="B405" s="37" t="s">
        <v>1168</v>
      </c>
      <c r="C405" s="37" t="s">
        <v>398</v>
      </c>
      <c r="D405" s="19">
        <f>VLOOKUP(B405,'Summary Monthly IR'!$B:$AA,26,0)</f>
        <v>0</v>
      </c>
      <c r="E405" s="19"/>
      <c r="F405" s="19">
        <f t="shared" si="30"/>
        <v>0</v>
      </c>
      <c r="G405" s="19"/>
    </row>
    <row r="406" spans="1:7" ht="12.75" x14ac:dyDescent="0.2">
      <c r="A406" s="37" t="str">
        <f t="shared" si="31"/>
        <v>Construction</v>
      </c>
      <c r="B406" s="37" t="s">
        <v>1169</v>
      </c>
      <c r="C406" s="37" t="s">
        <v>399</v>
      </c>
      <c r="D406" s="19">
        <f>VLOOKUP(B406,'Summary Monthly IR'!$B:$AA,26,0)</f>
        <v>0</v>
      </c>
      <c r="E406" s="19"/>
      <c r="F406" s="19">
        <f t="shared" si="30"/>
        <v>0</v>
      </c>
      <c r="G406" s="19"/>
    </row>
    <row r="407" spans="1:7" ht="12.75" x14ac:dyDescent="0.2">
      <c r="A407" s="37" t="str">
        <f t="shared" si="31"/>
        <v>Construction</v>
      </c>
      <c r="B407" s="37" t="s">
        <v>1170</v>
      </c>
      <c r="C407" s="37" t="s">
        <v>20</v>
      </c>
      <c r="D407" s="19">
        <f>VLOOKUP(B407,'Summary Monthly IR'!$B:$AA,26,0)</f>
        <v>0</v>
      </c>
      <c r="E407" s="19"/>
      <c r="F407" s="19">
        <f t="shared" si="30"/>
        <v>0</v>
      </c>
      <c r="G407" s="19"/>
    </row>
    <row r="408" spans="1:7" ht="12.75" x14ac:dyDescent="0.2">
      <c r="A408" s="37" t="str">
        <f t="shared" si="31"/>
        <v>Construction</v>
      </c>
      <c r="B408" s="37" t="s">
        <v>1171</v>
      </c>
      <c r="C408" s="37" t="s">
        <v>400</v>
      </c>
      <c r="D408" s="19">
        <f>VLOOKUP(B408,'Summary Monthly IR'!$B:$AA,26,0)</f>
        <v>0</v>
      </c>
      <c r="E408" s="19"/>
      <c r="F408" s="19">
        <f t="shared" si="30"/>
        <v>0</v>
      </c>
      <c r="G408" s="19"/>
    </row>
    <row r="409" spans="1:7" ht="12.75" x14ac:dyDescent="0.2">
      <c r="A409" s="37" t="str">
        <f t="shared" si="31"/>
        <v>Construction</v>
      </c>
      <c r="B409" s="37" t="s">
        <v>1172</v>
      </c>
      <c r="C409" s="37" t="s">
        <v>401</v>
      </c>
      <c r="D409" s="19">
        <f>VLOOKUP(B409,'Summary Monthly IR'!$B:$AA,26,0)</f>
        <v>0</v>
      </c>
      <c r="E409" s="19"/>
      <c r="F409" s="19">
        <f t="shared" si="30"/>
        <v>0</v>
      </c>
      <c r="G409" s="19"/>
    </row>
    <row r="410" spans="1:7" ht="12.75" x14ac:dyDescent="0.2">
      <c r="A410" s="37" t="str">
        <f t="shared" si="31"/>
        <v>Construction</v>
      </c>
      <c r="B410" s="37" t="s">
        <v>1173</v>
      </c>
      <c r="C410" s="37" t="s">
        <v>402</v>
      </c>
      <c r="D410" s="19">
        <f>VLOOKUP(B410,'Summary Monthly IR'!$B:$AA,26,0)</f>
        <v>0</v>
      </c>
      <c r="E410" s="19"/>
      <c r="F410" s="19">
        <f t="shared" si="30"/>
        <v>0</v>
      </c>
      <c r="G410" s="19"/>
    </row>
    <row r="411" spans="1:7" ht="12.75" x14ac:dyDescent="0.2">
      <c r="A411" s="37" t="str">
        <f t="shared" si="31"/>
        <v>Construction</v>
      </c>
      <c r="B411" s="37" t="s">
        <v>1174</v>
      </c>
      <c r="C411" s="37" t="s">
        <v>403</v>
      </c>
      <c r="D411" s="19">
        <f>VLOOKUP(B411,'Summary Monthly IR'!$B:$AA,26,0)</f>
        <v>0</v>
      </c>
      <c r="E411" s="19"/>
      <c r="F411" s="19">
        <f t="shared" si="30"/>
        <v>0</v>
      </c>
      <c r="G411" s="19"/>
    </row>
    <row r="412" spans="1:7" ht="12.75" x14ac:dyDescent="0.2">
      <c r="A412" s="37" t="str">
        <f t="shared" si="31"/>
        <v>Construction</v>
      </c>
      <c r="B412" s="37" t="s">
        <v>1175</v>
      </c>
      <c r="C412" s="37" t="s">
        <v>90</v>
      </c>
      <c r="D412" s="19">
        <f>VLOOKUP(B412,'Summary Monthly IR'!$B:$AA,26,0)</f>
        <v>0</v>
      </c>
      <c r="E412" s="19"/>
      <c r="F412" s="19">
        <f t="shared" si="30"/>
        <v>0</v>
      </c>
      <c r="G412" s="19"/>
    </row>
    <row r="413" spans="1:7" ht="12.75" x14ac:dyDescent="0.2">
      <c r="A413" s="37" t="str">
        <f t="shared" si="31"/>
        <v>Construction</v>
      </c>
      <c r="B413" s="37" t="s">
        <v>1176</v>
      </c>
      <c r="C413" s="37" t="s">
        <v>36</v>
      </c>
      <c r="D413" s="19">
        <f>VLOOKUP(B413,'Summary Monthly IR'!$B:$AA,26,0)</f>
        <v>0</v>
      </c>
      <c r="E413" s="19"/>
      <c r="F413" s="19">
        <f t="shared" si="30"/>
        <v>0</v>
      </c>
      <c r="G413" s="19"/>
    </row>
    <row r="414" spans="1:7" ht="12.75" x14ac:dyDescent="0.2">
      <c r="A414" s="37" t="str">
        <f t="shared" si="31"/>
        <v>Construction</v>
      </c>
      <c r="B414" s="37" t="s">
        <v>1177</v>
      </c>
      <c r="C414" s="37" t="s">
        <v>404</v>
      </c>
      <c r="D414" s="19">
        <f>VLOOKUP(B414,'Summary Monthly IR'!$B:$AA,26,0)</f>
        <v>0</v>
      </c>
      <c r="E414" s="19"/>
      <c r="F414" s="19">
        <f t="shared" si="30"/>
        <v>0</v>
      </c>
      <c r="G414" s="19"/>
    </row>
    <row r="415" spans="1:7" ht="12.75" x14ac:dyDescent="0.2">
      <c r="A415" s="37" t="str">
        <f t="shared" si="31"/>
        <v>Construction</v>
      </c>
      <c r="B415" s="37" t="s">
        <v>1178</v>
      </c>
      <c r="C415" s="37" t="s">
        <v>405</v>
      </c>
      <c r="D415" s="19">
        <f>VLOOKUP(B415,'Summary Monthly IR'!$B:$AA,26,0)</f>
        <v>0</v>
      </c>
      <c r="E415" s="19"/>
      <c r="F415" s="19">
        <f t="shared" si="30"/>
        <v>0</v>
      </c>
      <c r="G415" s="19"/>
    </row>
    <row r="416" spans="1:7" ht="12.75" x14ac:dyDescent="0.2">
      <c r="A416" s="37" t="str">
        <f t="shared" si="31"/>
        <v>Construction</v>
      </c>
      <c r="B416" s="37" t="s">
        <v>1179</v>
      </c>
      <c r="C416" s="37" t="s">
        <v>406</v>
      </c>
      <c r="D416" s="19">
        <f>VLOOKUP(B416,'Summary Monthly IR'!$B:$AA,26,0)</f>
        <v>0</v>
      </c>
      <c r="E416" s="19"/>
      <c r="F416" s="19">
        <f t="shared" si="30"/>
        <v>0</v>
      </c>
      <c r="G416" s="19"/>
    </row>
    <row r="417" spans="1:7" ht="12.75" x14ac:dyDescent="0.2">
      <c r="A417" s="37" t="str">
        <f t="shared" si="31"/>
        <v>Construction</v>
      </c>
      <c r="B417" s="37" t="s">
        <v>1180</v>
      </c>
      <c r="C417" s="37" t="s">
        <v>407</v>
      </c>
      <c r="D417" s="19">
        <f>VLOOKUP(B417,'Summary Monthly IR'!$B:$AA,26,0)</f>
        <v>0</v>
      </c>
      <c r="E417" s="19"/>
      <c r="F417" s="19">
        <f t="shared" si="30"/>
        <v>0</v>
      </c>
      <c r="G417" s="19"/>
    </row>
    <row r="418" spans="1:7" ht="12.75" x14ac:dyDescent="0.2">
      <c r="A418" s="37" t="str">
        <f t="shared" si="31"/>
        <v>Construction</v>
      </c>
      <c r="B418" s="37" t="s">
        <v>1181</v>
      </c>
      <c r="C418" s="37" t="s">
        <v>408</v>
      </c>
      <c r="D418" s="19">
        <f>VLOOKUP(B418,'Summary Monthly IR'!$B:$AA,26,0)</f>
        <v>0</v>
      </c>
      <c r="E418" s="19"/>
      <c r="F418" s="19">
        <f t="shared" si="30"/>
        <v>0</v>
      </c>
      <c r="G418" s="19"/>
    </row>
    <row r="419" spans="1:7" ht="12.75" x14ac:dyDescent="0.2">
      <c r="A419" s="37" t="str">
        <f t="shared" si="31"/>
        <v>Construction</v>
      </c>
      <c r="B419" s="37" t="s">
        <v>1182</v>
      </c>
      <c r="C419" s="37" t="s">
        <v>409</v>
      </c>
      <c r="D419" s="19">
        <f>VLOOKUP(B419,'Summary Monthly IR'!$B:$AA,26,0)</f>
        <v>0</v>
      </c>
      <c r="E419" s="19"/>
      <c r="F419" s="19">
        <f t="shared" si="30"/>
        <v>0</v>
      </c>
      <c r="G419" s="19"/>
    </row>
    <row r="420" spans="1:7" ht="12.75" x14ac:dyDescent="0.2">
      <c r="A420" s="37" t="str">
        <f t="shared" si="31"/>
        <v>Construction</v>
      </c>
      <c r="B420" s="37" t="s">
        <v>1183</v>
      </c>
      <c r="C420" s="37" t="s">
        <v>410</v>
      </c>
      <c r="D420" s="19">
        <f>VLOOKUP(B420,'Summary Monthly IR'!$B:$AA,26,0)</f>
        <v>0</v>
      </c>
      <c r="E420" s="19"/>
      <c r="F420" s="19">
        <f t="shared" si="30"/>
        <v>0</v>
      </c>
      <c r="G420" s="19"/>
    </row>
    <row r="421" spans="1:7" ht="12.75" x14ac:dyDescent="0.2">
      <c r="A421" s="37" t="str">
        <f t="shared" si="31"/>
        <v>Construction</v>
      </c>
      <c r="B421" s="37" t="s">
        <v>1184</v>
      </c>
      <c r="C421" s="37" t="s">
        <v>411</v>
      </c>
      <c r="D421" s="19">
        <f>VLOOKUP(B421,'Summary Monthly IR'!$B:$AA,26,0)</f>
        <v>0</v>
      </c>
      <c r="E421" s="19"/>
      <c r="F421" s="19">
        <f t="shared" si="30"/>
        <v>0</v>
      </c>
      <c r="G421" s="19"/>
    </row>
    <row r="422" spans="1:7" ht="12.75" x14ac:dyDescent="0.2">
      <c r="A422" s="37" t="str">
        <f t="shared" si="31"/>
        <v>Construction</v>
      </c>
      <c r="B422" s="37" t="s">
        <v>1185</v>
      </c>
      <c r="C422" s="37" t="s">
        <v>412</v>
      </c>
      <c r="D422" s="19">
        <f>VLOOKUP(B422,'Summary Monthly IR'!$B:$AA,26,0)</f>
        <v>0</v>
      </c>
      <c r="E422" s="19"/>
      <c r="F422" s="19">
        <f t="shared" si="30"/>
        <v>0</v>
      </c>
      <c r="G422" s="19"/>
    </row>
    <row r="423" spans="1:7" ht="12.75" x14ac:dyDescent="0.2">
      <c r="A423" s="37" t="str">
        <f t="shared" si="31"/>
        <v>Construction</v>
      </c>
      <c r="B423" s="37" t="s">
        <v>1186</v>
      </c>
      <c r="C423" s="37" t="s">
        <v>413</v>
      </c>
      <c r="D423" s="19">
        <f>VLOOKUP(B423,'Summary Monthly IR'!$B:$AA,26,0)</f>
        <v>0</v>
      </c>
      <c r="E423" s="19"/>
      <c r="F423" s="19">
        <f t="shared" si="30"/>
        <v>0</v>
      </c>
      <c r="G423" s="19"/>
    </row>
    <row r="424" spans="1:7" ht="12.75" x14ac:dyDescent="0.2">
      <c r="A424" s="37" t="str">
        <f t="shared" si="31"/>
        <v>Construction</v>
      </c>
      <c r="B424" s="37" t="s">
        <v>1187</v>
      </c>
      <c r="C424" s="37" t="s">
        <v>414</v>
      </c>
      <c r="D424" s="19">
        <f>VLOOKUP(B424,'Summary Monthly IR'!$B:$AA,26,0)</f>
        <v>0</v>
      </c>
      <c r="E424" s="19"/>
      <c r="F424" s="19">
        <f t="shared" si="30"/>
        <v>0</v>
      </c>
      <c r="G424" s="19"/>
    </row>
    <row r="425" spans="1:7" ht="12.75" x14ac:dyDescent="0.2">
      <c r="A425" s="37" t="str">
        <f t="shared" si="31"/>
        <v>Construction</v>
      </c>
      <c r="B425" s="37" t="s">
        <v>1188</v>
      </c>
      <c r="C425" s="37" t="s">
        <v>415</v>
      </c>
      <c r="D425" s="19">
        <f>VLOOKUP(B425,'Summary Monthly IR'!$B:$AA,26,0)</f>
        <v>0</v>
      </c>
      <c r="E425" s="19"/>
      <c r="F425" s="19">
        <f t="shared" si="30"/>
        <v>0</v>
      </c>
      <c r="G425" s="19"/>
    </row>
    <row r="426" spans="1:7" ht="12.75" x14ac:dyDescent="0.2">
      <c r="A426" s="37" t="str">
        <f t="shared" si="31"/>
        <v>Construction</v>
      </c>
      <c r="B426" s="37" t="s">
        <v>1189</v>
      </c>
      <c r="C426" s="37" t="s">
        <v>416</v>
      </c>
      <c r="D426" s="19">
        <f>VLOOKUP(B426,'Summary Monthly IR'!$B:$AA,26,0)</f>
        <v>0</v>
      </c>
      <c r="E426" s="19"/>
      <c r="F426" s="19">
        <f t="shared" si="30"/>
        <v>0</v>
      </c>
      <c r="G426" s="19"/>
    </row>
    <row r="427" spans="1:7" ht="12.75" x14ac:dyDescent="0.2">
      <c r="A427" s="37" t="str">
        <f t="shared" si="31"/>
        <v>Construction</v>
      </c>
      <c r="B427" s="37" t="s">
        <v>1190</v>
      </c>
      <c r="C427" s="37" t="s">
        <v>417</v>
      </c>
      <c r="D427" s="19">
        <f>VLOOKUP(B427,'Summary Monthly IR'!$B:$AA,26,0)</f>
        <v>0</v>
      </c>
      <c r="E427" s="19"/>
      <c r="F427" s="19">
        <f t="shared" si="30"/>
        <v>0</v>
      </c>
      <c r="G427" s="19"/>
    </row>
    <row r="428" spans="1:7" ht="12.75" x14ac:dyDescent="0.2">
      <c r="A428" s="37" t="str">
        <f t="shared" si="31"/>
        <v>Construction</v>
      </c>
      <c r="B428" s="37" t="s">
        <v>1191</v>
      </c>
      <c r="C428" s="37" t="s">
        <v>418</v>
      </c>
      <c r="D428" s="19">
        <f>VLOOKUP(B428,'Summary Monthly IR'!$B:$AA,26,0)</f>
        <v>0</v>
      </c>
      <c r="E428" s="19"/>
      <c r="F428" s="19">
        <f t="shared" si="30"/>
        <v>0</v>
      </c>
      <c r="G428" s="19"/>
    </row>
    <row r="429" spans="1:7" ht="12.75" x14ac:dyDescent="0.2">
      <c r="A429" s="37" t="str">
        <f t="shared" si="31"/>
        <v>Construction</v>
      </c>
      <c r="B429" s="37" t="s">
        <v>1192</v>
      </c>
      <c r="C429" s="37" t="s">
        <v>419</v>
      </c>
      <c r="D429" s="19">
        <f>VLOOKUP(B429,'Summary Monthly IR'!$B:$AA,26,0)</f>
        <v>0</v>
      </c>
      <c r="E429" s="19"/>
      <c r="F429" s="19">
        <f t="shared" si="30"/>
        <v>0</v>
      </c>
      <c r="G429" s="19"/>
    </row>
    <row r="430" spans="1:7" ht="12.75" x14ac:dyDescent="0.2">
      <c r="A430" s="37" t="str">
        <f t="shared" si="31"/>
        <v>Construction</v>
      </c>
      <c r="B430" s="37" t="s">
        <v>1193</v>
      </c>
      <c r="C430" s="37" t="s">
        <v>420</v>
      </c>
      <c r="D430" s="19">
        <f>VLOOKUP(B430,'Summary Monthly IR'!$B:$AA,26,0)</f>
        <v>0</v>
      </c>
      <c r="E430" s="19"/>
      <c r="F430" s="19">
        <f t="shared" si="30"/>
        <v>0</v>
      </c>
      <c r="G430" s="19"/>
    </row>
    <row r="431" spans="1:7" ht="12.75" x14ac:dyDescent="0.2">
      <c r="A431" s="37" t="str">
        <f t="shared" si="31"/>
        <v>Construction</v>
      </c>
      <c r="B431" s="37" t="s">
        <v>1194</v>
      </c>
      <c r="C431" s="37" t="s">
        <v>421</v>
      </c>
      <c r="D431" s="19">
        <f>VLOOKUP(B431,'Summary Monthly IR'!$B:$AA,26,0)</f>
        <v>0</v>
      </c>
      <c r="E431" s="19"/>
      <c r="F431" s="19">
        <f t="shared" si="30"/>
        <v>0</v>
      </c>
      <c r="G431" s="19"/>
    </row>
    <row r="432" spans="1:7" ht="12.75" x14ac:dyDescent="0.2">
      <c r="A432" s="37" t="str">
        <f t="shared" si="31"/>
        <v>Construction</v>
      </c>
      <c r="B432" s="37" t="s">
        <v>1195</v>
      </c>
      <c r="C432" s="37" t="s">
        <v>422</v>
      </c>
      <c r="D432" s="19">
        <f>VLOOKUP(B432,'Summary Monthly IR'!$B:$AA,26,0)</f>
        <v>0</v>
      </c>
      <c r="E432" s="19"/>
      <c r="F432" s="19">
        <f t="shared" si="30"/>
        <v>0</v>
      </c>
      <c r="G432" s="19"/>
    </row>
    <row r="433" spans="1:7" ht="12.75" x14ac:dyDescent="0.2">
      <c r="A433" s="37" t="str">
        <f t="shared" si="31"/>
        <v>Construction</v>
      </c>
      <c r="B433" s="37" t="s">
        <v>1196</v>
      </c>
      <c r="C433" s="37" t="s">
        <v>423</v>
      </c>
      <c r="D433" s="19">
        <f>VLOOKUP(B433,'Summary Monthly IR'!$B:$AA,26,0)</f>
        <v>0</v>
      </c>
      <c r="E433" s="19"/>
      <c r="F433" s="19">
        <f t="shared" si="30"/>
        <v>0</v>
      </c>
      <c r="G433" s="19"/>
    </row>
    <row r="434" spans="1:7" ht="12.75" x14ac:dyDescent="0.2">
      <c r="A434" s="37" t="str">
        <f t="shared" si="31"/>
        <v>Construction</v>
      </c>
      <c r="B434" s="37" t="s">
        <v>1197</v>
      </c>
      <c r="C434" s="37" t="s">
        <v>424</v>
      </c>
      <c r="D434" s="19">
        <f>VLOOKUP(B434,'Summary Monthly IR'!$B:$AA,26,0)</f>
        <v>0</v>
      </c>
      <c r="E434" s="19"/>
      <c r="F434" s="19">
        <f t="shared" si="30"/>
        <v>0</v>
      </c>
      <c r="G434" s="19"/>
    </row>
    <row r="435" spans="1:7" ht="12.75" x14ac:dyDescent="0.2">
      <c r="A435" s="37" t="str">
        <f t="shared" si="31"/>
        <v>Construction</v>
      </c>
      <c r="B435" s="37" t="s">
        <v>1198</v>
      </c>
      <c r="C435" s="37" t="s">
        <v>425</v>
      </c>
      <c r="D435" s="19">
        <f>VLOOKUP(B435,'Summary Monthly IR'!$B:$AA,26,0)</f>
        <v>0</v>
      </c>
      <c r="E435" s="19"/>
      <c r="F435" s="19">
        <f t="shared" si="30"/>
        <v>0</v>
      </c>
      <c r="G435" s="19"/>
    </row>
    <row r="436" spans="1:7" ht="12.75" x14ac:dyDescent="0.2">
      <c r="A436" s="37" t="str">
        <f t="shared" si="31"/>
        <v>Construction</v>
      </c>
      <c r="B436" s="37" t="s">
        <v>1199</v>
      </c>
      <c r="C436" s="37" t="s">
        <v>426</v>
      </c>
      <c r="D436" s="19">
        <f>VLOOKUP(B436,'Summary Monthly IR'!$B:$AA,26,0)</f>
        <v>0</v>
      </c>
      <c r="E436" s="19"/>
      <c r="F436" s="19">
        <f t="shared" si="30"/>
        <v>0</v>
      </c>
      <c r="G436" s="19"/>
    </row>
    <row r="437" spans="1:7" ht="12.75" x14ac:dyDescent="0.2">
      <c r="A437" s="37" t="str">
        <f t="shared" si="31"/>
        <v>Construction</v>
      </c>
      <c r="B437" s="37" t="s">
        <v>1200</v>
      </c>
      <c r="C437" s="37" t="s">
        <v>427</v>
      </c>
      <c r="D437" s="19">
        <f>VLOOKUP(B437,'Summary Monthly IR'!$B:$AA,26,0)</f>
        <v>0</v>
      </c>
      <c r="E437" s="19"/>
      <c r="F437" s="19">
        <f t="shared" si="30"/>
        <v>0</v>
      </c>
      <c r="G437" s="19"/>
    </row>
    <row r="438" spans="1:7" ht="12.75" x14ac:dyDescent="0.2">
      <c r="A438" s="37" t="str">
        <f t="shared" si="31"/>
        <v>Construction</v>
      </c>
      <c r="B438" s="37" t="s">
        <v>1201</v>
      </c>
      <c r="C438" s="37" t="s">
        <v>428</v>
      </c>
      <c r="D438" s="19">
        <f>VLOOKUP(B438,'Summary Monthly IR'!$B:$AA,26,0)</f>
        <v>0</v>
      </c>
      <c r="E438" s="19"/>
      <c r="F438" s="19">
        <f t="shared" si="30"/>
        <v>0</v>
      </c>
      <c r="G438" s="19"/>
    </row>
    <row r="439" spans="1:7" ht="12.75" x14ac:dyDescent="0.2">
      <c r="A439" s="37" t="str">
        <f t="shared" si="31"/>
        <v>Construction</v>
      </c>
      <c r="B439" s="37" t="s">
        <v>1202</v>
      </c>
      <c r="C439" s="37" t="s">
        <v>429</v>
      </c>
      <c r="D439" s="19">
        <f>VLOOKUP(B439,'Summary Monthly IR'!$B:$AA,26,0)</f>
        <v>0</v>
      </c>
      <c r="E439" s="19"/>
      <c r="F439" s="19">
        <f t="shared" si="30"/>
        <v>0</v>
      </c>
      <c r="G439" s="19"/>
    </row>
    <row r="440" spans="1:7" ht="12.75" x14ac:dyDescent="0.2">
      <c r="A440" s="37" t="str">
        <f t="shared" si="31"/>
        <v>Construction</v>
      </c>
      <c r="B440" s="37" t="s">
        <v>1203</v>
      </c>
      <c r="C440" s="37" t="s">
        <v>430</v>
      </c>
      <c r="D440" s="19">
        <f>VLOOKUP(B440,'Summary Monthly IR'!$B:$AA,26,0)</f>
        <v>0</v>
      </c>
      <c r="E440" s="19"/>
      <c r="F440" s="19">
        <f t="shared" si="30"/>
        <v>0</v>
      </c>
      <c r="G440" s="19"/>
    </row>
    <row r="441" spans="1:7" ht="12.75" x14ac:dyDescent="0.2">
      <c r="A441" s="37" t="str">
        <f t="shared" si="31"/>
        <v>Construction</v>
      </c>
      <c r="B441" s="37" t="s">
        <v>1204</v>
      </c>
      <c r="C441" s="37" t="s">
        <v>431</v>
      </c>
      <c r="D441" s="19">
        <f>VLOOKUP(B441,'Summary Monthly IR'!$B:$AA,26,0)</f>
        <v>0</v>
      </c>
      <c r="E441" s="19"/>
      <c r="F441" s="19">
        <f t="shared" si="30"/>
        <v>0</v>
      </c>
      <c r="G441" s="19"/>
    </row>
    <row r="442" spans="1:7" ht="12.75" x14ac:dyDescent="0.2">
      <c r="A442" s="37" t="str">
        <f t="shared" si="31"/>
        <v>Construction</v>
      </c>
      <c r="B442" s="37" t="s">
        <v>1205</v>
      </c>
      <c r="C442" s="37" t="s">
        <v>432</v>
      </c>
      <c r="D442" s="19">
        <f>VLOOKUP(B442,'Summary Monthly IR'!$B:$AA,26,0)</f>
        <v>0</v>
      </c>
      <c r="E442" s="19"/>
      <c r="F442" s="19">
        <f t="shared" si="30"/>
        <v>0</v>
      </c>
      <c r="G442" s="19"/>
    </row>
    <row r="443" spans="1:7" ht="12.75" x14ac:dyDescent="0.2">
      <c r="A443" s="37" t="str">
        <f t="shared" si="31"/>
        <v>Construction</v>
      </c>
      <c r="B443" s="37" t="s">
        <v>1206</v>
      </c>
      <c r="C443" s="37" t="s">
        <v>433</v>
      </c>
      <c r="D443" s="19">
        <f>VLOOKUP(B443,'Summary Monthly IR'!$B:$AA,26,0)</f>
        <v>0</v>
      </c>
      <c r="E443" s="19"/>
      <c r="F443" s="19">
        <f t="shared" si="30"/>
        <v>0</v>
      </c>
      <c r="G443" s="19"/>
    </row>
    <row r="444" spans="1:7" ht="12.75" x14ac:dyDescent="0.2">
      <c r="A444" s="37" t="str">
        <f t="shared" si="31"/>
        <v>Construction</v>
      </c>
      <c r="B444" s="37" t="s">
        <v>1207</v>
      </c>
      <c r="C444" s="37" t="s">
        <v>434</v>
      </c>
      <c r="D444" s="19">
        <f>VLOOKUP(B444,'Summary Monthly IR'!$B:$AA,26,0)</f>
        <v>0</v>
      </c>
      <c r="E444" s="19"/>
      <c r="F444" s="19">
        <f t="shared" si="30"/>
        <v>0</v>
      </c>
      <c r="G444" s="19"/>
    </row>
    <row r="445" spans="1:7" ht="12.75" x14ac:dyDescent="0.2">
      <c r="A445" s="37" t="str">
        <f t="shared" si="31"/>
        <v>Construction</v>
      </c>
      <c r="B445" s="37" t="s">
        <v>1208</v>
      </c>
      <c r="C445" s="37" t="s">
        <v>435</v>
      </c>
      <c r="D445" s="19">
        <f>VLOOKUP(B445,'Summary Monthly IR'!$B:$AA,26,0)</f>
        <v>0</v>
      </c>
      <c r="E445" s="19"/>
      <c r="F445" s="19">
        <f t="shared" si="30"/>
        <v>0</v>
      </c>
      <c r="G445" s="19"/>
    </row>
    <row r="446" spans="1:7" ht="12.75" x14ac:dyDescent="0.2">
      <c r="A446" s="37" t="str">
        <f t="shared" si="31"/>
        <v>Construction</v>
      </c>
      <c r="B446" s="37" t="s">
        <v>1209</v>
      </c>
      <c r="C446" s="37" t="s">
        <v>436</v>
      </c>
      <c r="D446" s="19">
        <f>VLOOKUP(B446,'Summary Monthly IR'!$B:$AA,26,0)</f>
        <v>0</v>
      </c>
      <c r="E446" s="19"/>
      <c r="F446" s="19">
        <f t="shared" ref="F446:F449" si="32">D446-E446</f>
        <v>0</v>
      </c>
      <c r="G446" s="19"/>
    </row>
    <row r="447" spans="1:7" ht="12.75" x14ac:dyDescent="0.2">
      <c r="A447" s="37" t="str">
        <f t="shared" ref="A447:A449" si="33">A446</f>
        <v>Construction</v>
      </c>
      <c r="B447" s="37" t="s">
        <v>1210</v>
      </c>
      <c r="C447" s="37" t="s">
        <v>437</v>
      </c>
      <c r="D447" s="19">
        <f>VLOOKUP(B447,'Summary Monthly IR'!$B:$AA,26,0)</f>
        <v>0</v>
      </c>
      <c r="E447" s="19"/>
      <c r="F447" s="19">
        <f t="shared" si="32"/>
        <v>0</v>
      </c>
      <c r="G447" s="19"/>
    </row>
    <row r="448" spans="1:7" ht="12.75" x14ac:dyDescent="0.2">
      <c r="A448" s="37" t="str">
        <f t="shared" si="33"/>
        <v>Construction</v>
      </c>
      <c r="B448" s="37" t="s">
        <v>1211</v>
      </c>
      <c r="C448" s="37" t="s">
        <v>438</v>
      </c>
      <c r="D448" s="19">
        <f>VLOOKUP(B448,'Summary Monthly IR'!$B:$AA,26,0)</f>
        <v>0</v>
      </c>
      <c r="E448" s="19"/>
      <c r="F448" s="19">
        <f t="shared" si="32"/>
        <v>0</v>
      </c>
      <c r="G448" s="19"/>
    </row>
    <row r="449" spans="1:7" ht="12.75" x14ac:dyDescent="0.2">
      <c r="A449" s="37" t="str">
        <f t="shared" si="33"/>
        <v>Construction</v>
      </c>
      <c r="B449" s="37" t="s">
        <v>1212</v>
      </c>
      <c r="C449" s="37" t="s">
        <v>439</v>
      </c>
      <c r="D449" s="19">
        <f>VLOOKUP(B449,'Summary Monthly IR'!$B:$AA,26,0)</f>
        <v>0</v>
      </c>
      <c r="E449" s="19"/>
      <c r="F449" s="19">
        <f t="shared" si="32"/>
        <v>0</v>
      </c>
      <c r="G449" s="19"/>
    </row>
    <row r="450" spans="1:7" ht="12.75" x14ac:dyDescent="0.2">
      <c r="A450" s="38" t="s">
        <v>440</v>
      </c>
      <c r="B450" s="38"/>
      <c r="C450" s="38"/>
      <c r="D450" s="23">
        <f t="shared" ref="D450:F450" si="34">SUM(D254:D449)</f>
        <v>0</v>
      </c>
      <c r="E450" s="23">
        <f t="shared" si="34"/>
        <v>0</v>
      </c>
      <c r="F450" s="23">
        <f t="shared" si="34"/>
        <v>0</v>
      </c>
      <c r="G450" s="23">
        <v>0</v>
      </c>
    </row>
    <row r="451" spans="1:7" ht="12.75" x14ac:dyDescent="0.2">
      <c r="A451" s="37" t="s">
        <v>441</v>
      </c>
      <c r="B451" s="37" t="s">
        <v>1213</v>
      </c>
      <c r="C451" s="37" t="s">
        <v>442</v>
      </c>
      <c r="D451" s="19">
        <f>VLOOKUP(B451,'Summary Monthly IR'!$B:$AA,26,0)</f>
        <v>0</v>
      </c>
      <c r="E451" s="19"/>
      <c r="F451" s="19">
        <f t="shared" ref="F451:F470" si="35">D451-E451</f>
        <v>0</v>
      </c>
      <c r="G451" s="19"/>
    </row>
    <row r="452" spans="1:7" ht="12.75" x14ac:dyDescent="0.2">
      <c r="A452" s="37" t="str">
        <f t="shared" ref="A452:A470" si="36">A451</f>
        <v>CP</v>
      </c>
      <c r="B452" s="37" t="s">
        <v>1214</v>
      </c>
      <c r="C452" s="37" t="s">
        <v>443</v>
      </c>
      <c r="D452" s="19">
        <f>VLOOKUP(B452,'Summary Monthly IR'!$B:$AA,26,0)</f>
        <v>0</v>
      </c>
      <c r="E452" s="19"/>
      <c r="F452" s="19">
        <f t="shared" si="35"/>
        <v>0</v>
      </c>
      <c r="G452" s="19"/>
    </row>
    <row r="453" spans="1:7" ht="12.75" x14ac:dyDescent="0.2">
      <c r="A453" s="37" t="str">
        <f t="shared" si="36"/>
        <v>CP</v>
      </c>
      <c r="B453" s="37" t="s">
        <v>1215</v>
      </c>
      <c r="C453" s="37" t="s">
        <v>444</v>
      </c>
      <c r="D453" s="19">
        <f>VLOOKUP(B453,'Summary Monthly IR'!$B:$AA,26,0)</f>
        <v>0</v>
      </c>
      <c r="E453" s="19"/>
      <c r="F453" s="19">
        <f t="shared" si="35"/>
        <v>0</v>
      </c>
      <c r="G453" s="19"/>
    </row>
    <row r="454" spans="1:7" ht="12.75" x14ac:dyDescent="0.2">
      <c r="A454" s="37" t="str">
        <f t="shared" si="36"/>
        <v>CP</v>
      </c>
      <c r="B454" s="37" t="s">
        <v>1216</v>
      </c>
      <c r="C454" s="37" t="s">
        <v>445</v>
      </c>
      <c r="D454" s="19">
        <f>VLOOKUP(B454,'Summary Monthly IR'!$B:$AA,26,0)</f>
        <v>0</v>
      </c>
      <c r="E454" s="19"/>
      <c r="F454" s="19">
        <f t="shared" si="35"/>
        <v>0</v>
      </c>
      <c r="G454" s="19"/>
    </row>
    <row r="455" spans="1:7" ht="12.75" x14ac:dyDescent="0.2">
      <c r="A455" s="37" t="str">
        <f t="shared" si="36"/>
        <v>CP</v>
      </c>
      <c r="B455" s="37" t="s">
        <v>1217</v>
      </c>
      <c r="C455" s="37" t="s">
        <v>446</v>
      </c>
      <c r="D455" s="19">
        <f>VLOOKUP(B455,'Summary Monthly IR'!$B:$AA,26,0)</f>
        <v>0</v>
      </c>
      <c r="E455" s="19"/>
      <c r="F455" s="19">
        <f t="shared" si="35"/>
        <v>0</v>
      </c>
      <c r="G455" s="19"/>
    </row>
    <row r="456" spans="1:7" ht="12.75" x14ac:dyDescent="0.2">
      <c r="A456" s="37" t="str">
        <f t="shared" si="36"/>
        <v>CP</v>
      </c>
      <c r="B456" s="37" t="s">
        <v>1218</v>
      </c>
      <c r="C456" s="37" t="s">
        <v>447</v>
      </c>
      <c r="D456" s="19">
        <f>VLOOKUP(B456,'Summary Monthly IR'!$B:$AA,26,0)</f>
        <v>0</v>
      </c>
      <c r="E456" s="19"/>
      <c r="F456" s="19">
        <f t="shared" si="35"/>
        <v>0</v>
      </c>
      <c r="G456" s="19"/>
    </row>
    <row r="457" spans="1:7" ht="12.75" x14ac:dyDescent="0.2">
      <c r="A457" s="37" t="str">
        <f t="shared" si="36"/>
        <v>CP</v>
      </c>
      <c r="B457" s="37" t="s">
        <v>1219</v>
      </c>
      <c r="C457" s="37" t="s">
        <v>448</v>
      </c>
      <c r="D457" s="19">
        <f>VLOOKUP(B457,'Summary Monthly IR'!$B:$AA,26,0)</f>
        <v>0</v>
      </c>
      <c r="E457" s="19"/>
      <c r="F457" s="19">
        <f t="shared" si="35"/>
        <v>0</v>
      </c>
      <c r="G457" s="19"/>
    </row>
    <row r="458" spans="1:7" ht="12.75" x14ac:dyDescent="0.2">
      <c r="A458" s="37" t="str">
        <f t="shared" si="36"/>
        <v>CP</v>
      </c>
      <c r="B458" s="37" t="s">
        <v>1220</v>
      </c>
      <c r="C458" s="37" t="s">
        <v>449</v>
      </c>
      <c r="D458" s="19">
        <f>VLOOKUP(B458,'Summary Monthly IR'!$B:$AA,26,0)</f>
        <v>0</v>
      </c>
      <c r="E458" s="19"/>
      <c r="F458" s="19">
        <f t="shared" si="35"/>
        <v>0</v>
      </c>
      <c r="G458" s="19"/>
    </row>
    <row r="459" spans="1:7" ht="12.75" x14ac:dyDescent="0.2">
      <c r="A459" s="37" t="str">
        <f t="shared" si="36"/>
        <v>CP</v>
      </c>
      <c r="B459" s="37" t="s">
        <v>1221</v>
      </c>
      <c r="C459" s="37" t="s">
        <v>53</v>
      </c>
      <c r="D459" s="19">
        <f>VLOOKUP(B459,'Summary Monthly IR'!$B:$AA,26,0)</f>
        <v>0</v>
      </c>
      <c r="E459" s="19"/>
      <c r="F459" s="19">
        <f t="shared" si="35"/>
        <v>0</v>
      </c>
      <c r="G459" s="19"/>
    </row>
    <row r="460" spans="1:7" ht="12.75" x14ac:dyDescent="0.2">
      <c r="A460" s="37" t="str">
        <f t="shared" si="36"/>
        <v>CP</v>
      </c>
      <c r="B460" s="37" t="s">
        <v>1222</v>
      </c>
      <c r="C460" s="37" t="s">
        <v>450</v>
      </c>
      <c r="D460" s="19">
        <f>VLOOKUP(B460,'Summary Monthly IR'!$B:$AA,26,0)</f>
        <v>0</v>
      </c>
      <c r="E460" s="19"/>
      <c r="F460" s="19">
        <f t="shared" si="35"/>
        <v>0</v>
      </c>
      <c r="G460" s="19"/>
    </row>
    <row r="461" spans="1:7" ht="12.75" x14ac:dyDescent="0.2">
      <c r="A461" s="37" t="str">
        <f t="shared" si="36"/>
        <v>CP</v>
      </c>
      <c r="B461" s="37" t="s">
        <v>1223</v>
      </c>
      <c r="C461" s="37" t="s">
        <v>451</v>
      </c>
      <c r="D461" s="19">
        <f>VLOOKUP(B461,'Summary Monthly IR'!$B:$AA,26,0)</f>
        <v>0</v>
      </c>
      <c r="E461" s="19"/>
      <c r="F461" s="19">
        <f t="shared" si="35"/>
        <v>0</v>
      </c>
      <c r="G461" s="19"/>
    </row>
    <row r="462" spans="1:7" ht="12.75" x14ac:dyDescent="0.2">
      <c r="A462" s="37" t="str">
        <f t="shared" si="36"/>
        <v>CP</v>
      </c>
      <c r="B462" s="37" t="s">
        <v>1224</v>
      </c>
      <c r="C462" s="37" t="s">
        <v>452</v>
      </c>
      <c r="D462" s="19">
        <f>VLOOKUP(B462,'Summary Monthly IR'!$B:$AA,26,0)</f>
        <v>0</v>
      </c>
      <c r="E462" s="19"/>
      <c r="F462" s="19">
        <f t="shared" si="35"/>
        <v>0</v>
      </c>
      <c r="G462" s="19"/>
    </row>
    <row r="463" spans="1:7" ht="12.75" x14ac:dyDescent="0.2">
      <c r="A463" s="37" t="str">
        <f t="shared" si="36"/>
        <v>CP</v>
      </c>
      <c r="B463" s="37" t="s">
        <v>1225</v>
      </c>
      <c r="C463" s="37" t="s">
        <v>453</v>
      </c>
      <c r="D463" s="19">
        <f>VLOOKUP(B463,'Summary Monthly IR'!$B:$AA,26,0)</f>
        <v>0</v>
      </c>
      <c r="E463" s="19"/>
      <c r="F463" s="19">
        <f t="shared" si="35"/>
        <v>0</v>
      </c>
      <c r="G463" s="19"/>
    </row>
    <row r="464" spans="1:7" ht="12.75" x14ac:dyDescent="0.2">
      <c r="A464" s="37" t="str">
        <f t="shared" si="36"/>
        <v>CP</v>
      </c>
      <c r="B464" s="37" t="s">
        <v>1226</v>
      </c>
      <c r="C464" s="37" t="s">
        <v>454</v>
      </c>
      <c r="D464" s="19">
        <f>VLOOKUP(B464,'Summary Monthly IR'!$B:$AA,26,0)</f>
        <v>0</v>
      </c>
      <c r="E464" s="19"/>
      <c r="F464" s="19">
        <f t="shared" si="35"/>
        <v>0</v>
      </c>
      <c r="G464" s="19"/>
    </row>
    <row r="465" spans="1:7" ht="12.75" x14ac:dyDescent="0.2">
      <c r="A465" s="37" t="str">
        <f t="shared" si="36"/>
        <v>CP</v>
      </c>
      <c r="B465" s="37" t="s">
        <v>1227</v>
      </c>
      <c r="C465" s="37" t="s">
        <v>455</v>
      </c>
      <c r="D465" s="19">
        <f>VLOOKUP(B465,'Summary Monthly IR'!$B:$AA,26,0)</f>
        <v>0</v>
      </c>
      <c r="E465" s="19"/>
      <c r="F465" s="19">
        <f t="shared" si="35"/>
        <v>0</v>
      </c>
      <c r="G465" s="19"/>
    </row>
    <row r="466" spans="1:7" ht="12.75" x14ac:dyDescent="0.2">
      <c r="A466" s="37" t="str">
        <f t="shared" si="36"/>
        <v>CP</v>
      </c>
      <c r="B466" s="37" t="s">
        <v>1228</v>
      </c>
      <c r="C466" s="37" t="s">
        <v>456</v>
      </c>
      <c r="D466" s="19">
        <f>VLOOKUP(B466,'Summary Monthly IR'!$B:$AA,26,0)</f>
        <v>0</v>
      </c>
      <c r="E466" s="19"/>
      <c r="F466" s="19">
        <f t="shared" si="35"/>
        <v>0</v>
      </c>
      <c r="G466" s="19"/>
    </row>
    <row r="467" spans="1:7" ht="12.75" x14ac:dyDescent="0.2">
      <c r="A467" s="37" t="str">
        <f t="shared" si="36"/>
        <v>CP</v>
      </c>
      <c r="B467" s="37" t="s">
        <v>1229</v>
      </c>
      <c r="C467" s="37" t="s">
        <v>457</v>
      </c>
      <c r="D467" s="19">
        <f>VLOOKUP(B467,'Summary Monthly IR'!$B:$AA,26,0)</f>
        <v>0</v>
      </c>
      <c r="E467" s="19"/>
      <c r="F467" s="19">
        <f t="shared" si="35"/>
        <v>0</v>
      </c>
      <c r="G467" s="19"/>
    </row>
    <row r="468" spans="1:7" ht="12.75" x14ac:dyDescent="0.2">
      <c r="A468" s="37" t="str">
        <f t="shared" si="36"/>
        <v>CP</v>
      </c>
      <c r="B468" s="37" t="s">
        <v>1230</v>
      </c>
      <c r="C468" s="37" t="s">
        <v>458</v>
      </c>
      <c r="D468" s="19">
        <f>VLOOKUP(B468,'Summary Monthly IR'!$B:$AA,26,0)</f>
        <v>0</v>
      </c>
      <c r="E468" s="19"/>
      <c r="F468" s="19">
        <f t="shared" si="35"/>
        <v>0</v>
      </c>
      <c r="G468" s="19"/>
    </row>
    <row r="469" spans="1:7" ht="12.75" x14ac:dyDescent="0.2">
      <c r="A469" s="37" t="str">
        <f t="shared" si="36"/>
        <v>CP</v>
      </c>
      <c r="B469" s="37" t="s">
        <v>1231</v>
      </c>
      <c r="C469" s="37" t="s">
        <v>459</v>
      </c>
      <c r="D469" s="19">
        <f>VLOOKUP(B469,'Summary Monthly IR'!$B:$AA,26,0)</f>
        <v>0</v>
      </c>
      <c r="E469" s="19"/>
      <c r="F469" s="19">
        <f t="shared" si="35"/>
        <v>0</v>
      </c>
      <c r="G469" s="19"/>
    </row>
    <row r="470" spans="1:7" ht="12.75" x14ac:dyDescent="0.2">
      <c r="A470" s="37" t="str">
        <f t="shared" si="36"/>
        <v>CP</v>
      </c>
      <c r="B470" s="37" t="s">
        <v>1232</v>
      </c>
      <c r="C470" s="37" t="s">
        <v>460</v>
      </c>
      <c r="D470" s="19">
        <f>VLOOKUP(B470,'Summary Monthly IR'!$B:$AA,26,0)</f>
        <v>0</v>
      </c>
      <c r="E470" s="19"/>
      <c r="F470" s="19">
        <f t="shared" si="35"/>
        <v>0</v>
      </c>
      <c r="G470" s="19"/>
    </row>
    <row r="471" spans="1:7" ht="12.75" x14ac:dyDescent="0.2">
      <c r="A471" s="38" t="s">
        <v>461</v>
      </c>
      <c r="B471" s="38"/>
      <c r="C471" s="38"/>
      <c r="D471" s="23">
        <f t="shared" ref="D471:F471" si="37">SUM(D451:D470)</f>
        <v>0</v>
      </c>
      <c r="E471" s="23">
        <f t="shared" si="37"/>
        <v>0</v>
      </c>
      <c r="F471" s="23">
        <f t="shared" si="37"/>
        <v>0</v>
      </c>
      <c r="G471" s="23">
        <v>0</v>
      </c>
    </row>
    <row r="472" spans="1:7" ht="12.75" x14ac:dyDescent="0.2">
      <c r="A472" s="37" t="s">
        <v>462</v>
      </c>
      <c r="B472" s="37" t="s">
        <v>1233</v>
      </c>
      <c r="C472" s="37" t="s">
        <v>463</v>
      </c>
      <c r="D472" s="19">
        <f>VLOOKUP(B472,'Summary Monthly IR'!$B:$AA,26,0)</f>
        <v>0</v>
      </c>
      <c r="E472" s="19"/>
      <c r="F472" s="19">
        <f t="shared" ref="F472:F503" si="38">D472-E472</f>
        <v>0</v>
      </c>
      <c r="G472" s="19"/>
    </row>
    <row r="473" spans="1:7" ht="12.75" x14ac:dyDescent="0.2">
      <c r="A473" s="37" t="str">
        <f t="shared" ref="A473:A503" si="39">A472</f>
        <v>CSD &amp; CRD</v>
      </c>
      <c r="B473" s="37" t="s">
        <v>1234</v>
      </c>
      <c r="C473" s="37" t="s">
        <v>464</v>
      </c>
      <c r="D473" s="19">
        <f>VLOOKUP(B473,'Summary Monthly IR'!$B:$AA,26,0)</f>
        <v>0</v>
      </c>
      <c r="E473" s="19"/>
      <c r="F473" s="19">
        <f t="shared" si="38"/>
        <v>0</v>
      </c>
      <c r="G473" s="19"/>
    </row>
    <row r="474" spans="1:7" ht="12.75" x14ac:dyDescent="0.2">
      <c r="A474" s="37" t="str">
        <f t="shared" si="39"/>
        <v>CSD &amp; CRD</v>
      </c>
      <c r="B474" s="37" t="s">
        <v>1235</v>
      </c>
      <c r="C474" s="37" t="s">
        <v>465</v>
      </c>
      <c r="D474" s="19">
        <f>VLOOKUP(B474,'Summary Monthly IR'!$B:$AA,26,0)</f>
        <v>0</v>
      </c>
      <c r="E474" s="19"/>
      <c r="F474" s="19">
        <f t="shared" si="38"/>
        <v>0</v>
      </c>
      <c r="G474" s="19"/>
    </row>
    <row r="475" spans="1:7" ht="12.75" x14ac:dyDescent="0.2">
      <c r="A475" s="37" t="str">
        <f t="shared" si="39"/>
        <v>CSD &amp; CRD</v>
      </c>
      <c r="B475" s="37" t="s">
        <v>1236</v>
      </c>
      <c r="C475" s="37" t="s">
        <v>466</v>
      </c>
      <c r="D475" s="19">
        <f>VLOOKUP(B475,'Summary Monthly IR'!$B:$AA,26,0)</f>
        <v>0</v>
      </c>
      <c r="E475" s="19"/>
      <c r="F475" s="19">
        <f t="shared" si="38"/>
        <v>0</v>
      </c>
      <c r="G475" s="19"/>
    </row>
    <row r="476" spans="1:7" ht="12.75" x14ac:dyDescent="0.2">
      <c r="A476" s="37" t="str">
        <f t="shared" si="39"/>
        <v>CSD &amp; CRD</v>
      </c>
      <c r="B476" s="37" t="s">
        <v>1237</v>
      </c>
      <c r="C476" s="37" t="s">
        <v>467</v>
      </c>
      <c r="D476" s="19">
        <f>VLOOKUP(B476,'Summary Monthly IR'!$B:$AA,26,0)</f>
        <v>0</v>
      </c>
      <c r="E476" s="19"/>
      <c r="F476" s="19">
        <f t="shared" si="38"/>
        <v>0</v>
      </c>
      <c r="G476" s="19"/>
    </row>
    <row r="477" spans="1:7" ht="12.75" x14ac:dyDescent="0.2">
      <c r="A477" s="37" t="str">
        <f t="shared" si="39"/>
        <v>CSD &amp; CRD</v>
      </c>
      <c r="B477" s="37" t="s">
        <v>1238</v>
      </c>
      <c r="C477" s="37" t="s">
        <v>468</v>
      </c>
      <c r="D477" s="19">
        <f>VLOOKUP(B477,'Summary Monthly IR'!$B:$AA,26,0)</f>
        <v>0</v>
      </c>
      <c r="E477" s="19"/>
      <c r="F477" s="19">
        <f t="shared" si="38"/>
        <v>0</v>
      </c>
      <c r="G477" s="19"/>
    </row>
    <row r="478" spans="1:7" ht="12.75" x14ac:dyDescent="0.2">
      <c r="A478" s="37" t="str">
        <f t="shared" si="39"/>
        <v>CSD &amp; CRD</v>
      </c>
      <c r="B478" s="37" t="s">
        <v>1239</v>
      </c>
      <c r="C478" s="37" t="s">
        <v>469</v>
      </c>
      <c r="D478" s="19">
        <f>VLOOKUP(B478,'Summary Monthly IR'!$B:$AA,26,0)</f>
        <v>0</v>
      </c>
      <c r="E478" s="19"/>
      <c r="F478" s="19">
        <f t="shared" si="38"/>
        <v>0</v>
      </c>
      <c r="G478" s="19"/>
    </row>
    <row r="479" spans="1:7" ht="12.75" x14ac:dyDescent="0.2">
      <c r="A479" s="37" t="str">
        <f t="shared" si="39"/>
        <v>CSD &amp; CRD</v>
      </c>
      <c r="B479" s="37" t="s">
        <v>1240</v>
      </c>
      <c r="C479" s="37" t="s">
        <v>470</v>
      </c>
      <c r="D479" s="19">
        <f>VLOOKUP(B479,'Summary Monthly IR'!$B:$AA,26,0)</f>
        <v>0</v>
      </c>
      <c r="E479" s="19"/>
      <c r="F479" s="19">
        <f t="shared" si="38"/>
        <v>0</v>
      </c>
      <c r="G479" s="19"/>
    </row>
    <row r="480" spans="1:7" ht="12.75" x14ac:dyDescent="0.2">
      <c r="A480" s="37" t="str">
        <f t="shared" si="39"/>
        <v>CSD &amp; CRD</v>
      </c>
      <c r="B480" s="37" t="s">
        <v>1241</v>
      </c>
      <c r="C480" s="37" t="s">
        <v>471</v>
      </c>
      <c r="D480" s="19">
        <f>VLOOKUP(B480,'Summary Monthly IR'!$B:$AA,26,0)</f>
        <v>0</v>
      </c>
      <c r="E480" s="19"/>
      <c r="F480" s="19">
        <f t="shared" si="38"/>
        <v>0</v>
      </c>
      <c r="G480" s="19"/>
    </row>
    <row r="481" spans="1:7" ht="12.75" x14ac:dyDescent="0.2">
      <c r="A481" s="37" t="str">
        <f t="shared" si="39"/>
        <v>CSD &amp; CRD</v>
      </c>
      <c r="B481" s="37" t="s">
        <v>1242</v>
      </c>
      <c r="C481" s="37" t="s">
        <v>472</v>
      </c>
      <c r="D481" s="19">
        <f>VLOOKUP(B481,'Summary Monthly IR'!$B:$AA,26,0)</f>
        <v>0</v>
      </c>
      <c r="E481" s="19"/>
      <c r="F481" s="19">
        <f t="shared" si="38"/>
        <v>0</v>
      </c>
      <c r="G481" s="19"/>
    </row>
    <row r="482" spans="1:7" ht="12.75" x14ac:dyDescent="0.2">
      <c r="A482" s="37" t="str">
        <f t="shared" si="39"/>
        <v>CSD &amp; CRD</v>
      </c>
      <c r="B482" s="37" t="s">
        <v>1243</v>
      </c>
      <c r="C482" s="37" t="s">
        <v>473</v>
      </c>
      <c r="D482" s="19">
        <f>VLOOKUP(B482,'Summary Monthly IR'!$B:$AA,26,0)</f>
        <v>0</v>
      </c>
      <c r="E482" s="19"/>
      <c r="F482" s="19">
        <f t="shared" si="38"/>
        <v>0</v>
      </c>
      <c r="G482" s="19"/>
    </row>
    <row r="483" spans="1:7" ht="12.75" x14ac:dyDescent="0.2">
      <c r="A483" s="37" t="str">
        <f t="shared" si="39"/>
        <v>CSD &amp; CRD</v>
      </c>
      <c r="B483" s="37" t="s">
        <v>1244</v>
      </c>
      <c r="C483" s="37" t="s">
        <v>474</v>
      </c>
      <c r="D483" s="19">
        <f>VLOOKUP(B483,'Summary Monthly IR'!$B:$AA,26,0)</f>
        <v>0</v>
      </c>
      <c r="E483" s="19"/>
      <c r="F483" s="19">
        <f t="shared" si="38"/>
        <v>0</v>
      </c>
      <c r="G483" s="19"/>
    </row>
    <row r="484" spans="1:7" ht="12.75" x14ac:dyDescent="0.2">
      <c r="A484" s="37" t="str">
        <f t="shared" si="39"/>
        <v>CSD &amp; CRD</v>
      </c>
      <c r="B484" s="37" t="s">
        <v>1245</v>
      </c>
      <c r="C484" s="37" t="s">
        <v>475</v>
      </c>
      <c r="D484" s="19">
        <f>VLOOKUP(B484,'Summary Monthly IR'!$B:$AA,26,0)</f>
        <v>0</v>
      </c>
      <c r="E484" s="19"/>
      <c r="F484" s="19">
        <f t="shared" si="38"/>
        <v>0</v>
      </c>
      <c r="G484" s="19"/>
    </row>
    <row r="485" spans="1:7" ht="12.75" x14ac:dyDescent="0.2">
      <c r="A485" s="37" t="str">
        <f t="shared" si="39"/>
        <v>CSD &amp; CRD</v>
      </c>
      <c r="B485" s="37" t="s">
        <v>1246</v>
      </c>
      <c r="C485" s="37" t="s">
        <v>476</v>
      </c>
      <c r="D485" s="19">
        <f>VLOOKUP(B485,'Summary Monthly IR'!$B:$AA,26,0)</f>
        <v>0</v>
      </c>
      <c r="E485" s="19"/>
      <c r="F485" s="19">
        <f t="shared" si="38"/>
        <v>0</v>
      </c>
      <c r="G485" s="19"/>
    </row>
    <row r="486" spans="1:7" ht="12.75" x14ac:dyDescent="0.2">
      <c r="A486" s="37" t="str">
        <f t="shared" si="39"/>
        <v>CSD &amp; CRD</v>
      </c>
      <c r="B486" s="37" t="s">
        <v>1247</v>
      </c>
      <c r="C486" s="37" t="s">
        <v>163</v>
      </c>
      <c r="D486" s="19">
        <f>VLOOKUP(B486,'Summary Monthly IR'!$B:$AA,26,0)</f>
        <v>0</v>
      </c>
      <c r="E486" s="19"/>
      <c r="F486" s="19">
        <f t="shared" si="38"/>
        <v>0</v>
      </c>
      <c r="G486" s="19"/>
    </row>
    <row r="487" spans="1:7" ht="12.75" x14ac:dyDescent="0.2">
      <c r="A487" s="37" t="str">
        <f t="shared" si="39"/>
        <v>CSD &amp; CRD</v>
      </c>
      <c r="B487" s="37" t="s">
        <v>1248</v>
      </c>
      <c r="C487" s="37" t="s">
        <v>477</v>
      </c>
      <c r="D487" s="19">
        <f>VLOOKUP(B487,'Summary Monthly IR'!$B:$AA,26,0)</f>
        <v>0</v>
      </c>
      <c r="E487" s="19"/>
      <c r="F487" s="19">
        <f t="shared" si="38"/>
        <v>0</v>
      </c>
      <c r="G487" s="19"/>
    </row>
    <row r="488" spans="1:7" ht="12.75" x14ac:dyDescent="0.2">
      <c r="A488" s="37" t="str">
        <f t="shared" si="39"/>
        <v>CSD &amp; CRD</v>
      </c>
      <c r="B488" s="37" t="s">
        <v>1249</v>
      </c>
      <c r="C488" s="37" t="s">
        <v>57</v>
      </c>
      <c r="D488" s="19">
        <f>VLOOKUP(B488,'Summary Monthly IR'!$B:$AA,26,0)</f>
        <v>0</v>
      </c>
      <c r="E488" s="19"/>
      <c r="F488" s="19">
        <f t="shared" si="38"/>
        <v>0</v>
      </c>
      <c r="G488" s="19"/>
    </row>
    <row r="489" spans="1:7" ht="12.75" x14ac:dyDescent="0.2">
      <c r="A489" s="37" t="str">
        <f t="shared" si="39"/>
        <v>CSD &amp; CRD</v>
      </c>
      <c r="B489" s="37" t="s">
        <v>1250</v>
      </c>
      <c r="C489" s="37" t="s">
        <v>478</v>
      </c>
      <c r="D489" s="19">
        <f>VLOOKUP(B489,'Summary Monthly IR'!$B:$AA,26,0)</f>
        <v>0</v>
      </c>
      <c r="E489" s="19"/>
      <c r="F489" s="19">
        <f t="shared" si="38"/>
        <v>0</v>
      </c>
      <c r="G489" s="19"/>
    </row>
    <row r="490" spans="1:7" ht="12.75" x14ac:dyDescent="0.2">
      <c r="A490" s="37" t="str">
        <f t="shared" si="39"/>
        <v>CSD &amp; CRD</v>
      </c>
      <c r="B490" s="37" t="s">
        <v>1251</v>
      </c>
      <c r="C490" s="37" t="s">
        <v>479</v>
      </c>
      <c r="D490" s="19">
        <f>VLOOKUP(B490,'Summary Monthly IR'!$B:$AA,26,0)</f>
        <v>0</v>
      </c>
      <c r="E490" s="19"/>
      <c r="F490" s="19">
        <f t="shared" si="38"/>
        <v>0</v>
      </c>
      <c r="G490" s="19"/>
    </row>
    <row r="491" spans="1:7" ht="12.75" x14ac:dyDescent="0.2">
      <c r="A491" s="37" t="str">
        <f t="shared" si="39"/>
        <v>CSD &amp; CRD</v>
      </c>
      <c r="B491" s="37" t="s">
        <v>1252</v>
      </c>
      <c r="C491" s="37" t="s">
        <v>480</v>
      </c>
      <c r="D491" s="19">
        <f>VLOOKUP(B491,'Summary Monthly IR'!$B:$AA,26,0)</f>
        <v>0</v>
      </c>
      <c r="E491" s="19"/>
      <c r="F491" s="19">
        <f t="shared" si="38"/>
        <v>0</v>
      </c>
      <c r="G491" s="19"/>
    </row>
    <row r="492" spans="1:7" ht="12.75" x14ac:dyDescent="0.2">
      <c r="A492" s="37" t="str">
        <f t="shared" si="39"/>
        <v>CSD &amp; CRD</v>
      </c>
      <c r="B492" s="37" t="s">
        <v>1253</v>
      </c>
      <c r="C492" s="37" t="s">
        <v>481</v>
      </c>
      <c r="D492" s="19">
        <f>VLOOKUP(B492,'Summary Monthly IR'!$B:$AA,26,0)</f>
        <v>0</v>
      </c>
      <c r="E492" s="19"/>
      <c r="F492" s="19">
        <f t="shared" si="38"/>
        <v>0</v>
      </c>
      <c r="G492" s="19"/>
    </row>
    <row r="493" spans="1:7" ht="12.75" x14ac:dyDescent="0.2">
      <c r="A493" s="37" t="str">
        <f t="shared" si="39"/>
        <v>CSD &amp; CRD</v>
      </c>
      <c r="B493" s="37" t="s">
        <v>1254</v>
      </c>
      <c r="C493" s="37" t="s">
        <v>482</v>
      </c>
      <c r="D493" s="19">
        <f>VLOOKUP(B493,'Summary Monthly IR'!$B:$AA,26,0)</f>
        <v>0</v>
      </c>
      <c r="E493" s="19"/>
      <c r="F493" s="19">
        <f t="shared" si="38"/>
        <v>0</v>
      </c>
      <c r="G493" s="19"/>
    </row>
    <row r="494" spans="1:7" ht="12.75" x14ac:dyDescent="0.2">
      <c r="A494" s="37" t="str">
        <f t="shared" si="39"/>
        <v>CSD &amp; CRD</v>
      </c>
      <c r="B494" s="37" t="s">
        <v>1255</v>
      </c>
      <c r="C494" s="37" t="s">
        <v>483</v>
      </c>
      <c r="D494" s="19">
        <f>VLOOKUP(B494,'Summary Monthly IR'!$B:$AA,26,0)</f>
        <v>0</v>
      </c>
      <c r="E494" s="19"/>
      <c r="F494" s="19">
        <f t="shared" si="38"/>
        <v>0</v>
      </c>
      <c r="G494" s="19"/>
    </row>
    <row r="495" spans="1:7" ht="12.75" x14ac:dyDescent="0.2">
      <c r="A495" s="37" t="str">
        <f t="shared" si="39"/>
        <v>CSD &amp; CRD</v>
      </c>
      <c r="B495" s="37" t="s">
        <v>1256</v>
      </c>
      <c r="C495" s="37" t="s">
        <v>484</v>
      </c>
      <c r="D495" s="19">
        <f>VLOOKUP(B495,'Summary Monthly IR'!$B:$AA,26,0)</f>
        <v>0</v>
      </c>
      <c r="E495" s="19"/>
      <c r="F495" s="19">
        <f t="shared" si="38"/>
        <v>0</v>
      </c>
      <c r="G495" s="19"/>
    </row>
    <row r="496" spans="1:7" ht="12.75" x14ac:dyDescent="0.2">
      <c r="A496" s="37" t="str">
        <f t="shared" si="39"/>
        <v>CSD &amp; CRD</v>
      </c>
      <c r="B496" s="37" t="s">
        <v>1257</v>
      </c>
      <c r="C496" s="37" t="s">
        <v>485</v>
      </c>
      <c r="D496" s="19">
        <f>VLOOKUP(B496,'Summary Monthly IR'!$B:$AA,26,0)</f>
        <v>0</v>
      </c>
      <c r="E496" s="19"/>
      <c r="F496" s="19">
        <f t="shared" si="38"/>
        <v>0</v>
      </c>
      <c r="G496" s="19"/>
    </row>
    <row r="497" spans="1:7" ht="12.75" x14ac:dyDescent="0.2">
      <c r="A497" s="37" t="str">
        <f t="shared" si="39"/>
        <v>CSD &amp; CRD</v>
      </c>
      <c r="B497" s="37" t="s">
        <v>1258</v>
      </c>
      <c r="C497" s="37" t="s">
        <v>486</v>
      </c>
      <c r="D497" s="19">
        <f>VLOOKUP(B497,'Summary Monthly IR'!$B:$AA,26,0)</f>
        <v>0</v>
      </c>
      <c r="E497" s="19"/>
      <c r="F497" s="19">
        <f t="shared" si="38"/>
        <v>0</v>
      </c>
      <c r="G497" s="19"/>
    </row>
    <row r="498" spans="1:7" ht="12.75" x14ac:dyDescent="0.2">
      <c r="A498" s="37" t="str">
        <f t="shared" si="39"/>
        <v>CSD &amp; CRD</v>
      </c>
      <c r="B498" s="37" t="s">
        <v>1259</v>
      </c>
      <c r="C498" s="37" t="s">
        <v>487</v>
      </c>
      <c r="D498" s="19">
        <f>VLOOKUP(B498,'Summary Monthly IR'!$B:$AA,26,0)</f>
        <v>0</v>
      </c>
      <c r="E498" s="19"/>
      <c r="F498" s="19">
        <f t="shared" si="38"/>
        <v>0</v>
      </c>
      <c r="G498" s="19"/>
    </row>
    <row r="499" spans="1:7" ht="12.75" x14ac:dyDescent="0.2">
      <c r="A499" s="37" t="str">
        <f t="shared" si="39"/>
        <v>CSD &amp; CRD</v>
      </c>
      <c r="B499" s="37" t="s">
        <v>1260</v>
      </c>
      <c r="C499" s="37" t="s">
        <v>488</v>
      </c>
      <c r="D499" s="19">
        <f>VLOOKUP(B499,'Summary Monthly IR'!$B:$AA,26,0)</f>
        <v>0</v>
      </c>
      <c r="E499" s="19"/>
      <c r="F499" s="19">
        <f t="shared" si="38"/>
        <v>0</v>
      </c>
      <c r="G499" s="19"/>
    </row>
    <row r="500" spans="1:7" ht="12.75" x14ac:dyDescent="0.2">
      <c r="A500" s="37" t="str">
        <f t="shared" si="39"/>
        <v>CSD &amp; CRD</v>
      </c>
      <c r="B500" s="37" t="s">
        <v>1261</v>
      </c>
      <c r="C500" s="37" t="s">
        <v>489</v>
      </c>
      <c r="D500" s="19">
        <f>VLOOKUP(B500,'Summary Monthly IR'!$B:$AA,26,0)</f>
        <v>0</v>
      </c>
      <c r="E500" s="19"/>
      <c r="F500" s="19">
        <f t="shared" si="38"/>
        <v>0</v>
      </c>
      <c r="G500" s="19"/>
    </row>
    <row r="501" spans="1:7" ht="12.75" x14ac:dyDescent="0.2">
      <c r="A501" s="37" t="str">
        <f t="shared" si="39"/>
        <v>CSD &amp; CRD</v>
      </c>
      <c r="B501" s="37" t="s">
        <v>1262</v>
      </c>
      <c r="C501" s="37" t="s">
        <v>490</v>
      </c>
      <c r="D501" s="19">
        <f>VLOOKUP(B501,'Summary Monthly IR'!$B:$AA,26,0)</f>
        <v>0</v>
      </c>
      <c r="E501" s="19"/>
      <c r="F501" s="19">
        <f t="shared" si="38"/>
        <v>0</v>
      </c>
      <c r="G501" s="19"/>
    </row>
    <row r="502" spans="1:7" ht="12.75" x14ac:dyDescent="0.2">
      <c r="A502" s="37" t="str">
        <f t="shared" si="39"/>
        <v>CSD &amp; CRD</v>
      </c>
      <c r="B502" s="37" t="s">
        <v>1263</v>
      </c>
      <c r="C502" s="37" t="s">
        <v>491</v>
      </c>
      <c r="D502" s="19">
        <f>VLOOKUP(B502,'Summary Monthly IR'!$B:$AA,26,0)</f>
        <v>0</v>
      </c>
      <c r="E502" s="19"/>
      <c r="F502" s="19">
        <f t="shared" si="38"/>
        <v>0</v>
      </c>
      <c r="G502" s="19"/>
    </row>
    <row r="503" spans="1:7" ht="12.75" x14ac:dyDescent="0.2">
      <c r="A503" s="37" t="str">
        <f t="shared" si="39"/>
        <v>CSD &amp; CRD</v>
      </c>
      <c r="B503" s="37" t="s">
        <v>1264</v>
      </c>
      <c r="C503" s="37" t="s">
        <v>492</v>
      </c>
      <c r="D503" s="19">
        <f>VLOOKUP(B503,'Summary Monthly IR'!$B:$AA,26,0)</f>
        <v>0</v>
      </c>
      <c r="E503" s="19"/>
      <c r="F503" s="19">
        <f t="shared" si="38"/>
        <v>0</v>
      </c>
      <c r="G503" s="19"/>
    </row>
    <row r="504" spans="1:7" ht="12.75" x14ac:dyDescent="0.2">
      <c r="A504" s="38" t="s">
        <v>493</v>
      </c>
      <c r="B504" s="38"/>
      <c r="C504" s="38"/>
      <c r="D504" s="23">
        <f t="shared" ref="D504:F504" si="40">SUM(D472:D503)</f>
        <v>0</v>
      </c>
      <c r="E504" s="23">
        <f t="shared" si="40"/>
        <v>0</v>
      </c>
      <c r="F504" s="23">
        <f t="shared" si="40"/>
        <v>0</v>
      </c>
      <c r="G504" s="23">
        <v>0</v>
      </c>
    </row>
    <row r="505" spans="1:7" ht="12.75" x14ac:dyDescent="0.2">
      <c r="A505" s="37" t="s">
        <v>494</v>
      </c>
      <c r="B505" s="37" t="s">
        <v>1265</v>
      </c>
      <c r="C505" s="37" t="s">
        <v>495</v>
      </c>
      <c r="D505" s="19">
        <f>VLOOKUP(B505,'Summary Monthly IR'!$B:$AA,26,0)</f>
        <v>0</v>
      </c>
      <c r="E505" s="19"/>
      <c r="F505" s="19">
        <f t="shared" ref="F505:F541" si="41">D505-E505</f>
        <v>0</v>
      </c>
      <c r="G505" s="19"/>
    </row>
    <row r="506" spans="1:7" ht="12.75" x14ac:dyDescent="0.2">
      <c r="A506" s="37" t="str">
        <f t="shared" ref="A506:A541" si="42">A505</f>
        <v>DCL</v>
      </c>
      <c r="B506" s="37" t="s">
        <v>1266</v>
      </c>
      <c r="C506" s="37" t="s">
        <v>496</v>
      </c>
      <c r="D506" s="19">
        <f>VLOOKUP(B506,'Summary Monthly IR'!$B:$AA,26,0)</f>
        <v>0</v>
      </c>
      <c r="E506" s="19"/>
      <c r="F506" s="19">
        <f t="shared" si="41"/>
        <v>0</v>
      </c>
      <c r="G506" s="19"/>
    </row>
    <row r="507" spans="1:7" ht="12.75" x14ac:dyDescent="0.2">
      <c r="A507" s="37" t="str">
        <f t="shared" si="42"/>
        <v>DCL</v>
      </c>
      <c r="B507" s="37" t="s">
        <v>1267</v>
      </c>
      <c r="C507" s="37" t="s">
        <v>497</v>
      </c>
      <c r="D507" s="19">
        <f>VLOOKUP(B507,'Summary Monthly IR'!$B:$AA,26,0)</f>
        <v>0</v>
      </c>
      <c r="E507" s="19"/>
      <c r="F507" s="19">
        <f t="shared" si="41"/>
        <v>0</v>
      </c>
      <c r="G507" s="19"/>
    </row>
    <row r="508" spans="1:7" ht="12.75" x14ac:dyDescent="0.2">
      <c r="A508" s="37" t="str">
        <f t="shared" si="42"/>
        <v>DCL</v>
      </c>
      <c r="B508" s="37" t="s">
        <v>1268</v>
      </c>
      <c r="C508" s="37" t="s">
        <v>498</v>
      </c>
      <c r="D508" s="19">
        <f>VLOOKUP(B508,'Summary Monthly IR'!$B:$AA,26,0)</f>
        <v>0</v>
      </c>
      <c r="E508" s="19"/>
      <c r="F508" s="19">
        <f t="shared" si="41"/>
        <v>0</v>
      </c>
      <c r="G508" s="19"/>
    </row>
    <row r="509" spans="1:7" ht="12.75" x14ac:dyDescent="0.2">
      <c r="A509" s="37" t="str">
        <f t="shared" si="42"/>
        <v>DCL</v>
      </c>
      <c r="B509" s="37" t="s">
        <v>1269</v>
      </c>
      <c r="C509" s="37" t="s">
        <v>499</v>
      </c>
      <c r="D509" s="19">
        <f>VLOOKUP(B509,'Summary Monthly IR'!$B:$AA,26,0)</f>
        <v>0</v>
      </c>
      <c r="E509" s="19"/>
      <c r="F509" s="19">
        <f t="shared" si="41"/>
        <v>0</v>
      </c>
      <c r="G509" s="19"/>
    </row>
    <row r="510" spans="1:7" ht="12.75" x14ac:dyDescent="0.2">
      <c r="A510" s="37" t="str">
        <f t="shared" si="42"/>
        <v>DCL</v>
      </c>
      <c r="B510" s="37" t="s">
        <v>1270</v>
      </c>
      <c r="C510" s="37" t="s">
        <v>500</v>
      </c>
      <c r="D510" s="19">
        <f>VLOOKUP(B510,'Summary Monthly IR'!$B:$AA,26,0)</f>
        <v>0</v>
      </c>
      <c r="E510" s="19"/>
      <c r="F510" s="19">
        <f t="shared" si="41"/>
        <v>0</v>
      </c>
      <c r="G510" s="19"/>
    </row>
    <row r="511" spans="1:7" ht="12.75" x14ac:dyDescent="0.2">
      <c r="A511" s="37" t="str">
        <f t="shared" si="42"/>
        <v>DCL</v>
      </c>
      <c r="B511" s="37" t="s">
        <v>1271</v>
      </c>
      <c r="C511" s="37" t="s">
        <v>501</v>
      </c>
      <c r="D511" s="19">
        <f>VLOOKUP(B511,'Summary Monthly IR'!$B:$AA,26,0)</f>
        <v>0</v>
      </c>
      <c r="E511" s="19"/>
      <c r="F511" s="19">
        <f t="shared" si="41"/>
        <v>0</v>
      </c>
      <c r="G511" s="19"/>
    </row>
    <row r="512" spans="1:7" ht="12.75" x14ac:dyDescent="0.2">
      <c r="A512" s="37" t="str">
        <f t="shared" si="42"/>
        <v>DCL</v>
      </c>
      <c r="B512" s="37" t="s">
        <v>1272</v>
      </c>
      <c r="C512" s="37" t="s">
        <v>502</v>
      </c>
      <c r="D512" s="19">
        <f>VLOOKUP(B512,'Summary Monthly IR'!$B:$AA,26,0)</f>
        <v>0</v>
      </c>
      <c r="E512" s="19"/>
      <c r="F512" s="19">
        <f t="shared" si="41"/>
        <v>0</v>
      </c>
      <c r="G512" s="19"/>
    </row>
    <row r="513" spans="1:7" ht="12.75" x14ac:dyDescent="0.2">
      <c r="A513" s="37" t="str">
        <f t="shared" si="42"/>
        <v>DCL</v>
      </c>
      <c r="B513" s="37" t="s">
        <v>1273</v>
      </c>
      <c r="C513" s="37" t="s">
        <v>503</v>
      </c>
      <c r="D513" s="19">
        <f>VLOOKUP(B513,'Summary Monthly IR'!$B:$AA,26,0)</f>
        <v>0</v>
      </c>
      <c r="E513" s="19"/>
      <c r="F513" s="19">
        <f t="shared" si="41"/>
        <v>0</v>
      </c>
      <c r="G513" s="19"/>
    </row>
    <row r="514" spans="1:7" ht="12.75" x14ac:dyDescent="0.2">
      <c r="A514" s="37" t="str">
        <f t="shared" si="42"/>
        <v>DCL</v>
      </c>
      <c r="B514" s="37" t="s">
        <v>1274</v>
      </c>
      <c r="C514" s="37" t="s">
        <v>504</v>
      </c>
      <c r="D514" s="19">
        <f>VLOOKUP(B514,'Summary Monthly IR'!$B:$AA,26,0)</f>
        <v>0</v>
      </c>
      <c r="E514" s="19"/>
      <c r="F514" s="19">
        <f t="shared" si="41"/>
        <v>0</v>
      </c>
      <c r="G514" s="19"/>
    </row>
    <row r="515" spans="1:7" ht="12.75" x14ac:dyDescent="0.2">
      <c r="A515" s="37" t="str">
        <f t="shared" si="42"/>
        <v>DCL</v>
      </c>
      <c r="B515" s="37" t="s">
        <v>1275</v>
      </c>
      <c r="C515" s="37" t="s">
        <v>505</v>
      </c>
      <c r="D515" s="19">
        <f>VLOOKUP(B515,'Summary Monthly IR'!$B:$AA,26,0)</f>
        <v>0</v>
      </c>
      <c r="E515" s="19"/>
      <c r="F515" s="19">
        <f t="shared" si="41"/>
        <v>0</v>
      </c>
      <c r="G515" s="19"/>
    </row>
    <row r="516" spans="1:7" ht="12.75" x14ac:dyDescent="0.2">
      <c r="A516" s="37" t="str">
        <f t="shared" si="42"/>
        <v>DCL</v>
      </c>
      <c r="B516" s="37" t="s">
        <v>1276</v>
      </c>
      <c r="C516" s="37" t="s">
        <v>506</v>
      </c>
      <c r="D516" s="19">
        <f>VLOOKUP(B516,'Summary Monthly IR'!$B:$AA,26,0)</f>
        <v>0</v>
      </c>
      <c r="E516" s="19"/>
      <c r="F516" s="19">
        <f t="shared" si="41"/>
        <v>0</v>
      </c>
      <c r="G516" s="19"/>
    </row>
    <row r="517" spans="1:7" ht="12.75" x14ac:dyDescent="0.2">
      <c r="A517" s="37" t="str">
        <f t="shared" si="42"/>
        <v>DCL</v>
      </c>
      <c r="B517" s="37" t="s">
        <v>1277</v>
      </c>
      <c r="C517" s="37" t="s">
        <v>507</v>
      </c>
      <c r="D517" s="19">
        <f>VLOOKUP(B517,'Summary Monthly IR'!$B:$AA,26,0)</f>
        <v>0</v>
      </c>
      <c r="E517" s="19"/>
      <c r="F517" s="19">
        <f t="shared" si="41"/>
        <v>0</v>
      </c>
      <c r="G517" s="19"/>
    </row>
    <row r="518" spans="1:7" ht="12.75" x14ac:dyDescent="0.2">
      <c r="A518" s="37" t="str">
        <f t="shared" si="42"/>
        <v>DCL</v>
      </c>
      <c r="B518" s="37" t="s">
        <v>1278</v>
      </c>
      <c r="C518" s="37" t="s">
        <v>508</v>
      </c>
      <c r="D518" s="19">
        <f>VLOOKUP(B518,'Summary Monthly IR'!$B:$AA,26,0)</f>
        <v>0</v>
      </c>
      <c r="E518" s="19"/>
      <c r="F518" s="19">
        <f t="shared" si="41"/>
        <v>0</v>
      </c>
      <c r="G518" s="19"/>
    </row>
    <row r="519" spans="1:7" ht="12.75" x14ac:dyDescent="0.2">
      <c r="A519" s="37" t="str">
        <f t="shared" si="42"/>
        <v>DCL</v>
      </c>
      <c r="B519" s="37" t="s">
        <v>1279</v>
      </c>
      <c r="C519" s="37" t="s">
        <v>25</v>
      </c>
      <c r="D519" s="19">
        <f>VLOOKUP(B519,'Summary Monthly IR'!$B:$AA,26,0)</f>
        <v>0</v>
      </c>
      <c r="E519" s="19"/>
      <c r="F519" s="19">
        <f t="shared" si="41"/>
        <v>0</v>
      </c>
      <c r="G519" s="19"/>
    </row>
    <row r="520" spans="1:7" ht="12.75" x14ac:dyDescent="0.2">
      <c r="A520" s="37" t="str">
        <f t="shared" si="42"/>
        <v>DCL</v>
      </c>
      <c r="B520" s="37" t="s">
        <v>1280</v>
      </c>
      <c r="C520" s="37" t="s">
        <v>283</v>
      </c>
      <c r="D520" s="19">
        <f>VLOOKUP(B520,'Summary Monthly IR'!$B:$AA,26,0)</f>
        <v>0</v>
      </c>
      <c r="E520" s="19"/>
      <c r="F520" s="19">
        <f t="shared" si="41"/>
        <v>0</v>
      </c>
      <c r="G520" s="19"/>
    </row>
    <row r="521" spans="1:7" ht="12.75" x14ac:dyDescent="0.2">
      <c r="A521" s="37" t="str">
        <f t="shared" si="42"/>
        <v>DCL</v>
      </c>
      <c r="B521" s="37" t="s">
        <v>1281</v>
      </c>
      <c r="C521" s="37" t="s">
        <v>509</v>
      </c>
      <c r="D521" s="19">
        <f>VLOOKUP(B521,'Summary Monthly IR'!$B:$AA,26,0)</f>
        <v>0</v>
      </c>
      <c r="E521" s="19"/>
      <c r="F521" s="19">
        <f t="shared" si="41"/>
        <v>0</v>
      </c>
      <c r="G521" s="19"/>
    </row>
    <row r="522" spans="1:7" ht="12.75" x14ac:dyDescent="0.2">
      <c r="A522" s="37" t="str">
        <f t="shared" si="42"/>
        <v>DCL</v>
      </c>
      <c r="B522" s="37" t="s">
        <v>1282</v>
      </c>
      <c r="C522" s="37" t="s">
        <v>510</v>
      </c>
      <c r="D522" s="19">
        <f>VLOOKUP(B522,'Summary Monthly IR'!$B:$AA,26,0)</f>
        <v>0</v>
      </c>
      <c r="E522" s="19"/>
      <c r="F522" s="19">
        <f t="shared" si="41"/>
        <v>0</v>
      </c>
      <c r="G522" s="19"/>
    </row>
    <row r="523" spans="1:7" ht="12.75" x14ac:dyDescent="0.2">
      <c r="A523" s="37" t="str">
        <f t="shared" si="42"/>
        <v>DCL</v>
      </c>
      <c r="B523" s="37" t="s">
        <v>1283</v>
      </c>
      <c r="C523" s="37" t="s">
        <v>511</v>
      </c>
      <c r="D523" s="19">
        <f>VLOOKUP(B523,'Summary Monthly IR'!$B:$AA,26,0)</f>
        <v>0</v>
      </c>
      <c r="E523" s="19"/>
      <c r="F523" s="19">
        <f t="shared" si="41"/>
        <v>0</v>
      </c>
      <c r="G523" s="19"/>
    </row>
    <row r="524" spans="1:7" ht="12.75" x14ac:dyDescent="0.2">
      <c r="A524" s="37" t="str">
        <f t="shared" si="42"/>
        <v>DCL</v>
      </c>
      <c r="B524" s="37" t="s">
        <v>1284</v>
      </c>
      <c r="C524" s="37" t="s">
        <v>512</v>
      </c>
      <c r="D524" s="19">
        <f>VLOOKUP(B524,'Summary Monthly IR'!$B:$AA,26,0)</f>
        <v>0</v>
      </c>
      <c r="E524" s="19"/>
      <c r="F524" s="19">
        <f t="shared" si="41"/>
        <v>0</v>
      </c>
      <c r="G524" s="19"/>
    </row>
    <row r="525" spans="1:7" ht="12.75" x14ac:dyDescent="0.2">
      <c r="A525" s="37" t="str">
        <f t="shared" si="42"/>
        <v>DCL</v>
      </c>
      <c r="B525" s="37" t="s">
        <v>1285</v>
      </c>
      <c r="C525" s="37" t="s">
        <v>159</v>
      </c>
      <c r="D525" s="19">
        <f>VLOOKUP(B525,'Summary Monthly IR'!$B:$AA,26,0)</f>
        <v>0</v>
      </c>
      <c r="E525" s="19"/>
      <c r="F525" s="19">
        <f t="shared" si="41"/>
        <v>0</v>
      </c>
      <c r="G525" s="19"/>
    </row>
    <row r="526" spans="1:7" ht="12.75" x14ac:dyDescent="0.2">
      <c r="A526" s="37" t="str">
        <f t="shared" si="42"/>
        <v>DCL</v>
      </c>
      <c r="B526" s="37" t="s">
        <v>1286</v>
      </c>
      <c r="C526" s="37" t="s">
        <v>513</v>
      </c>
      <c r="D526" s="19">
        <f>VLOOKUP(B526,'Summary Monthly IR'!$B:$AA,26,0)</f>
        <v>0</v>
      </c>
      <c r="E526" s="19"/>
      <c r="F526" s="19">
        <f t="shared" si="41"/>
        <v>0</v>
      </c>
      <c r="G526" s="19"/>
    </row>
    <row r="527" spans="1:7" ht="12.75" x14ac:dyDescent="0.2">
      <c r="A527" s="37" t="str">
        <f t="shared" si="42"/>
        <v>DCL</v>
      </c>
      <c r="B527" s="37" t="s">
        <v>1287</v>
      </c>
      <c r="C527" s="37" t="s">
        <v>514</v>
      </c>
      <c r="D527" s="19">
        <f>VLOOKUP(B527,'Summary Monthly IR'!$B:$AA,26,0)</f>
        <v>0</v>
      </c>
      <c r="E527" s="19"/>
      <c r="F527" s="19">
        <f t="shared" si="41"/>
        <v>0</v>
      </c>
      <c r="G527" s="19"/>
    </row>
    <row r="528" spans="1:7" ht="12.75" x14ac:dyDescent="0.2">
      <c r="A528" s="37" t="str">
        <f t="shared" si="42"/>
        <v>DCL</v>
      </c>
      <c r="B528" s="37" t="s">
        <v>1288</v>
      </c>
      <c r="C528" s="37" t="s">
        <v>515</v>
      </c>
      <c r="D528" s="19">
        <f>VLOOKUP(B528,'Summary Monthly IR'!$B:$AA,26,0)</f>
        <v>0</v>
      </c>
      <c r="E528" s="19"/>
      <c r="F528" s="19">
        <f t="shared" si="41"/>
        <v>0</v>
      </c>
      <c r="G528" s="19"/>
    </row>
    <row r="529" spans="1:7" ht="12.75" x14ac:dyDescent="0.2">
      <c r="A529" s="37" t="str">
        <f t="shared" si="42"/>
        <v>DCL</v>
      </c>
      <c r="B529" s="37" t="s">
        <v>1289</v>
      </c>
      <c r="C529" s="37" t="s">
        <v>516</v>
      </c>
      <c r="D529" s="19">
        <f>VLOOKUP(B529,'Summary Monthly IR'!$B:$AA,26,0)</f>
        <v>0</v>
      </c>
      <c r="E529" s="19"/>
      <c r="F529" s="19">
        <f t="shared" si="41"/>
        <v>0</v>
      </c>
      <c r="G529" s="19"/>
    </row>
    <row r="530" spans="1:7" ht="12.75" x14ac:dyDescent="0.2">
      <c r="A530" s="37" t="str">
        <f t="shared" si="42"/>
        <v>DCL</v>
      </c>
      <c r="B530" s="37" t="s">
        <v>1290</v>
      </c>
      <c r="C530" s="37" t="s">
        <v>517</v>
      </c>
      <c r="D530" s="19">
        <f>VLOOKUP(B530,'Summary Monthly IR'!$B:$AA,26,0)</f>
        <v>0</v>
      </c>
      <c r="E530" s="19"/>
      <c r="F530" s="19">
        <f t="shared" si="41"/>
        <v>0</v>
      </c>
      <c r="G530" s="19"/>
    </row>
    <row r="531" spans="1:7" ht="12.75" x14ac:dyDescent="0.2">
      <c r="A531" s="37" t="str">
        <f t="shared" si="42"/>
        <v>DCL</v>
      </c>
      <c r="B531" s="37" t="s">
        <v>1291</v>
      </c>
      <c r="C531" s="37" t="s">
        <v>518</v>
      </c>
      <c r="D531" s="19">
        <f>VLOOKUP(B531,'Summary Monthly IR'!$B:$AA,26,0)</f>
        <v>0</v>
      </c>
      <c r="E531" s="19"/>
      <c r="F531" s="19">
        <f t="shared" si="41"/>
        <v>0</v>
      </c>
      <c r="G531" s="19"/>
    </row>
    <row r="532" spans="1:7" ht="12.75" x14ac:dyDescent="0.2">
      <c r="A532" s="37" t="str">
        <f t="shared" si="42"/>
        <v>DCL</v>
      </c>
      <c r="B532" s="37" t="s">
        <v>1292</v>
      </c>
      <c r="C532" s="37" t="s">
        <v>519</v>
      </c>
      <c r="D532" s="19">
        <f>VLOOKUP(B532,'Summary Monthly IR'!$B:$AA,26,0)</f>
        <v>0</v>
      </c>
      <c r="E532" s="19"/>
      <c r="F532" s="19">
        <f t="shared" si="41"/>
        <v>0</v>
      </c>
      <c r="G532" s="19"/>
    </row>
    <row r="533" spans="1:7" ht="12.75" x14ac:dyDescent="0.2">
      <c r="A533" s="37" t="str">
        <f t="shared" si="42"/>
        <v>DCL</v>
      </c>
      <c r="B533" s="37" t="s">
        <v>1293</v>
      </c>
      <c r="C533" s="37" t="s">
        <v>520</v>
      </c>
      <c r="D533" s="19">
        <f>VLOOKUP(B533,'Summary Monthly IR'!$B:$AA,26,0)</f>
        <v>0</v>
      </c>
      <c r="E533" s="19"/>
      <c r="F533" s="19">
        <f t="shared" si="41"/>
        <v>0</v>
      </c>
      <c r="G533" s="19"/>
    </row>
    <row r="534" spans="1:7" ht="12.75" x14ac:dyDescent="0.2">
      <c r="A534" s="37" t="str">
        <f t="shared" si="42"/>
        <v>DCL</v>
      </c>
      <c r="B534" s="37" t="s">
        <v>1294</v>
      </c>
      <c r="C534" s="37" t="s">
        <v>521</v>
      </c>
      <c r="D534" s="19">
        <f>VLOOKUP(B534,'Summary Monthly IR'!$B:$AA,26,0)</f>
        <v>0</v>
      </c>
      <c r="E534" s="19"/>
      <c r="F534" s="19">
        <f t="shared" si="41"/>
        <v>0</v>
      </c>
      <c r="G534" s="19"/>
    </row>
    <row r="535" spans="1:7" ht="12.75" x14ac:dyDescent="0.2">
      <c r="A535" s="37" t="str">
        <f t="shared" si="42"/>
        <v>DCL</v>
      </c>
      <c r="B535" s="37" t="s">
        <v>1295</v>
      </c>
      <c r="C535" s="37" t="s">
        <v>522</v>
      </c>
      <c r="D535" s="19">
        <f>VLOOKUP(B535,'Summary Monthly IR'!$B:$AA,26,0)</f>
        <v>0</v>
      </c>
      <c r="E535" s="19"/>
      <c r="F535" s="19">
        <f t="shared" si="41"/>
        <v>0</v>
      </c>
      <c r="G535" s="19"/>
    </row>
    <row r="536" spans="1:7" ht="12.75" x14ac:dyDescent="0.2">
      <c r="A536" s="37" t="str">
        <f t="shared" si="42"/>
        <v>DCL</v>
      </c>
      <c r="B536" s="37" t="s">
        <v>1296</v>
      </c>
      <c r="C536" s="37" t="s">
        <v>523</v>
      </c>
      <c r="D536" s="19">
        <f>VLOOKUP(B536,'Summary Monthly IR'!$B:$AA,26,0)</f>
        <v>0</v>
      </c>
      <c r="E536" s="19"/>
      <c r="F536" s="19">
        <f t="shared" si="41"/>
        <v>0</v>
      </c>
      <c r="G536" s="19"/>
    </row>
    <row r="537" spans="1:7" ht="12.75" x14ac:dyDescent="0.2">
      <c r="A537" s="37" t="str">
        <f t="shared" si="42"/>
        <v>DCL</v>
      </c>
      <c r="B537" s="37" t="s">
        <v>1297</v>
      </c>
      <c r="C537" s="37" t="s">
        <v>524</v>
      </c>
      <c r="D537" s="19">
        <f>VLOOKUP(B537,'Summary Monthly IR'!$B:$AA,26,0)</f>
        <v>0</v>
      </c>
      <c r="E537" s="19"/>
      <c r="F537" s="19">
        <f t="shared" si="41"/>
        <v>0</v>
      </c>
      <c r="G537" s="19"/>
    </row>
    <row r="538" spans="1:7" ht="12.75" x14ac:dyDescent="0.2">
      <c r="A538" s="37" t="str">
        <f t="shared" si="42"/>
        <v>DCL</v>
      </c>
      <c r="B538" s="37" t="s">
        <v>1298</v>
      </c>
      <c r="C538" s="37" t="s">
        <v>525</v>
      </c>
      <c r="D538" s="19">
        <f>VLOOKUP(B538,'Summary Monthly IR'!$B:$AA,26,0)</f>
        <v>0</v>
      </c>
      <c r="E538" s="19"/>
      <c r="F538" s="19">
        <f t="shared" si="41"/>
        <v>0</v>
      </c>
      <c r="G538" s="19"/>
    </row>
    <row r="539" spans="1:7" ht="12.75" x14ac:dyDescent="0.2">
      <c r="A539" s="37" t="str">
        <f t="shared" si="42"/>
        <v>DCL</v>
      </c>
      <c r="B539" s="37" t="s">
        <v>1299</v>
      </c>
      <c r="C539" s="37" t="s">
        <v>526</v>
      </c>
      <c r="D539" s="19">
        <f>VLOOKUP(B539,'Summary Monthly IR'!$B:$AA,26,0)</f>
        <v>0</v>
      </c>
      <c r="E539" s="19"/>
      <c r="F539" s="19">
        <f t="shared" si="41"/>
        <v>0</v>
      </c>
      <c r="G539" s="19"/>
    </row>
    <row r="540" spans="1:7" ht="12.75" x14ac:dyDescent="0.2">
      <c r="A540" s="37" t="str">
        <f t="shared" si="42"/>
        <v>DCL</v>
      </c>
      <c r="B540" s="37" t="s">
        <v>1300</v>
      </c>
      <c r="C540" s="37" t="s">
        <v>527</v>
      </c>
      <c r="D540" s="19">
        <f>VLOOKUP(B540,'Summary Monthly IR'!$B:$AA,26,0)</f>
        <v>0</v>
      </c>
      <c r="E540" s="19"/>
      <c r="F540" s="19">
        <f t="shared" si="41"/>
        <v>0</v>
      </c>
      <c r="G540" s="19"/>
    </row>
    <row r="541" spans="1:7" ht="12.75" x14ac:dyDescent="0.2">
      <c r="A541" s="37" t="str">
        <f t="shared" si="42"/>
        <v>DCL</v>
      </c>
      <c r="B541" s="37" t="s">
        <v>1301</v>
      </c>
      <c r="C541" s="37" t="s">
        <v>528</v>
      </c>
      <c r="D541" s="19">
        <f>VLOOKUP(B541,'Summary Monthly IR'!$B:$AA,26,0)</f>
        <v>0</v>
      </c>
      <c r="E541" s="19"/>
      <c r="F541" s="19">
        <f t="shared" si="41"/>
        <v>0</v>
      </c>
      <c r="G541" s="19"/>
    </row>
    <row r="542" spans="1:7" ht="12.75" x14ac:dyDescent="0.2">
      <c r="A542" s="38" t="s">
        <v>529</v>
      </c>
      <c r="B542" s="38"/>
      <c r="C542" s="38"/>
      <c r="D542" s="23">
        <f t="shared" ref="D542:F542" si="43">SUM(D505:D541)</f>
        <v>0</v>
      </c>
      <c r="E542" s="23">
        <f t="shared" si="43"/>
        <v>0</v>
      </c>
      <c r="F542" s="23">
        <f t="shared" si="43"/>
        <v>0</v>
      </c>
      <c r="G542" s="23">
        <v>0</v>
      </c>
    </row>
    <row r="543" spans="1:7" ht="12.75" x14ac:dyDescent="0.2">
      <c r="A543" s="37" t="s">
        <v>530</v>
      </c>
      <c r="B543" s="37" t="s">
        <v>1302</v>
      </c>
      <c r="C543" s="37" t="s">
        <v>531</v>
      </c>
      <c r="D543" s="19">
        <f>VLOOKUP(B543,'Summary Monthly IR'!$B:$AA,26,0)</f>
        <v>0</v>
      </c>
      <c r="E543" s="19"/>
      <c r="F543" s="19">
        <f t="shared" ref="F543:F551" si="44">D543-E543</f>
        <v>0</v>
      </c>
      <c r="G543" s="19"/>
    </row>
    <row r="544" spans="1:7" ht="12.75" x14ac:dyDescent="0.2">
      <c r="A544" s="37" t="str">
        <f t="shared" ref="A544:A551" si="45">A543</f>
        <v>Digital Marketing</v>
      </c>
      <c r="B544" s="37" t="s">
        <v>1303</v>
      </c>
      <c r="C544" s="37" t="s">
        <v>532</v>
      </c>
      <c r="D544" s="19">
        <f>VLOOKUP(B544,'Summary Monthly IR'!$B:$AA,26,0)</f>
        <v>0</v>
      </c>
      <c r="E544" s="19"/>
      <c r="F544" s="19">
        <f t="shared" si="44"/>
        <v>0</v>
      </c>
      <c r="G544" s="19"/>
    </row>
    <row r="545" spans="1:7" ht="12.75" x14ac:dyDescent="0.2">
      <c r="A545" s="37" t="str">
        <f t="shared" si="45"/>
        <v>Digital Marketing</v>
      </c>
      <c r="B545" s="37" t="s">
        <v>1304</v>
      </c>
      <c r="C545" s="37" t="s">
        <v>533</v>
      </c>
      <c r="D545" s="19">
        <f>VLOOKUP(B545,'Summary Monthly IR'!$B:$AA,26,0)</f>
        <v>0</v>
      </c>
      <c r="E545" s="19"/>
      <c r="F545" s="19">
        <f t="shared" si="44"/>
        <v>0</v>
      </c>
      <c r="G545" s="19"/>
    </row>
    <row r="546" spans="1:7" ht="12.75" x14ac:dyDescent="0.2">
      <c r="A546" s="37" t="str">
        <f t="shared" si="45"/>
        <v>Digital Marketing</v>
      </c>
      <c r="B546" s="37" t="s">
        <v>1305</v>
      </c>
      <c r="C546" s="37" t="s">
        <v>86</v>
      </c>
      <c r="D546" s="19">
        <f>VLOOKUP(B546,'Summary Monthly IR'!$B:$AA,26,0)</f>
        <v>0</v>
      </c>
      <c r="E546" s="19"/>
      <c r="F546" s="19">
        <f t="shared" si="44"/>
        <v>0</v>
      </c>
      <c r="G546" s="19"/>
    </row>
    <row r="547" spans="1:7" ht="12.75" x14ac:dyDescent="0.2">
      <c r="A547" s="37" t="str">
        <f t="shared" si="45"/>
        <v>Digital Marketing</v>
      </c>
      <c r="B547" s="37" t="s">
        <v>1306</v>
      </c>
      <c r="C547" s="37" t="s">
        <v>534</v>
      </c>
      <c r="D547" s="19">
        <f>VLOOKUP(B547,'Summary Monthly IR'!$B:$AA,26,0)</f>
        <v>0</v>
      </c>
      <c r="E547" s="19"/>
      <c r="F547" s="19">
        <f t="shared" si="44"/>
        <v>0</v>
      </c>
      <c r="G547" s="19"/>
    </row>
    <row r="548" spans="1:7" ht="12.75" x14ac:dyDescent="0.2">
      <c r="A548" s="37" t="str">
        <f t="shared" si="45"/>
        <v>Digital Marketing</v>
      </c>
      <c r="B548" s="37" t="s">
        <v>1307</v>
      </c>
      <c r="C548" s="37" t="s">
        <v>535</v>
      </c>
      <c r="D548" s="19">
        <f>VLOOKUP(B548,'Summary Monthly IR'!$B:$AA,26,0)</f>
        <v>0</v>
      </c>
      <c r="E548" s="19"/>
      <c r="F548" s="19">
        <f t="shared" si="44"/>
        <v>0</v>
      </c>
      <c r="G548" s="19"/>
    </row>
    <row r="549" spans="1:7" ht="12.75" x14ac:dyDescent="0.2">
      <c r="A549" s="37" t="str">
        <f t="shared" si="45"/>
        <v>Digital Marketing</v>
      </c>
      <c r="B549" s="37" t="s">
        <v>1308</v>
      </c>
      <c r="C549" s="37" t="s">
        <v>536</v>
      </c>
      <c r="D549" s="19">
        <f>VLOOKUP(B549,'Summary Monthly IR'!$B:$AA,26,0)</f>
        <v>0</v>
      </c>
      <c r="E549" s="19"/>
      <c r="F549" s="19">
        <f t="shared" si="44"/>
        <v>0</v>
      </c>
      <c r="G549" s="19"/>
    </row>
    <row r="550" spans="1:7" ht="12.75" x14ac:dyDescent="0.2">
      <c r="A550" s="37" t="str">
        <f t="shared" si="45"/>
        <v>Digital Marketing</v>
      </c>
      <c r="B550" s="37" t="s">
        <v>1309</v>
      </c>
      <c r="C550" s="37" t="s">
        <v>537</v>
      </c>
      <c r="D550" s="19">
        <f>VLOOKUP(B550,'Summary Monthly IR'!$B:$AA,26,0)</f>
        <v>0</v>
      </c>
      <c r="E550" s="19"/>
      <c r="F550" s="19">
        <f t="shared" si="44"/>
        <v>0</v>
      </c>
      <c r="G550" s="19"/>
    </row>
    <row r="551" spans="1:7" ht="12.75" x14ac:dyDescent="0.2">
      <c r="A551" s="37" t="str">
        <f t="shared" si="45"/>
        <v>Digital Marketing</v>
      </c>
      <c r="B551" s="37" t="s">
        <v>1310</v>
      </c>
      <c r="C551" s="37" t="s">
        <v>538</v>
      </c>
      <c r="D551" s="19">
        <f>VLOOKUP(B551,'Summary Monthly IR'!$B:$AA,26,0)</f>
        <v>0</v>
      </c>
      <c r="E551" s="19"/>
      <c r="F551" s="19">
        <f t="shared" si="44"/>
        <v>0</v>
      </c>
      <c r="G551" s="19"/>
    </row>
    <row r="552" spans="1:7" ht="12.75" x14ac:dyDescent="0.2">
      <c r="A552" s="38" t="s">
        <v>539</v>
      </c>
      <c r="B552" s="38"/>
      <c r="C552" s="38"/>
      <c r="D552" s="23">
        <f t="shared" ref="D552:F552" si="46">SUM(D543:D551)</f>
        <v>0</v>
      </c>
      <c r="E552" s="23">
        <f t="shared" si="46"/>
        <v>0</v>
      </c>
      <c r="F552" s="23">
        <f t="shared" si="46"/>
        <v>0</v>
      </c>
      <c r="G552" s="23">
        <v>0</v>
      </c>
    </row>
    <row r="553" spans="1:7" ht="12.75" x14ac:dyDescent="0.2">
      <c r="A553" s="37" t="s">
        <v>540</v>
      </c>
      <c r="B553" s="37" t="s">
        <v>1311</v>
      </c>
      <c r="C553" s="37" t="s">
        <v>541</v>
      </c>
      <c r="D553" s="19">
        <f>VLOOKUP(B553,'Summary Monthly IR'!$B:$AA,26,0)</f>
        <v>0</v>
      </c>
      <c r="E553" s="19"/>
      <c r="F553" s="19">
        <f t="shared" ref="F553:F565" si="47">D553-E553</f>
        <v>0</v>
      </c>
      <c r="G553" s="19"/>
    </row>
    <row r="554" spans="1:7" ht="12.75" x14ac:dyDescent="0.2">
      <c r="A554" s="37" t="str">
        <f t="shared" ref="A554:A565" si="48">A553</f>
        <v>Finance Department</v>
      </c>
      <c r="B554" s="37" t="s">
        <v>1312</v>
      </c>
      <c r="C554" s="37" t="s">
        <v>542</v>
      </c>
      <c r="D554" s="19">
        <f>VLOOKUP(B554,'Summary Monthly IR'!$B:$AA,26,0)</f>
        <v>0</v>
      </c>
      <c r="E554" s="19"/>
      <c r="F554" s="19">
        <f t="shared" si="47"/>
        <v>0</v>
      </c>
      <c r="G554" s="19"/>
    </row>
    <row r="555" spans="1:7" ht="12.75" x14ac:dyDescent="0.2">
      <c r="A555" s="37" t="str">
        <f t="shared" si="48"/>
        <v>Finance Department</v>
      </c>
      <c r="B555" s="37" t="s">
        <v>1313</v>
      </c>
      <c r="C555" s="37" t="s">
        <v>543</v>
      </c>
      <c r="D555" s="19">
        <f>VLOOKUP(B555,'Summary Monthly IR'!$B:$AA,26,0)</f>
        <v>0</v>
      </c>
      <c r="E555" s="19"/>
      <c r="F555" s="19">
        <f t="shared" si="47"/>
        <v>0</v>
      </c>
      <c r="G555" s="19"/>
    </row>
    <row r="556" spans="1:7" ht="12.75" x14ac:dyDescent="0.2">
      <c r="A556" s="37" t="str">
        <f t="shared" si="48"/>
        <v>Finance Department</v>
      </c>
      <c r="B556" s="37" t="s">
        <v>1314</v>
      </c>
      <c r="C556" s="37" t="s">
        <v>544</v>
      </c>
      <c r="D556" s="19">
        <f>VLOOKUP(B556,'Summary Monthly IR'!$B:$AA,26,0)</f>
        <v>0</v>
      </c>
      <c r="E556" s="19"/>
      <c r="F556" s="19">
        <f t="shared" si="47"/>
        <v>0</v>
      </c>
      <c r="G556" s="19"/>
    </row>
    <row r="557" spans="1:7" ht="12.75" x14ac:dyDescent="0.2">
      <c r="A557" s="37" t="str">
        <f t="shared" si="48"/>
        <v>Finance Department</v>
      </c>
      <c r="B557" s="37" t="s">
        <v>1315</v>
      </c>
      <c r="C557" s="37" t="s">
        <v>545</v>
      </c>
      <c r="D557" s="19">
        <f>VLOOKUP(B557,'Summary Monthly IR'!$B:$AA,26,0)</f>
        <v>0</v>
      </c>
      <c r="E557" s="19"/>
      <c r="F557" s="19">
        <f t="shared" si="47"/>
        <v>0</v>
      </c>
      <c r="G557" s="19"/>
    </row>
    <row r="558" spans="1:7" ht="12.75" x14ac:dyDescent="0.2">
      <c r="A558" s="37" t="str">
        <f t="shared" si="48"/>
        <v>Finance Department</v>
      </c>
      <c r="B558" s="37" t="s">
        <v>1316</v>
      </c>
      <c r="C558" s="37" t="s">
        <v>546</v>
      </c>
      <c r="D558" s="19">
        <f>VLOOKUP(B558,'Summary Monthly IR'!$B:$AA,26,0)</f>
        <v>0</v>
      </c>
      <c r="E558" s="19"/>
      <c r="F558" s="19">
        <f t="shared" si="47"/>
        <v>0</v>
      </c>
      <c r="G558" s="19"/>
    </row>
    <row r="559" spans="1:7" ht="12.75" x14ac:dyDescent="0.2">
      <c r="A559" s="37" t="str">
        <f t="shared" si="48"/>
        <v>Finance Department</v>
      </c>
      <c r="B559" s="37" t="s">
        <v>1317</v>
      </c>
      <c r="C559" s="37" t="s">
        <v>80</v>
      </c>
      <c r="D559" s="19">
        <f>VLOOKUP(B559,'Summary Monthly IR'!$B:$AA,26,0)</f>
        <v>0</v>
      </c>
      <c r="E559" s="19"/>
      <c r="F559" s="19">
        <f t="shared" si="47"/>
        <v>0</v>
      </c>
      <c r="G559" s="19"/>
    </row>
    <row r="560" spans="1:7" ht="12.75" x14ac:dyDescent="0.2">
      <c r="A560" s="37" t="str">
        <f t="shared" si="48"/>
        <v>Finance Department</v>
      </c>
      <c r="B560" s="37" t="s">
        <v>1318</v>
      </c>
      <c r="C560" s="37" t="s">
        <v>547</v>
      </c>
      <c r="D560" s="19">
        <f>VLOOKUP(B560,'Summary Monthly IR'!$B:$AA,26,0)</f>
        <v>0</v>
      </c>
      <c r="E560" s="19"/>
      <c r="F560" s="19">
        <f t="shared" si="47"/>
        <v>0</v>
      </c>
      <c r="G560" s="19"/>
    </row>
    <row r="561" spans="1:7" ht="12.75" x14ac:dyDescent="0.2">
      <c r="A561" s="37" t="str">
        <f t="shared" si="48"/>
        <v>Finance Department</v>
      </c>
      <c r="B561" s="37" t="s">
        <v>1319</v>
      </c>
      <c r="C561" s="37" t="s">
        <v>548</v>
      </c>
      <c r="D561" s="19">
        <f>VLOOKUP(B561,'Summary Monthly IR'!$B:$AA,26,0)</f>
        <v>0</v>
      </c>
      <c r="E561" s="19"/>
      <c r="F561" s="19">
        <f t="shared" si="47"/>
        <v>0</v>
      </c>
      <c r="G561" s="19"/>
    </row>
    <row r="562" spans="1:7" ht="12.75" x14ac:dyDescent="0.2">
      <c r="A562" s="37" t="str">
        <f t="shared" si="48"/>
        <v>Finance Department</v>
      </c>
      <c r="B562" s="37" t="s">
        <v>1320</v>
      </c>
      <c r="C562" s="37" t="s">
        <v>549</v>
      </c>
      <c r="D562" s="19">
        <f>VLOOKUP(B562,'Summary Monthly IR'!$B:$AA,26,0)</f>
        <v>0</v>
      </c>
      <c r="E562" s="19"/>
      <c r="F562" s="19">
        <f t="shared" si="47"/>
        <v>0</v>
      </c>
      <c r="G562" s="19"/>
    </row>
    <row r="563" spans="1:7" ht="12.75" x14ac:dyDescent="0.2">
      <c r="A563" s="37" t="str">
        <f t="shared" si="48"/>
        <v>Finance Department</v>
      </c>
      <c r="B563" s="37" t="s">
        <v>1321</v>
      </c>
      <c r="C563" s="37" t="s">
        <v>423</v>
      </c>
      <c r="D563" s="19">
        <f>VLOOKUP(B563,'Summary Monthly IR'!$B:$AA,26,0)</f>
        <v>0</v>
      </c>
      <c r="E563" s="19"/>
      <c r="F563" s="19">
        <f t="shared" si="47"/>
        <v>0</v>
      </c>
      <c r="G563" s="19"/>
    </row>
    <row r="564" spans="1:7" ht="12.75" x14ac:dyDescent="0.2">
      <c r="A564" s="37" t="str">
        <f t="shared" si="48"/>
        <v>Finance Department</v>
      </c>
      <c r="B564" s="37" t="s">
        <v>1322</v>
      </c>
      <c r="C564" s="37" t="s">
        <v>550</v>
      </c>
      <c r="D564" s="19">
        <f>VLOOKUP(B564,'Summary Monthly IR'!$B:$AA,26,0)</f>
        <v>0</v>
      </c>
      <c r="E564" s="19"/>
      <c r="F564" s="19">
        <f t="shared" si="47"/>
        <v>0</v>
      </c>
      <c r="G564" s="19"/>
    </row>
    <row r="565" spans="1:7" ht="12.75" x14ac:dyDescent="0.2">
      <c r="A565" s="37" t="str">
        <f t="shared" si="48"/>
        <v>Finance Department</v>
      </c>
      <c r="B565" s="37" t="s">
        <v>1323</v>
      </c>
      <c r="C565" s="37" t="s">
        <v>431</v>
      </c>
      <c r="D565" s="19">
        <f>VLOOKUP(B565,'Summary Monthly IR'!$B:$AA,26,0)</f>
        <v>0</v>
      </c>
      <c r="E565" s="19"/>
      <c r="F565" s="19">
        <f t="shared" si="47"/>
        <v>0</v>
      </c>
      <c r="G565" s="19"/>
    </row>
    <row r="566" spans="1:7" ht="12.75" x14ac:dyDescent="0.2">
      <c r="A566" s="38" t="s">
        <v>551</v>
      </c>
      <c r="B566" s="38"/>
      <c r="C566" s="38"/>
      <c r="D566" s="23">
        <f t="shared" ref="D566:F566" si="49">SUM(D553:D565)</f>
        <v>0</v>
      </c>
      <c r="E566" s="23">
        <f t="shared" si="49"/>
        <v>0</v>
      </c>
      <c r="F566" s="23">
        <f t="shared" si="49"/>
        <v>0</v>
      </c>
      <c r="G566" s="23">
        <v>0</v>
      </c>
    </row>
    <row r="567" spans="1:7" ht="12.75" x14ac:dyDescent="0.2">
      <c r="A567" s="37" t="s">
        <v>552</v>
      </c>
      <c r="B567" s="37" t="s">
        <v>1324</v>
      </c>
      <c r="C567" s="37" t="s">
        <v>553</v>
      </c>
      <c r="D567" s="19">
        <f>VLOOKUP(B567,'Summary Monthly IR'!$B:$AA,26,0)</f>
        <v>0</v>
      </c>
      <c r="E567" s="19"/>
      <c r="F567" s="19">
        <f t="shared" ref="F567:F612" si="50">D567-E567</f>
        <v>0</v>
      </c>
      <c r="G567" s="19"/>
    </row>
    <row r="568" spans="1:7" ht="12.75" x14ac:dyDescent="0.2">
      <c r="A568" s="37" t="str">
        <f t="shared" ref="A568:A612" si="51">A567</f>
        <v xml:space="preserve">HR &amp; Admin </v>
      </c>
      <c r="B568" s="37" t="s">
        <v>1325</v>
      </c>
      <c r="C568" s="37" t="s">
        <v>554</v>
      </c>
      <c r="D568" s="19">
        <f>VLOOKUP(B568,'Summary Monthly IR'!$B:$AA,26,0)</f>
        <v>0</v>
      </c>
      <c r="E568" s="19"/>
      <c r="F568" s="19">
        <f t="shared" si="50"/>
        <v>0</v>
      </c>
      <c r="G568" s="19"/>
    </row>
    <row r="569" spans="1:7" ht="12.75" x14ac:dyDescent="0.2">
      <c r="A569" s="37" t="str">
        <f t="shared" si="51"/>
        <v xml:space="preserve">HR &amp; Admin </v>
      </c>
      <c r="B569" s="37" t="s">
        <v>1326</v>
      </c>
      <c r="C569" s="37" t="s">
        <v>555</v>
      </c>
      <c r="D569" s="19">
        <f>VLOOKUP(B569,'Summary Monthly IR'!$B:$AA,26,0)</f>
        <v>0</v>
      </c>
      <c r="E569" s="19"/>
      <c r="F569" s="19">
        <f t="shared" si="50"/>
        <v>0</v>
      </c>
      <c r="G569" s="19"/>
    </row>
    <row r="570" spans="1:7" ht="12.75" x14ac:dyDescent="0.2">
      <c r="A570" s="37" t="str">
        <f t="shared" si="51"/>
        <v xml:space="preserve">HR &amp; Admin </v>
      </c>
      <c r="B570" s="37" t="s">
        <v>1327</v>
      </c>
      <c r="C570" s="37" t="s">
        <v>556</v>
      </c>
      <c r="D570" s="19">
        <f>VLOOKUP(B570,'Summary Monthly IR'!$B:$AA,26,0)</f>
        <v>0</v>
      </c>
      <c r="E570" s="19"/>
      <c r="F570" s="19">
        <f t="shared" si="50"/>
        <v>0</v>
      </c>
      <c r="G570" s="19"/>
    </row>
    <row r="571" spans="1:7" ht="12.75" x14ac:dyDescent="0.2">
      <c r="A571" s="37" t="str">
        <f t="shared" si="51"/>
        <v xml:space="preserve">HR &amp; Admin </v>
      </c>
      <c r="B571" s="37" t="s">
        <v>1328</v>
      </c>
      <c r="C571" s="37" t="s">
        <v>557</v>
      </c>
      <c r="D571" s="19">
        <f>VLOOKUP(B571,'Summary Monthly IR'!$B:$AA,26,0)</f>
        <v>0</v>
      </c>
      <c r="E571" s="19"/>
      <c r="F571" s="19">
        <f t="shared" si="50"/>
        <v>0</v>
      </c>
      <c r="G571" s="19"/>
    </row>
    <row r="572" spans="1:7" ht="12.75" x14ac:dyDescent="0.2">
      <c r="A572" s="37" t="str">
        <f t="shared" si="51"/>
        <v xml:space="preserve">HR &amp; Admin </v>
      </c>
      <c r="B572" s="37" t="s">
        <v>1329</v>
      </c>
      <c r="C572" s="37" t="s">
        <v>558</v>
      </c>
      <c r="D572" s="19">
        <f>VLOOKUP(B572,'Summary Monthly IR'!$B:$AA,26,0)</f>
        <v>0</v>
      </c>
      <c r="E572" s="19"/>
      <c r="F572" s="19">
        <f t="shared" si="50"/>
        <v>0</v>
      </c>
      <c r="G572" s="19"/>
    </row>
    <row r="573" spans="1:7" ht="12.75" x14ac:dyDescent="0.2">
      <c r="A573" s="37" t="str">
        <f t="shared" si="51"/>
        <v xml:space="preserve">HR &amp; Admin </v>
      </c>
      <c r="B573" s="37" t="s">
        <v>1330</v>
      </c>
      <c r="C573" s="37" t="s">
        <v>470</v>
      </c>
      <c r="D573" s="19">
        <f>VLOOKUP(B573,'Summary Monthly IR'!$B:$AA,26,0)</f>
        <v>0</v>
      </c>
      <c r="E573" s="19"/>
      <c r="F573" s="19">
        <f t="shared" si="50"/>
        <v>0</v>
      </c>
      <c r="G573" s="19"/>
    </row>
    <row r="574" spans="1:7" ht="12.75" x14ac:dyDescent="0.2">
      <c r="A574" s="37" t="str">
        <f t="shared" si="51"/>
        <v xml:space="preserve">HR &amp; Admin </v>
      </c>
      <c r="B574" s="37" t="s">
        <v>1331</v>
      </c>
      <c r="C574" s="37" t="s">
        <v>559</v>
      </c>
      <c r="D574" s="19">
        <f>VLOOKUP(B574,'Summary Monthly IR'!$B:$AA,26,0)</f>
        <v>0</v>
      </c>
      <c r="E574" s="19"/>
      <c r="F574" s="19">
        <f t="shared" si="50"/>
        <v>0</v>
      </c>
      <c r="G574" s="19"/>
    </row>
    <row r="575" spans="1:7" ht="12.75" x14ac:dyDescent="0.2">
      <c r="A575" s="37" t="str">
        <f t="shared" si="51"/>
        <v xml:space="preserve">HR &amp; Admin </v>
      </c>
      <c r="B575" s="37" t="s">
        <v>1332</v>
      </c>
      <c r="C575" s="37" t="s">
        <v>560</v>
      </c>
      <c r="D575" s="19">
        <f>VLOOKUP(B575,'Summary Monthly IR'!$B:$AA,26,0)</f>
        <v>0</v>
      </c>
      <c r="E575" s="19"/>
      <c r="F575" s="19">
        <f t="shared" si="50"/>
        <v>0</v>
      </c>
      <c r="G575" s="19"/>
    </row>
    <row r="576" spans="1:7" ht="12.75" x14ac:dyDescent="0.2">
      <c r="A576" s="37" t="str">
        <f t="shared" si="51"/>
        <v xml:space="preserve">HR &amp; Admin </v>
      </c>
      <c r="B576" s="37" t="s">
        <v>1333</v>
      </c>
      <c r="C576" s="37" t="s">
        <v>561</v>
      </c>
      <c r="D576" s="19">
        <f>VLOOKUP(B576,'Summary Monthly IR'!$B:$AA,26,0)</f>
        <v>0</v>
      </c>
      <c r="E576" s="19"/>
      <c r="F576" s="19">
        <f t="shared" si="50"/>
        <v>0</v>
      </c>
      <c r="G576" s="19"/>
    </row>
    <row r="577" spans="1:7" ht="12.75" x14ac:dyDescent="0.2">
      <c r="A577" s="37" t="str">
        <f t="shared" si="51"/>
        <v xml:space="preserve">HR &amp; Admin </v>
      </c>
      <c r="B577" s="37" t="s">
        <v>1334</v>
      </c>
      <c r="C577" s="37" t="s">
        <v>562</v>
      </c>
      <c r="D577" s="19">
        <f>VLOOKUP(B577,'Summary Monthly IR'!$B:$AA,26,0)</f>
        <v>0</v>
      </c>
      <c r="E577" s="19"/>
      <c r="F577" s="19">
        <f t="shared" si="50"/>
        <v>0</v>
      </c>
      <c r="G577" s="19"/>
    </row>
    <row r="578" spans="1:7" ht="12.75" x14ac:dyDescent="0.2">
      <c r="A578" s="37" t="str">
        <f t="shared" si="51"/>
        <v xml:space="preserve">HR &amp; Admin </v>
      </c>
      <c r="B578" s="37" t="s">
        <v>1335</v>
      </c>
      <c r="C578" s="37" t="s">
        <v>563</v>
      </c>
      <c r="D578" s="19">
        <f>VLOOKUP(B578,'Summary Monthly IR'!$B:$AA,26,0)</f>
        <v>0</v>
      </c>
      <c r="E578" s="19"/>
      <c r="F578" s="19">
        <f t="shared" si="50"/>
        <v>0</v>
      </c>
      <c r="G578" s="19"/>
    </row>
    <row r="579" spans="1:7" ht="12.75" x14ac:dyDescent="0.2">
      <c r="A579" s="37" t="str">
        <f t="shared" si="51"/>
        <v xml:space="preserve">HR &amp; Admin </v>
      </c>
      <c r="B579" s="37" t="s">
        <v>1336</v>
      </c>
      <c r="C579" s="37" t="s">
        <v>564</v>
      </c>
      <c r="D579" s="19">
        <f>VLOOKUP(B579,'Summary Monthly IR'!$B:$AA,26,0)</f>
        <v>0</v>
      </c>
      <c r="E579" s="19"/>
      <c r="F579" s="19">
        <f t="shared" si="50"/>
        <v>0</v>
      </c>
      <c r="G579" s="19"/>
    </row>
    <row r="580" spans="1:7" ht="12.75" x14ac:dyDescent="0.2">
      <c r="A580" s="37" t="str">
        <f t="shared" si="51"/>
        <v xml:space="preserve">HR &amp; Admin </v>
      </c>
      <c r="B580" s="37" t="s">
        <v>1337</v>
      </c>
      <c r="C580" s="37" t="s">
        <v>565</v>
      </c>
      <c r="D580" s="19">
        <f>VLOOKUP(B580,'Summary Monthly IR'!$B:$AA,26,0)</f>
        <v>0</v>
      </c>
      <c r="E580" s="19"/>
      <c r="F580" s="19">
        <f t="shared" si="50"/>
        <v>0</v>
      </c>
      <c r="G580" s="19"/>
    </row>
    <row r="581" spans="1:7" ht="12.75" x14ac:dyDescent="0.2">
      <c r="A581" s="37" t="str">
        <f t="shared" si="51"/>
        <v xml:space="preserve">HR &amp; Admin </v>
      </c>
      <c r="B581" s="37" t="s">
        <v>1338</v>
      </c>
      <c r="C581" s="37" t="s">
        <v>566</v>
      </c>
      <c r="D581" s="19">
        <f>VLOOKUP(B581,'Summary Monthly IR'!$B:$AA,26,0)</f>
        <v>0</v>
      </c>
      <c r="E581" s="19"/>
      <c r="F581" s="19">
        <f t="shared" si="50"/>
        <v>0</v>
      </c>
      <c r="G581" s="19"/>
    </row>
    <row r="582" spans="1:7" ht="12.75" x14ac:dyDescent="0.2">
      <c r="A582" s="37" t="str">
        <f t="shared" si="51"/>
        <v xml:space="preserve">HR &amp; Admin </v>
      </c>
      <c r="B582" s="37" t="s">
        <v>1339</v>
      </c>
      <c r="C582" s="37" t="s">
        <v>163</v>
      </c>
      <c r="D582" s="19">
        <f>VLOOKUP(B582,'Summary Monthly IR'!$B:$AA,26,0)</f>
        <v>0</v>
      </c>
      <c r="E582" s="19"/>
      <c r="F582" s="19">
        <f t="shared" si="50"/>
        <v>0</v>
      </c>
      <c r="G582" s="19"/>
    </row>
    <row r="583" spans="1:7" ht="12.75" x14ac:dyDescent="0.2">
      <c r="A583" s="37" t="str">
        <f t="shared" si="51"/>
        <v xml:space="preserve">HR &amp; Admin </v>
      </c>
      <c r="B583" s="37" t="s">
        <v>1340</v>
      </c>
      <c r="C583" s="37" t="s">
        <v>567</v>
      </c>
      <c r="D583" s="19">
        <f>VLOOKUP(B583,'Summary Monthly IR'!$B:$AA,26,0)</f>
        <v>0</v>
      </c>
      <c r="E583" s="19"/>
      <c r="F583" s="19">
        <f t="shared" si="50"/>
        <v>0</v>
      </c>
      <c r="G583" s="19"/>
    </row>
    <row r="584" spans="1:7" ht="12.75" x14ac:dyDescent="0.2">
      <c r="A584" s="37" t="str">
        <f t="shared" si="51"/>
        <v xml:space="preserve">HR &amp; Admin </v>
      </c>
      <c r="B584" s="37" t="s">
        <v>1341</v>
      </c>
      <c r="C584" s="37" t="s">
        <v>346</v>
      </c>
      <c r="D584" s="19">
        <f>VLOOKUP(B584,'Summary Monthly IR'!$B:$AA,26,0)</f>
        <v>0</v>
      </c>
      <c r="E584" s="19"/>
      <c r="F584" s="19">
        <f t="shared" si="50"/>
        <v>0</v>
      </c>
      <c r="G584" s="19"/>
    </row>
    <row r="585" spans="1:7" ht="12.75" x14ac:dyDescent="0.2">
      <c r="A585" s="37" t="str">
        <f t="shared" si="51"/>
        <v xml:space="preserve">HR &amp; Admin </v>
      </c>
      <c r="B585" s="37" t="s">
        <v>1342</v>
      </c>
      <c r="C585" s="37" t="s">
        <v>568</v>
      </c>
      <c r="D585" s="19">
        <f>VLOOKUP(B585,'Summary Monthly IR'!$B:$AA,26,0)</f>
        <v>0</v>
      </c>
      <c r="E585" s="19"/>
      <c r="F585" s="19">
        <f t="shared" si="50"/>
        <v>0</v>
      </c>
      <c r="G585" s="19"/>
    </row>
    <row r="586" spans="1:7" ht="12.75" x14ac:dyDescent="0.2">
      <c r="A586" s="37" t="str">
        <f t="shared" si="51"/>
        <v xml:space="preserve">HR &amp; Admin </v>
      </c>
      <c r="B586" s="37" t="s">
        <v>1343</v>
      </c>
      <c r="C586" s="37" t="s">
        <v>569</v>
      </c>
      <c r="D586" s="19">
        <f>VLOOKUP(B586,'Summary Monthly IR'!$B:$AA,26,0)</f>
        <v>0</v>
      </c>
      <c r="E586" s="19"/>
      <c r="F586" s="19">
        <f t="shared" si="50"/>
        <v>0</v>
      </c>
      <c r="G586" s="19"/>
    </row>
    <row r="587" spans="1:7" ht="12.75" x14ac:dyDescent="0.2">
      <c r="A587" s="37" t="str">
        <f t="shared" si="51"/>
        <v xml:space="preserve">HR &amp; Admin </v>
      </c>
      <c r="B587" s="37" t="s">
        <v>1344</v>
      </c>
      <c r="C587" s="37" t="s">
        <v>570</v>
      </c>
      <c r="D587" s="19">
        <f>VLOOKUP(B587,'Summary Monthly IR'!$B:$AA,26,0)</f>
        <v>0</v>
      </c>
      <c r="E587" s="19"/>
      <c r="F587" s="19">
        <f t="shared" si="50"/>
        <v>0</v>
      </c>
      <c r="G587" s="19"/>
    </row>
    <row r="588" spans="1:7" ht="12.75" x14ac:dyDescent="0.2">
      <c r="A588" s="37" t="str">
        <f t="shared" si="51"/>
        <v xml:space="preserve">HR &amp; Admin </v>
      </c>
      <c r="B588" s="37" t="s">
        <v>1345</v>
      </c>
      <c r="C588" s="37" t="s">
        <v>571</v>
      </c>
      <c r="D588" s="19">
        <f>VLOOKUP(B588,'Summary Monthly IR'!$B:$AA,26,0)</f>
        <v>0</v>
      </c>
      <c r="E588" s="19"/>
      <c r="F588" s="19">
        <f t="shared" si="50"/>
        <v>0</v>
      </c>
      <c r="G588" s="19"/>
    </row>
    <row r="589" spans="1:7" ht="12.75" x14ac:dyDescent="0.2">
      <c r="A589" s="37" t="str">
        <f t="shared" si="51"/>
        <v xml:space="preserve">HR &amp; Admin </v>
      </c>
      <c r="B589" s="37" t="s">
        <v>1346</v>
      </c>
      <c r="C589" s="37" t="s">
        <v>572</v>
      </c>
      <c r="D589" s="19">
        <f>VLOOKUP(B589,'Summary Monthly IR'!$B:$AA,26,0)</f>
        <v>0</v>
      </c>
      <c r="E589" s="19"/>
      <c r="F589" s="19">
        <f t="shared" si="50"/>
        <v>0</v>
      </c>
      <c r="G589" s="19"/>
    </row>
    <row r="590" spans="1:7" ht="12.75" x14ac:dyDescent="0.2">
      <c r="A590" s="37" t="str">
        <f t="shared" si="51"/>
        <v xml:space="preserve">HR &amp; Admin </v>
      </c>
      <c r="B590" s="37" t="s">
        <v>1347</v>
      </c>
      <c r="C590" s="37" t="s">
        <v>573</v>
      </c>
      <c r="D590" s="19">
        <f>VLOOKUP(B590,'Summary Monthly IR'!$B:$AA,26,0)</f>
        <v>0</v>
      </c>
      <c r="E590" s="19"/>
      <c r="F590" s="19">
        <f t="shared" si="50"/>
        <v>0</v>
      </c>
      <c r="G590" s="19"/>
    </row>
    <row r="591" spans="1:7" ht="12.75" x14ac:dyDescent="0.2">
      <c r="A591" s="37" t="str">
        <f t="shared" si="51"/>
        <v xml:space="preserve">HR &amp; Admin </v>
      </c>
      <c r="B591" s="37" t="s">
        <v>1348</v>
      </c>
      <c r="C591" s="37" t="s">
        <v>574</v>
      </c>
      <c r="D591" s="19">
        <f>VLOOKUP(B591,'Summary Monthly IR'!$B:$AA,26,0)</f>
        <v>0</v>
      </c>
      <c r="E591" s="19"/>
      <c r="F591" s="19">
        <f t="shared" si="50"/>
        <v>0</v>
      </c>
      <c r="G591" s="19"/>
    </row>
    <row r="592" spans="1:7" ht="12.75" x14ac:dyDescent="0.2">
      <c r="A592" s="37" t="str">
        <f t="shared" si="51"/>
        <v xml:space="preserve">HR &amp; Admin </v>
      </c>
      <c r="B592" s="37" t="s">
        <v>1349</v>
      </c>
      <c r="C592" s="37" t="s">
        <v>575</v>
      </c>
      <c r="D592" s="19">
        <f>VLOOKUP(B592,'Summary Monthly IR'!$B:$AA,26,0)</f>
        <v>0</v>
      </c>
      <c r="E592" s="19"/>
      <c r="F592" s="19">
        <f t="shared" si="50"/>
        <v>0</v>
      </c>
      <c r="G592" s="19"/>
    </row>
    <row r="593" spans="1:7" ht="12.75" x14ac:dyDescent="0.2">
      <c r="A593" s="37" t="str">
        <f t="shared" si="51"/>
        <v xml:space="preserve">HR &amp; Admin </v>
      </c>
      <c r="B593" s="37" t="s">
        <v>1350</v>
      </c>
      <c r="C593" s="37" t="s">
        <v>576</v>
      </c>
      <c r="D593" s="19">
        <f>VLOOKUP(B593,'Summary Monthly IR'!$B:$AA,26,0)</f>
        <v>0</v>
      </c>
      <c r="E593" s="19"/>
      <c r="F593" s="19">
        <f t="shared" si="50"/>
        <v>0</v>
      </c>
      <c r="G593" s="19"/>
    </row>
    <row r="594" spans="1:7" ht="12.75" x14ac:dyDescent="0.2">
      <c r="A594" s="37" t="str">
        <f t="shared" si="51"/>
        <v xml:space="preserve">HR &amp; Admin </v>
      </c>
      <c r="B594" s="37" t="s">
        <v>1351</v>
      </c>
      <c r="C594" s="37" t="s">
        <v>86</v>
      </c>
      <c r="D594" s="19">
        <f>VLOOKUP(B594,'Summary Monthly IR'!$B:$AA,26,0)</f>
        <v>0</v>
      </c>
      <c r="E594" s="19"/>
      <c r="F594" s="19">
        <f t="shared" si="50"/>
        <v>0</v>
      </c>
      <c r="G594" s="19"/>
    </row>
    <row r="595" spans="1:7" ht="12.75" x14ac:dyDescent="0.2">
      <c r="A595" s="37" t="str">
        <f t="shared" si="51"/>
        <v xml:space="preserve">HR &amp; Admin </v>
      </c>
      <c r="B595" s="37" t="s">
        <v>1352</v>
      </c>
      <c r="C595" s="37" t="s">
        <v>577</v>
      </c>
      <c r="D595" s="19">
        <f>VLOOKUP(B595,'Summary Monthly IR'!$B:$AA,26,0)</f>
        <v>0</v>
      </c>
      <c r="E595" s="19"/>
      <c r="F595" s="19">
        <f t="shared" si="50"/>
        <v>0</v>
      </c>
      <c r="G595" s="19"/>
    </row>
    <row r="596" spans="1:7" ht="12.75" x14ac:dyDescent="0.2">
      <c r="A596" s="37" t="str">
        <f t="shared" si="51"/>
        <v xml:space="preserve">HR &amp; Admin </v>
      </c>
      <c r="B596" s="37" t="s">
        <v>1353</v>
      </c>
      <c r="C596" s="37" t="s">
        <v>578</v>
      </c>
      <c r="D596" s="19">
        <f>VLOOKUP(B596,'Summary Monthly IR'!$B:$AA,26,0)</f>
        <v>0</v>
      </c>
      <c r="E596" s="19"/>
      <c r="F596" s="19">
        <f t="shared" si="50"/>
        <v>0</v>
      </c>
      <c r="G596" s="19"/>
    </row>
    <row r="597" spans="1:7" ht="12.75" x14ac:dyDescent="0.2">
      <c r="A597" s="37" t="str">
        <f t="shared" si="51"/>
        <v xml:space="preserve">HR &amp; Admin </v>
      </c>
      <c r="B597" s="37" t="s">
        <v>1354</v>
      </c>
      <c r="C597" s="37" t="s">
        <v>579</v>
      </c>
      <c r="D597" s="19">
        <f>VLOOKUP(B597,'Summary Monthly IR'!$B:$AA,26,0)</f>
        <v>0</v>
      </c>
      <c r="E597" s="19"/>
      <c r="F597" s="19">
        <f t="shared" si="50"/>
        <v>0</v>
      </c>
      <c r="G597" s="19"/>
    </row>
    <row r="598" spans="1:7" ht="12.75" x14ac:dyDescent="0.2">
      <c r="A598" s="37" t="str">
        <f t="shared" si="51"/>
        <v xml:space="preserve">HR &amp; Admin </v>
      </c>
      <c r="B598" s="37" t="s">
        <v>1355</v>
      </c>
      <c r="C598" s="37" t="s">
        <v>580</v>
      </c>
      <c r="D598" s="19">
        <f>VLOOKUP(B598,'Summary Monthly IR'!$B:$AA,26,0)</f>
        <v>0</v>
      </c>
      <c r="E598" s="19"/>
      <c r="F598" s="19">
        <f t="shared" si="50"/>
        <v>0</v>
      </c>
      <c r="G598" s="19"/>
    </row>
    <row r="599" spans="1:7" ht="12.75" x14ac:dyDescent="0.2">
      <c r="A599" s="37" t="str">
        <f t="shared" si="51"/>
        <v xml:space="preserve">HR &amp; Admin </v>
      </c>
      <c r="B599" s="37" t="s">
        <v>1356</v>
      </c>
      <c r="C599" s="37" t="s">
        <v>581</v>
      </c>
      <c r="D599" s="19">
        <f>VLOOKUP(B599,'Summary Monthly IR'!$B:$AA,26,0)</f>
        <v>0</v>
      </c>
      <c r="E599" s="19"/>
      <c r="F599" s="19">
        <f t="shared" si="50"/>
        <v>0</v>
      </c>
      <c r="G599" s="19"/>
    </row>
    <row r="600" spans="1:7" ht="12.75" x14ac:dyDescent="0.2">
      <c r="A600" s="37" t="str">
        <f t="shared" si="51"/>
        <v xml:space="preserve">HR &amp; Admin </v>
      </c>
      <c r="B600" s="37" t="s">
        <v>1357</v>
      </c>
      <c r="C600" s="37" t="s">
        <v>582</v>
      </c>
      <c r="D600" s="19">
        <f>VLOOKUP(B600,'Summary Monthly IR'!$B:$AA,26,0)</f>
        <v>0</v>
      </c>
      <c r="E600" s="19"/>
      <c r="F600" s="19">
        <f t="shared" si="50"/>
        <v>0</v>
      </c>
      <c r="G600" s="19"/>
    </row>
    <row r="601" spans="1:7" ht="12.75" x14ac:dyDescent="0.2">
      <c r="A601" s="37" t="str">
        <f t="shared" si="51"/>
        <v xml:space="preserve">HR &amp; Admin </v>
      </c>
      <c r="B601" s="37" t="s">
        <v>1358</v>
      </c>
      <c r="C601" s="37" t="s">
        <v>583</v>
      </c>
      <c r="D601" s="19">
        <f>VLOOKUP(B601,'Summary Monthly IR'!$B:$AA,26,0)</f>
        <v>0</v>
      </c>
      <c r="E601" s="19"/>
      <c r="F601" s="19">
        <f t="shared" si="50"/>
        <v>0</v>
      </c>
      <c r="G601" s="19"/>
    </row>
    <row r="602" spans="1:7" ht="12.75" x14ac:dyDescent="0.2">
      <c r="A602" s="37" t="str">
        <f t="shared" si="51"/>
        <v xml:space="preserve">HR &amp; Admin </v>
      </c>
      <c r="B602" s="37" t="s">
        <v>1359</v>
      </c>
      <c r="C602" s="37" t="s">
        <v>584</v>
      </c>
      <c r="D602" s="19">
        <f>VLOOKUP(B602,'Summary Monthly IR'!$B:$AA,26,0)</f>
        <v>0</v>
      </c>
      <c r="E602" s="19"/>
      <c r="F602" s="19">
        <f t="shared" si="50"/>
        <v>0</v>
      </c>
      <c r="G602" s="19"/>
    </row>
    <row r="603" spans="1:7" ht="12.75" x14ac:dyDescent="0.2">
      <c r="A603" s="37" t="str">
        <f t="shared" si="51"/>
        <v xml:space="preserve">HR &amp; Admin </v>
      </c>
      <c r="B603" s="37" t="s">
        <v>1360</v>
      </c>
      <c r="C603" s="37" t="s">
        <v>585</v>
      </c>
      <c r="D603" s="19">
        <f>VLOOKUP(B603,'Summary Monthly IR'!$B:$AA,26,0)</f>
        <v>0</v>
      </c>
      <c r="E603" s="19"/>
      <c r="F603" s="19">
        <f t="shared" si="50"/>
        <v>0</v>
      </c>
      <c r="G603" s="19"/>
    </row>
    <row r="604" spans="1:7" ht="12.75" x14ac:dyDescent="0.2">
      <c r="A604" s="37" t="str">
        <f t="shared" si="51"/>
        <v xml:space="preserve">HR &amp; Admin </v>
      </c>
      <c r="B604" s="37" t="s">
        <v>1361</v>
      </c>
      <c r="C604" s="37" t="s">
        <v>586</v>
      </c>
      <c r="D604" s="19">
        <f>VLOOKUP(B604,'Summary Monthly IR'!$B:$AA,26,0)</f>
        <v>0</v>
      </c>
      <c r="E604" s="19"/>
      <c r="F604" s="19">
        <f t="shared" si="50"/>
        <v>0</v>
      </c>
      <c r="G604" s="19"/>
    </row>
    <row r="605" spans="1:7" ht="12.75" x14ac:dyDescent="0.2">
      <c r="A605" s="37" t="str">
        <f t="shared" si="51"/>
        <v xml:space="preserve">HR &amp; Admin </v>
      </c>
      <c r="B605" s="37" t="s">
        <v>1362</v>
      </c>
      <c r="C605" s="37" t="s">
        <v>587</v>
      </c>
      <c r="D605" s="19">
        <f>VLOOKUP(B605,'Summary Monthly IR'!$B:$AA,26,0)</f>
        <v>0</v>
      </c>
      <c r="E605" s="19"/>
      <c r="F605" s="19">
        <f t="shared" si="50"/>
        <v>0</v>
      </c>
      <c r="G605" s="19"/>
    </row>
    <row r="606" spans="1:7" ht="12.75" x14ac:dyDescent="0.2">
      <c r="A606" s="37" t="str">
        <f t="shared" si="51"/>
        <v xml:space="preserve">HR &amp; Admin </v>
      </c>
      <c r="B606" s="37" t="s">
        <v>1363</v>
      </c>
      <c r="C606" s="37" t="s">
        <v>588</v>
      </c>
      <c r="D606" s="19">
        <f>VLOOKUP(B606,'Summary Monthly IR'!$B:$AA,26,0)</f>
        <v>0</v>
      </c>
      <c r="E606" s="19"/>
      <c r="F606" s="19">
        <f t="shared" si="50"/>
        <v>0</v>
      </c>
      <c r="G606" s="19"/>
    </row>
    <row r="607" spans="1:7" ht="12.75" x14ac:dyDescent="0.2">
      <c r="A607" s="37" t="str">
        <f t="shared" si="51"/>
        <v xml:space="preserve">HR &amp; Admin </v>
      </c>
      <c r="B607" s="37" t="s">
        <v>1364</v>
      </c>
      <c r="C607" s="37" t="s">
        <v>589</v>
      </c>
      <c r="D607" s="19">
        <f>VLOOKUP(B607,'Summary Monthly IR'!$B:$AA,26,0)</f>
        <v>0</v>
      </c>
      <c r="E607" s="19"/>
      <c r="F607" s="19">
        <f t="shared" si="50"/>
        <v>0</v>
      </c>
      <c r="G607" s="19"/>
    </row>
    <row r="608" spans="1:7" ht="12.75" x14ac:dyDescent="0.2">
      <c r="A608" s="37" t="str">
        <f t="shared" si="51"/>
        <v xml:space="preserve">HR &amp; Admin </v>
      </c>
      <c r="B608" s="37" t="s">
        <v>1365</v>
      </c>
      <c r="C608" s="37" t="s">
        <v>232</v>
      </c>
      <c r="D608" s="19">
        <f>VLOOKUP(B608,'Summary Monthly IR'!$B:$AA,26,0)</f>
        <v>0</v>
      </c>
      <c r="E608" s="19"/>
      <c r="F608" s="19">
        <f t="shared" si="50"/>
        <v>0</v>
      </c>
      <c r="G608" s="19"/>
    </row>
    <row r="609" spans="1:7" ht="12.75" x14ac:dyDescent="0.2">
      <c r="A609" s="37" t="str">
        <f t="shared" si="51"/>
        <v xml:space="preserve">HR &amp; Admin </v>
      </c>
      <c r="B609" s="37" t="s">
        <v>1366</v>
      </c>
      <c r="C609" s="37" t="s">
        <v>590</v>
      </c>
      <c r="D609" s="19">
        <f>VLOOKUP(B609,'Summary Monthly IR'!$B:$AA,26,0)</f>
        <v>0</v>
      </c>
      <c r="E609" s="19"/>
      <c r="F609" s="19">
        <f t="shared" si="50"/>
        <v>0</v>
      </c>
      <c r="G609" s="19"/>
    </row>
    <row r="610" spans="1:7" ht="12.75" x14ac:dyDescent="0.2">
      <c r="A610" s="37" t="str">
        <f t="shared" si="51"/>
        <v xml:space="preserve">HR &amp; Admin </v>
      </c>
      <c r="B610" s="37" t="s">
        <v>1367</v>
      </c>
      <c r="C610" s="37" t="s">
        <v>591</v>
      </c>
      <c r="D610" s="19">
        <f>VLOOKUP(B610,'Summary Monthly IR'!$B:$AA,26,0)</f>
        <v>0</v>
      </c>
      <c r="E610" s="19"/>
      <c r="F610" s="19">
        <f t="shared" si="50"/>
        <v>0</v>
      </c>
      <c r="G610" s="19"/>
    </row>
    <row r="611" spans="1:7" ht="12.75" x14ac:dyDescent="0.2">
      <c r="A611" s="37" t="str">
        <f t="shared" si="51"/>
        <v xml:space="preserve">HR &amp; Admin </v>
      </c>
      <c r="B611" s="37" t="s">
        <v>1368</v>
      </c>
      <c r="C611" s="37" t="s">
        <v>592</v>
      </c>
      <c r="D611" s="19">
        <f>VLOOKUP(B611,'Summary Monthly IR'!$B:$AA,26,0)</f>
        <v>0</v>
      </c>
      <c r="E611" s="19"/>
      <c r="F611" s="19">
        <f t="shared" si="50"/>
        <v>0</v>
      </c>
      <c r="G611" s="19"/>
    </row>
    <row r="612" spans="1:7" ht="12.75" x14ac:dyDescent="0.2">
      <c r="A612" s="37" t="str">
        <f t="shared" si="51"/>
        <v xml:space="preserve">HR &amp; Admin </v>
      </c>
      <c r="B612" s="37" t="s">
        <v>1369</v>
      </c>
      <c r="C612" s="37" t="s">
        <v>593</v>
      </c>
      <c r="D612" s="19">
        <f>VLOOKUP(B612,'Summary Monthly IR'!$B:$AA,26,0)</f>
        <v>0</v>
      </c>
      <c r="E612" s="19"/>
      <c r="F612" s="19">
        <f t="shared" si="50"/>
        <v>0</v>
      </c>
      <c r="G612" s="19"/>
    </row>
    <row r="613" spans="1:7" ht="12.75" x14ac:dyDescent="0.2">
      <c r="A613" s="38" t="s">
        <v>594</v>
      </c>
      <c r="B613" s="38"/>
      <c r="C613" s="38"/>
      <c r="D613" s="23">
        <f t="shared" ref="D613:F613" si="52">SUM(D567:D612)</f>
        <v>0</v>
      </c>
      <c r="E613" s="23">
        <f t="shared" si="52"/>
        <v>0</v>
      </c>
      <c r="F613" s="23">
        <f t="shared" si="52"/>
        <v>0</v>
      </c>
      <c r="G613" s="23">
        <v>0</v>
      </c>
    </row>
    <row r="614" spans="1:7" ht="12.75" x14ac:dyDescent="0.2">
      <c r="A614" s="37" t="s">
        <v>595</v>
      </c>
      <c r="B614" s="37" t="s">
        <v>1370</v>
      </c>
      <c r="C614" s="37" t="s">
        <v>596</v>
      </c>
      <c r="D614" s="19">
        <f>VLOOKUP(B614,'Summary Monthly IR'!$B:$AA,26,0)</f>
        <v>0</v>
      </c>
      <c r="E614" s="19"/>
      <c r="F614" s="19">
        <f t="shared" ref="F614:F619" si="53">D614-E614</f>
        <v>0</v>
      </c>
      <c r="G614" s="19"/>
    </row>
    <row r="615" spans="1:7" ht="12.75" x14ac:dyDescent="0.2">
      <c r="A615" s="37" t="str">
        <f t="shared" ref="A615:A619" si="54">A614</f>
        <v>IT Department</v>
      </c>
      <c r="B615" s="37" t="s">
        <v>1371</v>
      </c>
      <c r="C615" s="37" t="s">
        <v>597</v>
      </c>
      <c r="D615" s="19">
        <f>VLOOKUP(B615,'Summary Monthly IR'!$B:$AA,26,0)</f>
        <v>0</v>
      </c>
      <c r="E615" s="19"/>
      <c r="F615" s="19">
        <f t="shared" si="53"/>
        <v>0</v>
      </c>
      <c r="G615" s="19"/>
    </row>
    <row r="616" spans="1:7" ht="12.75" x14ac:dyDescent="0.2">
      <c r="A616" s="37" t="str">
        <f t="shared" si="54"/>
        <v>IT Department</v>
      </c>
      <c r="B616" s="37" t="s">
        <v>1372</v>
      </c>
      <c r="C616" s="37" t="s">
        <v>598</v>
      </c>
      <c r="D616" s="19">
        <f>VLOOKUP(B616,'Summary Monthly IR'!$B:$AA,26,0)</f>
        <v>0</v>
      </c>
      <c r="E616" s="19"/>
      <c r="F616" s="19">
        <f t="shared" si="53"/>
        <v>0</v>
      </c>
      <c r="G616" s="19"/>
    </row>
    <row r="617" spans="1:7" ht="12.75" x14ac:dyDescent="0.2">
      <c r="A617" s="37" t="str">
        <f t="shared" si="54"/>
        <v>IT Department</v>
      </c>
      <c r="B617" s="37" t="s">
        <v>1373</v>
      </c>
      <c r="C617" s="37" t="s">
        <v>599</v>
      </c>
      <c r="D617" s="19">
        <f>VLOOKUP(B617,'Summary Monthly IR'!$B:$AA,26,0)</f>
        <v>0</v>
      </c>
      <c r="E617" s="19"/>
      <c r="F617" s="19">
        <f t="shared" si="53"/>
        <v>0</v>
      </c>
      <c r="G617" s="19"/>
    </row>
    <row r="618" spans="1:7" ht="12.75" x14ac:dyDescent="0.2">
      <c r="A618" s="37" t="str">
        <f t="shared" si="54"/>
        <v>IT Department</v>
      </c>
      <c r="B618" s="37" t="s">
        <v>1374</v>
      </c>
      <c r="C618" s="37" t="s">
        <v>600</v>
      </c>
      <c r="D618" s="19">
        <f>VLOOKUP(B618,'Summary Monthly IR'!$B:$AA,26,0)</f>
        <v>0</v>
      </c>
      <c r="E618" s="19"/>
      <c r="F618" s="19">
        <f t="shared" si="53"/>
        <v>0</v>
      </c>
      <c r="G618" s="19"/>
    </row>
    <row r="619" spans="1:7" ht="12.75" x14ac:dyDescent="0.2">
      <c r="A619" s="37" t="str">
        <f t="shared" si="54"/>
        <v>IT Department</v>
      </c>
      <c r="B619" s="37" t="s">
        <v>1375</v>
      </c>
      <c r="C619" s="37" t="s">
        <v>601</v>
      </c>
      <c r="D619" s="19">
        <f>VLOOKUP(B619,'Summary Monthly IR'!$B:$AA,26,0)</f>
        <v>0</v>
      </c>
      <c r="E619" s="19"/>
      <c r="F619" s="19">
        <f t="shared" si="53"/>
        <v>0</v>
      </c>
      <c r="G619" s="19"/>
    </row>
    <row r="620" spans="1:7" ht="12.75" x14ac:dyDescent="0.2">
      <c r="A620" s="38" t="s">
        <v>602</v>
      </c>
      <c r="B620" s="38"/>
      <c r="C620" s="38"/>
      <c r="D620" s="23">
        <f t="shared" ref="D620:F620" si="55">SUM(D614:D619)</f>
        <v>0</v>
      </c>
      <c r="E620" s="23">
        <f t="shared" si="55"/>
        <v>0</v>
      </c>
      <c r="F620" s="23">
        <f t="shared" si="55"/>
        <v>0</v>
      </c>
      <c r="G620" s="23">
        <v>0</v>
      </c>
    </row>
    <row r="621" spans="1:7" ht="12.75" x14ac:dyDescent="0.2">
      <c r="A621" s="37" t="s">
        <v>603</v>
      </c>
      <c r="B621" s="37" t="s">
        <v>1376</v>
      </c>
      <c r="C621" s="37" t="s">
        <v>604</v>
      </c>
      <c r="D621" s="19">
        <f>VLOOKUP(B621,'Summary Monthly IR'!$B:$AA,26,0)</f>
        <v>0</v>
      </c>
      <c r="E621" s="19"/>
      <c r="F621" s="19">
        <f t="shared" ref="F621:F623" si="56">D621-E621</f>
        <v>0</v>
      </c>
      <c r="G621" s="19"/>
    </row>
    <row r="622" spans="1:7" ht="12.75" x14ac:dyDescent="0.2">
      <c r="A622" s="37" t="str">
        <f t="shared" ref="A622:A623" si="57">A621</f>
        <v>Lead Audit &amp; Hot Line</v>
      </c>
      <c r="B622" s="37" t="s">
        <v>1377</v>
      </c>
      <c r="C622" s="37" t="s">
        <v>605</v>
      </c>
      <c r="D622" s="19">
        <f>VLOOKUP(B622,'Summary Monthly IR'!$B:$AA,26,0)</f>
        <v>0</v>
      </c>
      <c r="E622" s="19"/>
      <c r="F622" s="19">
        <f t="shared" si="56"/>
        <v>0</v>
      </c>
      <c r="G622" s="19"/>
    </row>
    <row r="623" spans="1:7" ht="12.75" x14ac:dyDescent="0.2">
      <c r="A623" s="37" t="str">
        <f t="shared" si="57"/>
        <v>Lead Audit &amp; Hot Line</v>
      </c>
      <c r="B623" s="37" t="s">
        <v>1378</v>
      </c>
      <c r="C623" s="37" t="s">
        <v>606</v>
      </c>
      <c r="D623" s="19">
        <f>VLOOKUP(B623,'Summary Monthly IR'!$B:$AA,26,0)</f>
        <v>0</v>
      </c>
      <c r="E623" s="19"/>
      <c r="F623" s="19">
        <f t="shared" si="56"/>
        <v>0</v>
      </c>
      <c r="G623" s="19"/>
    </row>
    <row r="624" spans="1:7" ht="12.75" x14ac:dyDescent="0.2">
      <c r="A624" s="38" t="s">
        <v>607</v>
      </c>
      <c r="B624" s="38"/>
      <c r="C624" s="38"/>
      <c r="D624" s="23">
        <f t="shared" ref="D624:F624" si="58">SUM(D621:D623)</f>
        <v>0</v>
      </c>
      <c r="E624" s="23">
        <f t="shared" si="58"/>
        <v>0</v>
      </c>
      <c r="F624" s="23">
        <f t="shared" si="58"/>
        <v>0</v>
      </c>
      <c r="G624" s="23">
        <v>0</v>
      </c>
    </row>
    <row r="625" spans="1:7" ht="12.75" x14ac:dyDescent="0.2">
      <c r="A625" s="37" t="s">
        <v>608</v>
      </c>
      <c r="B625" s="37" t="s">
        <v>1379</v>
      </c>
      <c r="C625" s="37" t="s">
        <v>609</v>
      </c>
      <c r="D625" s="19">
        <f>VLOOKUP(B625,'Summary Monthly IR'!$B:$AA,26,0)</f>
        <v>0</v>
      </c>
      <c r="E625" s="19"/>
      <c r="F625" s="19">
        <f t="shared" ref="F625:F627" si="59">D625-E625</f>
        <v>0</v>
      </c>
      <c r="G625" s="19"/>
    </row>
    <row r="626" spans="1:7" ht="12.75" x14ac:dyDescent="0.2">
      <c r="A626" s="37" t="str">
        <f t="shared" ref="A626:A627" si="60">A625</f>
        <v>Marketing Department</v>
      </c>
      <c r="B626" s="37" t="s">
        <v>1380</v>
      </c>
      <c r="C626" s="37" t="s">
        <v>610</v>
      </c>
      <c r="D626" s="19">
        <f>VLOOKUP(B626,'Summary Monthly IR'!$B:$AA,26,0)</f>
        <v>0</v>
      </c>
      <c r="E626" s="19"/>
      <c r="F626" s="19">
        <f t="shared" si="59"/>
        <v>0</v>
      </c>
      <c r="G626" s="19"/>
    </row>
    <row r="627" spans="1:7" ht="12.75" x14ac:dyDescent="0.2">
      <c r="A627" s="37" t="str">
        <f t="shared" si="60"/>
        <v>Marketing Department</v>
      </c>
      <c r="B627" s="37" t="s">
        <v>1381</v>
      </c>
      <c r="C627" s="37" t="s">
        <v>611</v>
      </c>
      <c r="D627" s="19">
        <f>VLOOKUP(B627,'Summary Monthly IR'!$B:$AA,26,0)</f>
        <v>0</v>
      </c>
      <c r="E627" s="19"/>
      <c r="F627" s="19">
        <f t="shared" si="59"/>
        <v>0</v>
      </c>
      <c r="G627" s="19"/>
    </row>
    <row r="628" spans="1:7" ht="12.75" x14ac:dyDescent="0.2">
      <c r="A628" s="38" t="s">
        <v>612</v>
      </c>
      <c r="B628" s="38"/>
      <c r="C628" s="38"/>
      <c r="D628" s="23">
        <f t="shared" ref="D628:F628" si="61">SUM(D625:D627)</f>
        <v>0</v>
      </c>
      <c r="E628" s="23">
        <f t="shared" si="61"/>
        <v>0</v>
      </c>
      <c r="F628" s="23">
        <f t="shared" si="61"/>
        <v>0</v>
      </c>
      <c r="G628" s="23">
        <v>0</v>
      </c>
    </row>
    <row r="629" spans="1:7" ht="12.75" x14ac:dyDescent="0.2">
      <c r="A629" s="37" t="s">
        <v>613</v>
      </c>
      <c r="B629" s="37" t="s">
        <v>1382</v>
      </c>
      <c r="C629" s="37" t="s">
        <v>614</v>
      </c>
      <c r="D629" s="19">
        <f>VLOOKUP(B629,'Summary Monthly IR'!$B:$AA,26,0)</f>
        <v>0</v>
      </c>
      <c r="E629" s="19"/>
      <c r="F629" s="19">
        <f t="shared" ref="F629:F639" si="62">D629-E629</f>
        <v>0</v>
      </c>
      <c r="G629" s="19"/>
    </row>
    <row r="630" spans="1:7" ht="12.75" x14ac:dyDescent="0.2">
      <c r="A630" s="37" t="str">
        <f t="shared" ref="A630:A639" si="63">A629</f>
        <v>PR &amp; Logistics</v>
      </c>
      <c r="B630" s="37" t="s">
        <v>1383</v>
      </c>
      <c r="C630" s="37" t="s">
        <v>615</v>
      </c>
      <c r="D630" s="19">
        <f>VLOOKUP(B630,'Summary Monthly IR'!$B:$AA,26,0)</f>
        <v>0</v>
      </c>
      <c r="E630" s="19"/>
      <c r="F630" s="19">
        <f t="shared" si="62"/>
        <v>0</v>
      </c>
      <c r="G630" s="19"/>
    </row>
    <row r="631" spans="1:7" ht="12.75" x14ac:dyDescent="0.2">
      <c r="A631" s="37" t="str">
        <f t="shared" si="63"/>
        <v>PR &amp; Logistics</v>
      </c>
      <c r="B631" s="37" t="s">
        <v>1384</v>
      </c>
      <c r="C631" s="37" t="s">
        <v>616</v>
      </c>
      <c r="D631" s="19">
        <f>VLOOKUP(B631,'Summary Monthly IR'!$B:$AA,26,0)</f>
        <v>0</v>
      </c>
      <c r="E631" s="19"/>
      <c r="F631" s="19">
        <f t="shared" si="62"/>
        <v>0</v>
      </c>
      <c r="G631" s="19"/>
    </row>
    <row r="632" spans="1:7" ht="12.75" x14ac:dyDescent="0.2">
      <c r="A632" s="37" t="str">
        <f t="shared" si="63"/>
        <v>PR &amp; Logistics</v>
      </c>
      <c r="B632" s="37" t="s">
        <v>1385</v>
      </c>
      <c r="C632" s="37" t="s">
        <v>617</v>
      </c>
      <c r="D632" s="19">
        <f>VLOOKUP(B632,'Summary Monthly IR'!$B:$AA,26,0)</f>
        <v>0</v>
      </c>
      <c r="E632" s="19"/>
      <c r="F632" s="19">
        <f t="shared" si="62"/>
        <v>0</v>
      </c>
      <c r="G632" s="19"/>
    </row>
    <row r="633" spans="1:7" ht="12.75" x14ac:dyDescent="0.2">
      <c r="A633" s="37" t="str">
        <f t="shared" si="63"/>
        <v>PR &amp; Logistics</v>
      </c>
      <c r="B633" s="37" t="s">
        <v>1386</v>
      </c>
      <c r="C633" s="37" t="s">
        <v>618</v>
      </c>
      <c r="D633" s="19">
        <f>VLOOKUP(B633,'Summary Monthly IR'!$B:$AA,26,0)</f>
        <v>0</v>
      </c>
      <c r="E633" s="19"/>
      <c r="F633" s="19">
        <f t="shared" si="62"/>
        <v>0</v>
      </c>
      <c r="G633" s="19"/>
    </row>
    <row r="634" spans="1:7" ht="12.75" x14ac:dyDescent="0.2">
      <c r="A634" s="37" t="str">
        <f t="shared" si="63"/>
        <v>PR &amp; Logistics</v>
      </c>
      <c r="B634" s="37" t="s">
        <v>1387</v>
      </c>
      <c r="C634" s="37" t="s">
        <v>619</v>
      </c>
      <c r="D634" s="19">
        <f>VLOOKUP(B634,'Summary Monthly IR'!$B:$AA,26,0)</f>
        <v>0</v>
      </c>
      <c r="E634" s="19"/>
      <c r="F634" s="19">
        <f t="shared" si="62"/>
        <v>0</v>
      </c>
      <c r="G634" s="19"/>
    </row>
    <row r="635" spans="1:7" ht="12.75" x14ac:dyDescent="0.2">
      <c r="A635" s="37" t="str">
        <f t="shared" si="63"/>
        <v>PR &amp; Logistics</v>
      </c>
      <c r="B635" s="37" t="s">
        <v>1388</v>
      </c>
      <c r="C635" s="37" t="s">
        <v>620</v>
      </c>
      <c r="D635" s="19">
        <f>VLOOKUP(B635,'Summary Monthly IR'!$B:$AA,26,0)</f>
        <v>0</v>
      </c>
      <c r="E635" s="19"/>
      <c r="F635" s="19">
        <f t="shared" si="62"/>
        <v>0</v>
      </c>
      <c r="G635" s="19"/>
    </row>
    <row r="636" spans="1:7" ht="12.75" x14ac:dyDescent="0.2">
      <c r="A636" s="37" t="str">
        <f t="shared" si="63"/>
        <v>PR &amp; Logistics</v>
      </c>
      <c r="B636" s="37" t="s">
        <v>1389</v>
      </c>
      <c r="C636" s="37" t="s">
        <v>621</v>
      </c>
      <c r="D636" s="19">
        <f>VLOOKUP(B636,'Summary Monthly IR'!$B:$AA,26,0)</f>
        <v>0</v>
      </c>
      <c r="E636" s="19"/>
      <c r="F636" s="19">
        <f t="shared" si="62"/>
        <v>0</v>
      </c>
      <c r="G636" s="19"/>
    </row>
    <row r="637" spans="1:7" ht="12.75" x14ac:dyDescent="0.2">
      <c r="A637" s="37" t="str">
        <f t="shared" si="63"/>
        <v>PR &amp; Logistics</v>
      </c>
      <c r="B637" s="37" t="s">
        <v>1390</v>
      </c>
      <c r="C637" s="37" t="s">
        <v>622</v>
      </c>
      <c r="D637" s="19">
        <f>VLOOKUP(B637,'Summary Monthly IR'!$B:$AA,26,0)</f>
        <v>0</v>
      </c>
      <c r="E637" s="19"/>
      <c r="F637" s="19">
        <f t="shared" si="62"/>
        <v>0</v>
      </c>
      <c r="G637" s="19"/>
    </row>
    <row r="638" spans="1:7" ht="12.75" x14ac:dyDescent="0.2">
      <c r="A638" s="37" t="str">
        <f t="shared" si="63"/>
        <v>PR &amp; Logistics</v>
      </c>
      <c r="B638" s="37" t="s">
        <v>1391</v>
      </c>
      <c r="C638" s="37" t="s">
        <v>623</v>
      </c>
      <c r="D638" s="19">
        <f>VLOOKUP(B638,'Summary Monthly IR'!$B:$AA,26,0)</f>
        <v>0</v>
      </c>
      <c r="E638" s="19"/>
      <c r="F638" s="19">
        <f t="shared" si="62"/>
        <v>0</v>
      </c>
      <c r="G638" s="19"/>
    </row>
    <row r="639" spans="1:7" ht="12.75" x14ac:dyDescent="0.2">
      <c r="A639" s="37" t="str">
        <f t="shared" si="63"/>
        <v>PR &amp; Logistics</v>
      </c>
      <c r="B639" s="37" t="s">
        <v>1392</v>
      </c>
      <c r="C639" s="37" t="s">
        <v>624</v>
      </c>
      <c r="D639" s="19">
        <f>VLOOKUP(B639,'Summary Monthly IR'!$B:$AA,26,0)</f>
        <v>0</v>
      </c>
      <c r="E639" s="19"/>
      <c r="F639" s="19">
        <f t="shared" si="62"/>
        <v>0</v>
      </c>
      <c r="G639" s="19"/>
    </row>
    <row r="640" spans="1:7" ht="12.75" x14ac:dyDescent="0.2">
      <c r="A640" s="38" t="s">
        <v>625</v>
      </c>
      <c r="B640" s="38"/>
      <c r="C640" s="38"/>
      <c r="D640" s="23">
        <f t="shared" ref="D640:F640" si="64">SUM(D629:D639)</f>
        <v>0</v>
      </c>
      <c r="E640" s="23">
        <f t="shared" si="64"/>
        <v>0</v>
      </c>
      <c r="F640" s="23">
        <f t="shared" si="64"/>
        <v>0</v>
      </c>
      <c r="G640" s="23">
        <v>0</v>
      </c>
    </row>
    <row r="641" spans="1:7" ht="12.75" x14ac:dyDescent="0.2">
      <c r="A641" s="37" t="s">
        <v>626</v>
      </c>
      <c r="B641" s="37" t="s">
        <v>1393</v>
      </c>
      <c r="C641" s="37" t="s">
        <v>627</v>
      </c>
      <c r="D641" s="19">
        <f>VLOOKUP(B641,'Summary Monthly IR'!$B:$AA,26,0)</f>
        <v>0</v>
      </c>
      <c r="E641" s="19"/>
      <c r="F641" s="19">
        <f t="shared" ref="F641:F652" si="65">D641-E641</f>
        <v>0</v>
      </c>
      <c r="G641" s="19"/>
    </row>
    <row r="642" spans="1:7" ht="12.75" x14ac:dyDescent="0.2">
      <c r="A642" s="37" t="str">
        <f t="shared" ref="A642:A652" si="66">A641</f>
        <v>Procurement</v>
      </c>
      <c r="B642" s="37" t="s">
        <v>1394</v>
      </c>
      <c r="C642" s="37" t="s">
        <v>135</v>
      </c>
      <c r="D642" s="19">
        <f>VLOOKUP(B642,'Summary Monthly IR'!$B:$AA,26,0)</f>
        <v>0</v>
      </c>
      <c r="E642" s="19"/>
      <c r="F642" s="19">
        <f t="shared" si="65"/>
        <v>0</v>
      </c>
      <c r="G642" s="19"/>
    </row>
    <row r="643" spans="1:7" ht="12.75" x14ac:dyDescent="0.2">
      <c r="A643" s="37" t="str">
        <f t="shared" si="66"/>
        <v>Procurement</v>
      </c>
      <c r="B643" s="37" t="s">
        <v>1395</v>
      </c>
      <c r="C643" s="37" t="s">
        <v>628</v>
      </c>
      <c r="D643" s="19">
        <f>VLOOKUP(B643,'Summary Monthly IR'!$B:$AA,26,0)</f>
        <v>0</v>
      </c>
      <c r="E643" s="19"/>
      <c r="F643" s="19">
        <f t="shared" si="65"/>
        <v>0</v>
      </c>
      <c r="G643" s="19"/>
    </row>
    <row r="644" spans="1:7" ht="12.75" x14ac:dyDescent="0.2">
      <c r="A644" s="37" t="str">
        <f t="shared" si="66"/>
        <v>Procurement</v>
      </c>
      <c r="B644" s="37" t="s">
        <v>1396</v>
      </c>
      <c r="C644" s="37" t="s">
        <v>629</v>
      </c>
      <c r="D644" s="19">
        <f>VLOOKUP(B644,'Summary Monthly IR'!$B:$AA,26,0)</f>
        <v>0</v>
      </c>
      <c r="E644" s="19"/>
      <c r="F644" s="19">
        <f t="shared" si="65"/>
        <v>0</v>
      </c>
      <c r="G644" s="19"/>
    </row>
    <row r="645" spans="1:7" ht="12.75" x14ac:dyDescent="0.2">
      <c r="A645" s="37" t="str">
        <f t="shared" si="66"/>
        <v>Procurement</v>
      </c>
      <c r="B645" s="37" t="s">
        <v>1397</v>
      </c>
      <c r="C645" s="37" t="s">
        <v>630</v>
      </c>
      <c r="D645" s="19">
        <f>VLOOKUP(B645,'Summary Monthly IR'!$B:$AA,26,0)</f>
        <v>0</v>
      </c>
      <c r="E645" s="19"/>
      <c r="F645" s="19">
        <f t="shared" si="65"/>
        <v>0</v>
      </c>
      <c r="G645" s="19"/>
    </row>
    <row r="646" spans="1:7" ht="12.75" x14ac:dyDescent="0.2">
      <c r="A646" s="37" t="str">
        <f t="shared" si="66"/>
        <v>Procurement</v>
      </c>
      <c r="B646" s="37" t="s">
        <v>1398</v>
      </c>
      <c r="C646" s="37" t="s">
        <v>631</v>
      </c>
      <c r="D646" s="19">
        <f>VLOOKUP(B646,'Summary Monthly IR'!$B:$AA,26,0)</f>
        <v>0</v>
      </c>
      <c r="E646" s="19"/>
      <c r="F646" s="19">
        <f t="shared" si="65"/>
        <v>0</v>
      </c>
      <c r="G646" s="19"/>
    </row>
    <row r="647" spans="1:7" ht="12.75" x14ac:dyDescent="0.2">
      <c r="A647" s="37" t="str">
        <f t="shared" si="66"/>
        <v>Procurement</v>
      </c>
      <c r="B647" s="37" t="s">
        <v>1399</v>
      </c>
      <c r="C647" s="37" t="s">
        <v>61</v>
      </c>
      <c r="D647" s="19">
        <f>VLOOKUP(B647,'Summary Monthly IR'!$B:$AA,26,0)</f>
        <v>0</v>
      </c>
      <c r="E647" s="19"/>
      <c r="F647" s="19">
        <f t="shared" si="65"/>
        <v>0</v>
      </c>
      <c r="G647" s="19"/>
    </row>
    <row r="648" spans="1:7" ht="12.75" x14ac:dyDescent="0.2">
      <c r="A648" s="37" t="str">
        <f t="shared" si="66"/>
        <v>Procurement</v>
      </c>
      <c r="B648" s="37" t="s">
        <v>1400</v>
      </c>
      <c r="C648" s="37" t="s">
        <v>632</v>
      </c>
      <c r="D648" s="19">
        <f>VLOOKUP(B648,'Summary Monthly IR'!$B:$AA,26,0)</f>
        <v>0</v>
      </c>
      <c r="E648" s="19"/>
      <c r="F648" s="19">
        <f t="shared" si="65"/>
        <v>0</v>
      </c>
      <c r="G648" s="19"/>
    </row>
    <row r="649" spans="1:7" ht="12.75" x14ac:dyDescent="0.2">
      <c r="A649" s="37" t="str">
        <f t="shared" si="66"/>
        <v>Procurement</v>
      </c>
      <c r="B649" s="37" t="s">
        <v>1401</v>
      </c>
      <c r="C649" s="37" t="s">
        <v>633</v>
      </c>
      <c r="D649" s="19">
        <f>VLOOKUP(B649,'Summary Monthly IR'!$B:$AA,26,0)</f>
        <v>0</v>
      </c>
      <c r="E649" s="19"/>
      <c r="F649" s="19">
        <f t="shared" si="65"/>
        <v>0</v>
      </c>
      <c r="G649" s="19"/>
    </row>
    <row r="650" spans="1:7" ht="12.75" x14ac:dyDescent="0.2">
      <c r="A650" s="37" t="str">
        <f t="shared" si="66"/>
        <v>Procurement</v>
      </c>
      <c r="B650" s="37" t="s">
        <v>1402</v>
      </c>
      <c r="C650" s="37" t="s">
        <v>634</v>
      </c>
      <c r="D650" s="19">
        <f>VLOOKUP(B650,'Summary Monthly IR'!$B:$AA,26,0)</f>
        <v>0</v>
      </c>
      <c r="E650" s="19"/>
      <c r="F650" s="19">
        <f t="shared" si="65"/>
        <v>0</v>
      </c>
      <c r="G650" s="19"/>
    </row>
    <row r="651" spans="1:7" ht="12.75" x14ac:dyDescent="0.2">
      <c r="A651" s="37" t="str">
        <f t="shared" si="66"/>
        <v>Procurement</v>
      </c>
      <c r="B651" s="37" t="s">
        <v>1403</v>
      </c>
      <c r="C651" s="37" t="s">
        <v>635</v>
      </c>
      <c r="D651" s="19">
        <f>VLOOKUP(B651,'Summary Monthly IR'!$B:$AA,26,0)</f>
        <v>0</v>
      </c>
      <c r="E651" s="19"/>
      <c r="F651" s="19">
        <f t="shared" si="65"/>
        <v>0</v>
      </c>
      <c r="G651" s="19"/>
    </row>
    <row r="652" spans="1:7" ht="12.75" x14ac:dyDescent="0.2">
      <c r="A652" s="37" t="str">
        <f t="shared" si="66"/>
        <v>Procurement</v>
      </c>
      <c r="B652" s="37" t="s">
        <v>1404</v>
      </c>
      <c r="C652" s="37" t="s">
        <v>636</v>
      </c>
      <c r="D652" s="19">
        <f>VLOOKUP(B652,'Summary Monthly IR'!$B:$AA,26,0)</f>
        <v>0</v>
      </c>
      <c r="E652" s="19"/>
      <c r="F652" s="19">
        <f t="shared" si="65"/>
        <v>0</v>
      </c>
      <c r="G652" s="19"/>
    </row>
    <row r="653" spans="1:7" ht="12.75" x14ac:dyDescent="0.2">
      <c r="A653" s="38" t="s">
        <v>637</v>
      </c>
      <c r="B653" s="38"/>
      <c r="C653" s="38"/>
      <c r="D653" s="23">
        <f t="shared" ref="D653:F653" si="67">SUM(D641:D652)</f>
        <v>0</v>
      </c>
      <c r="E653" s="23">
        <f t="shared" si="67"/>
        <v>0</v>
      </c>
      <c r="F653" s="23">
        <f t="shared" si="67"/>
        <v>0</v>
      </c>
      <c r="G653" s="23">
        <v>0</v>
      </c>
    </row>
    <row r="654" spans="1:7" ht="12.75" x14ac:dyDescent="0.2">
      <c r="A654" s="37" t="s">
        <v>638</v>
      </c>
      <c r="B654" s="37" t="s">
        <v>1405</v>
      </c>
      <c r="C654" s="37" t="s">
        <v>639</v>
      </c>
      <c r="D654" s="19">
        <f>VLOOKUP(B654,'Summary Monthly IR'!$B:$AA,26,0)</f>
        <v>0</v>
      </c>
      <c r="E654" s="19">
        <v>0</v>
      </c>
      <c r="F654" s="19">
        <f t="shared" ref="F654:F684" si="68">D654-E654</f>
        <v>0</v>
      </c>
      <c r="G654" s="19">
        <v>0</v>
      </c>
    </row>
    <row r="655" spans="1:7" ht="12.75" x14ac:dyDescent="0.2">
      <c r="A655" s="37" t="str">
        <f t="shared" ref="A655:A684" si="69">A654</f>
        <v>Property Management</v>
      </c>
      <c r="B655" s="37" t="s">
        <v>1406</v>
      </c>
      <c r="C655" s="37" t="s">
        <v>640</v>
      </c>
      <c r="D655" s="19">
        <f>VLOOKUP(B655,'Summary Monthly IR'!$B:$AA,26,0)</f>
        <v>0</v>
      </c>
      <c r="E655" s="19"/>
      <c r="F655" s="19">
        <f t="shared" si="68"/>
        <v>0</v>
      </c>
      <c r="G655" s="19"/>
    </row>
    <row r="656" spans="1:7" ht="12.75" x14ac:dyDescent="0.2">
      <c r="A656" s="37" t="str">
        <f t="shared" si="69"/>
        <v>Property Management</v>
      </c>
      <c r="B656" s="37" t="s">
        <v>1407</v>
      </c>
      <c r="C656" s="37" t="s">
        <v>641</v>
      </c>
      <c r="D656" s="19">
        <f>VLOOKUP(B656,'Summary Monthly IR'!$B:$AA,26,0)</f>
        <v>0</v>
      </c>
      <c r="E656" s="19"/>
      <c r="F656" s="19">
        <f t="shared" si="68"/>
        <v>0</v>
      </c>
      <c r="G656" s="19"/>
    </row>
    <row r="657" spans="1:7" ht="12.75" x14ac:dyDescent="0.2">
      <c r="A657" s="37" t="str">
        <f t="shared" si="69"/>
        <v>Property Management</v>
      </c>
      <c r="B657" s="37" t="s">
        <v>1408</v>
      </c>
      <c r="C657" s="37" t="s">
        <v>642</v>
      </c>
      <c r="D657" s="19">
        <f>VLOOKUP(B657,'Summary Monthly IR'!$B:$AA,26,0)</f>
        <v>0</v>
      </c>
      <c r="E657" s="19"/>
      <c r="F657" s="19">
        <f t="shared" si="68"/>
        <v>0</v>
      </c>
      <c r="G657" s="19"/>
    </row>
    <row r="658" spans="1:7" ht="12.75" x14ac:dyDescent="0.2">
      <c r="A658" s="37" t="str">
        <f t="shared" si="69"/>
        <v>Property Management</v>
      </c>
      <c r="B658" s="37" t="s">
        <v>1409</v>
      </c>
      <c r="C658" s="37" t="s">
        <v>643</v>
      </c>
      <c r="D658" s="19">
        <f>VLOOKUP(B658,'Summary Monthly IR'!$B:$AA,26,0)</f>
        <v>0</v>
      </c>
      <c r="E658" s="19"/>
      <c r="F658" s="19">
        <f t="shared" si="68"/>
        <v>0</v>
      </c>
      <c r="G658" s="19"/>
    </row>
    <row r="659" spans="1:7" ht="12.75" x14ac:dyDescent="0.2">
      <c r="A659" s="37" t="str">
        <f t="shared" si="69"/>
        <v>Property Management</v>
      </c>
      <c r="B659" s="37" t="s">
        <v>1410</v>
      </c>
      <c r="C659" s="37" t="s">
        <v>644</v>
      </c>
      <c r="D659" s="19">
        <f>VLOOKUP(B659,'Summary Monthly IR'!$B:$AA,26,0)</f>
        <v>0</v>
      </c>
      <c r="E659" s="19"/>
      <c r="F659" s="19">
        <f t="shared" si="68"/>
        <v>0</v>
      </c>
      <c r="G659" s="19"/>
    </row>
    <row r="660" spans="1:7" ht="12.75" x14ac:dyDescent="0.2">
      <c r="A660" s="37" t="str">
        <f t="shared" si="69"/>
        <v>Property Management</v>
      </c>
      <c r="B660" s="37" t="s">
        <v>1411</v>
      </c>
      <c r="C660" s="37" t="s">
        <v>645</v>
      </c>
      <c r="D660" s="19">
        <f>VLOOKUP(B660,'Summary Monthly IR'!$B:$AA,26,0)</f>
        <v>0</v>
      </c>
      <c r="E660" s="19"/>
      <c r="F660" s="19">
        <f t="shared" si="68"/>
        <v>0</v>
      </c>
      <c r="G660" s="19"/>
    </row>
    <row r="661" spans="1:7" ht="12.75" x14ac:dyDescent="0.2">
      <c r="A661" s="37" t="str">
        <f t="shared" si="69"/>
        <v>Property Management</v>
      </c>
      <c r="B661" s="37" t="s">
        <v>1412</v>
      </c>
      <c r="C661" s="37" t="s">
        <v>646</v>
      </c>
      <c r="D661" s="19">
        <f>VLOOKUP(B661,'Summary Monthly IR'!$B:$AA,26,0)</f>
        <v>0</v>
      </c>
      <c r="E661" s="19"/>
      <c r="F661" s="19">
        <f t="shared" si="68"/>
        <v>0</v>
      </c>
      <c r="G661" s="19"/>
    </row>
    <row r="662" spans="1:7" ht="12.75" x14ac:dyDescent="0.2">
      <c r="A662" s="37" t="str">
        <f t="shared" si="69"/>
        <v>Property Management</v>
      </c>
      <c r="B662" s="37" t="s">
        <v>1413</v>
      </c>
      <c r="C662" s="37" t="s">
        <v>647</v>
      </c>
      <c r="D662" s="19">
        <f>VLOOKUP(B662,'Summary Monthly IR'!$B:$AA,26,0)</f>
        <v>0</v>
      </c>
      <c r="E662" s="19"/>
      <c r="F662" s="19">
        <f t="shared" si="68"/>
        <v>0</v>
      </c>
      <c r="G662" s="19"/>
    </row>
    <row r="663" spans="1:7" ht="12.75" x14ac:dyDescent="0.2">
      <c r="A663" s="37" t="str">
        <f t="shared" si="69"/>
        <v>Property Management</v>
      </c>
      <c r="B663" s="37" t="s">
        <v>1414</v>
      </c>
      <c r="C663" s="37" t="s">
        <v>648</v>
      </c>
      <c r="D663" s="19">
        <f>VLOOKUP(B663,'Summary Monthly IR'!$B:$AA,26,0)</f>
        <v>0</v>
      </c>
      <c r="E663" s="19"/>
      <c r="F663" s="19">
        <f t="shared" si="68"/>
        <v>0</v>
      </c>
      <c r="G663" s="19"/>
    </row>
    <row r="664" spans="1:7" ht="12.75" x14ac:dyDescent="0.2">
      <c r="A664" s="37" t="str">
        <f t="shared" si="69"/>
        <v>Property Management</v>
      </c>
      <c r="B664" s="37" t="s">
        <v>1415</v>
      </c>
      <c r="C664" s="37" t="s">
        <v>649</v>
      </c>
      <c r="D664" s="19">
        <f>VLOOKUP(B664,'Summary Monthly IR'!$B:$AA,26,0)</f>
        <v>0</v>
      </c>
      <c r="E664" s="19"/>
      <c r="F664" s="19">
        <f t="shared" si="68"/>
        <v>0</v>
      </c>
      <c r="G664" s="19"/>
    </row>
    <row r="665" spans="1:7" ht="12.75" x14ac:dyDescent="0.2">
      <c r="A665" s="37" t="str">
        <f t="shared" si="69"/>
        <v>Property Management</v>
      </c>
      <c r="B665" s="37" t="s">
        <v>1416</v>
      </c>
      <c r="C665" s="37" t="s">
        <v>650</v>
      </c>
      <c r="D665" s="19">
        <f>VLOOKUP(B665,'Summary Monthly IR'!$B:$AA,26,0)</f>
        <v>0</v>
      </c>
      <c r="E665" s="19"/>
      <c r="F665" s="19">
        <f t="shared" si="68"/>
        <v>0</v>
      </c>
      <c r="G665" s="19"/>
    </row>
    <row r="666" spans="1:7" ht="12.75" x14ac:dyDescent="0.2">
      <c r="A666" s="37" t="str">
        <f t="shared" si="69"/>
        <v>Property Management</v>
      </c>
      <c r="B666" s="37" t="s">
        <v>1417</v>
      </c>
      <c r="C666" s="37" t="s">
        <v>651</v>
      </c>
      <c r="D666" s="19">
        <f>VLOOKUP(B666,'Summary Monthly IR'!$B:$AA,26,0)</f>
        <v>0</v>
      </c>
      <c r="E666" s="19"/>
      <c r="F666" s="19">
        <f t="shared" si="68"/>
        <v>0</v>
      </c>
      <c r="G666" s="19"/>
    </row>
    <row r="667" spans="1:7" ht="12.75" x14ac:dyDescent="0.2">
      <c r="A667" s="37" t="str">
        <f t="shared" si="69"/>
        <v>Property Management</v>
      </c>
      <c r="B667" s="37" t="s">
        <v>1418</v>
      </c>
      <c r="C667" s="37" t="s">
        <v>652</v>
      </c>
      <c r="D667" s="19">
        <f>VLOOKUP(B667,'Summary Monthly IR'!$B:$AA,26,0)</f>
        <v>0</v>
      </c>
      <c r="E667" s="19"/>
      <c r="F667" s="19">
        <f t="shared" si="68"/>
        <v>0</v>
      </c>
      <c r="G667" s="19"/>
    </row>
    <row r="668" spans="1:7" ht="12.75" x14ac:dyDescent="0.2">
      <c r="A668" s="37" t="str">
        <f t="shared" si="69"/>
        <v>Property Management</v>
      </c>
      <c r="B668" s="37" t="s">
        <v>1419</v>
      </c>
      <c r="C668" s="37" t="s">
        <v>653</v>
      </c>
      <c r="D668" s="19">
        <f>VLOOKUP(B668,'Summary Monthly IR'!$B:$AA,26,0)</f>
        <v>0</v>
      </c>
      <c r="E668" s="19"/>
      <c r="F668" s="19">
        <f t="shared" si="68"/>
        <v>0</v>
      </c>
      <c r="G668" s="19"/>
    </row>
    <row r="669" spans="1:7" ht="12.75" x14ac:dyDescent="0.2">
      <c r="A669" s="37" t="str">
        <f t="shared" si="69"/>
        <v>Property Management</v>
      </c>
      <c r="B669" s="37" t="s">
        <v>1420</v>
      </c>
      <c r="C669" s="37" t="s">
        <v>654</v>
      </c>
      <c r="D669" s="19">
        <f>VLOOKUP(B669,'Summary Monthly IR'!$B:$AA,26,0)</f>
        <v>0</v>
      </c>
      <c r="E669" s="19"/>
      <c r="F669" s="19">
        <f t="shared" si="68"/>
        <v>0</v>
      </c>
      <c r="G669" s="19"/>
    </row>
    <row r="670" spans="1:7" ht="12.75" x14ac:dyDescent="0.2">
      <c r="A670" s="37" t="str">
        <f t="shared" si="69"/>
        <v>Property Management</v>
      </c>
      <c r="B670" s="37" t="s">
        <v>1421</v>
      </c>
      <c r="C670" s="37" t="s">
        <v>655</v>
      </c>
      <c r="D670" s="19">
        <f>VLOOKUP(B670,'Summary Monthly IR'!$B:$AA,26,0)</f>
        <v>0</v>
      </c>
      <c r="E670" s="19"/>
      <c r="F670" s="19">
        <f t="shared" si="68"/>
        <v>0</v>
      </c>
      <c r="G670" s="19"/>
    </row>
    <row r="671" spans="1:7" ht="12.75" x14ac:dyDescent="0.2">
      <c r="A671" s="37" t="str">
        <f t="shared" si="69"/>
        <v>Property Management</v>
      </c>
      <c r="B671" s="37" t="s">
        <v>1422</v>
      </c>
      <c r="C671" s="37" t="s">
        <v>656</v>
      </c>
      <c r="D671" s="19">
        <f>VLOOKUP(B671,'Summary Monthly IR'!$B:$AA,26,0)</f>
        <v>0</v>
      </c>
      <c r="E671" s="19"/>
      <c r="F671" s="19">
        <f t="shared" si="68"/>
        <v>0</v>
      </c>
      <c r="G671" s="19"/>
    </row>
    <row r="672" spans="1:7" ht="12.75" x14ac:dyDescent="0.2">
      <c r="A672" s="37" t="str">
        <f t="shared" si="69"/>
        <v>Property Management</v>
      </c>
      <c r="B672" s="37" t="s">
        <v>1423</v>
      </c>
      <c r="C672" s="37" t="s">
        <v>657</v>
      </c>
      <c r="D672" s="19">
        <f>VLOOKUP(B672,'Summary Monthly IR'!$B:$AA,26,0)</f>
        <v>0</v>
      </c>
      <c r="E672" s="19"/>
      <c r="F672" s="19">
        <f t="shared" si="68"/>
        <v>0</v>
      </c>
      <c r="G672" s="19"/>
    </row>
    <row r="673" spans="1:7" ht="12.75" x14ac:dyDescent="0.2">
      <c r="A673" s="37" t="str">
        <f t="shared" si="69"/>
        <v>Property Management</v>
      </c>
      <c r="B673" s="37" t="s">
        <v>1424</v>
      </c>
      <c r="C673" s="37" t="s">
        <v>658</v>
      </c>
      <c r="D673" s="19">
        <f>VLOOKUP(B673,'Summary Monthly IR'!$B:$AA,26,0)</f>
        <v>0</v>
      </c>
      <c r="E673" s="19"/>
      <c r="F673" s="19">
        <f t="shared" si="68"/>
        <v>0</v>
      </c>
      <c r="G673" s="19"/>
    </row>
    <row r="674" spans="1:7" ht="12.75" x14ac:dyDescent="0.2">
      <c r="A674" s="37" t="str">
        <f t="shared" si="69"/>
        <v>Property Management</v>
      </c>
      <c r="B674" s="37" t="s">
        <v>1425</v>
      </c>
      <c r="C674" s="37" t="s">
        <v>34</v>
      </c>
      <c r="D674" s="19">
        <f>VLOOKUP(B674,'Summary Monthly IR'!$B:$AA,26,0)</f>
        <v>0</v>
      </c>
      <c r="E674" s="19"/>
      <c r="F674" s="19">
        <f t="shared" si="68"/>
        <v>0</v>
      </c>
      <c r="G674" s="19"/>
    </row>
    <row r="675" spans="1:7" ht="12.75" x14ac:dyDescent="0.2">
      <c r="A675" s="37" t="str">
        <f t="shared" si="69"/>
        <v>Property Management</v>
      </c>
      <c r="B675" s="37" t="s">
        <v>1426</v>
      </c>
      <c r="C675" s="37" t="s">
        <v>659</v>
      </c>
      <c r="D675" s="19">
        <f>VLOOKUP(B675,'Summary Monthly IR'!$B:$AA,26,0)</f>
        <v>0</v>
      </c>
      <c r="E675" s="19"/>
      <c r="F675" s="19">
        <f t="shared" si="68"/>
        <v>0</v>
      </c>
      <c r="G675" s="19"/>
    </row>
    <row r="676" spans="1:7" ht="12.75" x14ac:dyDescent="0.2">
      <c r="A676" s="37" t="str">
        <f t="shared" si="69"/>
        <v>Property Management</v>
      </c>
      <c r="B676" s="37" t="s">
        <v>1427</v>
      </c>
      <c r="C676" s="37" t="s">
        <v>660</v>
      </c>
      <c r="D676" s="19">
        <f>VLOOKUP(B676,'Summary Monthly IR'!$B:$AA,26,0)</f>
        <v>0</v>
      </c>
      <c r="E676" s="19"/>
      <c r="F676" s="19">
        <f t="shared" si="68"/>
        <v>0</v>
      </c>
      <c r="G676" s="19"/>
    </row>
    <row r="677" spans="1:7" ht="12.75" x14ac:dyDescent="0.2">
      <c r="A677" s="37" t="str">
        <f t="shared" si="69"/>
        <v>Property Management</v>
      </c>
      <c r="B677" s="37" t="s">
        <v>1428</v>
      </c>
      <c r="C677" s="37" t="s">
        <v>661</v>
      </c>
      <c r="D677" s="19">
        <f>VLOOKUP(B677,'Summary Monthly IR'!$B:$AA,26,0)</f>
        <v>0</v>
      </c>
      <c r="E677" s="19"/>
      <c r="F677" s="19">
        <f t="shared" si="68"/>
        <v>0</v>
      </c>
      <c r="G677" s="19"/>
    </row>
    <row r="678" spans="1:7" ht="12.75" x14ac:dyDescent="0.2">
      <c r="A678" s="37" t="str">
        <f t="shared" si="69"/>
        <v>Property Management</v>
      </c>
      <c r="B678" s="37" t="s">
        <v>1429</v>
      </c>
      <c r="C678" s="37" t="s">
        <v>662</v>
      </c>
      <c r="D678" s="19">
        <f>VLOOKUP(B678,'Summary Monthly IR'!$B:$AA,26,0)</f>
        <v>0</v>
      </c>
      <c r="E678" s="19"/>
      <c r="F678" s="19">
        <f t="shared" si="68"/>
        <v>0</v>
      </c>
      <c r="G678" s="19"/>
    </row>
    <row r="679" spans="1:7" ht="12.75" x14ac:dyDescent="0.2">
      <c r="A679" s="37" t="str">
        <f t="shared" si="69"/>
        <v>Property Management</v>
      </c>
      <c r="B679" s="37" t="s">
        <v>1430</v>
      </c>
      <c r="C679" s="37" t="s">
        <v>663</v>
      </c>
      <c r="D679" s="19">
        <f>VLOOKUP(B679,'Summary Monthly IR'!$B:$AA,26,0)</f>
        <v>0</v>
      </c>
      <c r="E679" s="19"/>
      <c r="F679" s="19">
        <f t="shared" si="68"/>
        <v>0</v>
      </c>
      <c r="G679" s="19"/>
    </row>
    <row r="680" spans="1:7" ht="12.75" x14ac:dyDescent="0.2">
      <c r="A680" s="37" t="str">
        <f t="shared" si="69"/>
        <v>Property Management</v>
      </c>
      <c r="B680" s="37" t="s">
        <v>1431</v>
      </c>
      <c r="C680" s="37" t="s">
        <v>664</v>
      </c>
      <c r="D680" s="19">
        <f>VLOOKUP(B680,'Summary Monthly IR'!$B:$AA,26,0)</f>
        <v>0</v>
      </c>
      <c r="E680" s="19"/>
      <c r="F680" s="19">
        <f t="shared" si="68"/>
        <v>0</v>
      </c>
      <c r="G680" s="19"/>
    </row>
    <row r="681" spans="1:7" ht="12.75" x14ac:dyDescent="0.2">
      <c r="A681" s="37" t="str">
        <f t="shared" si="69"/>
        <v>Property Management</v>
      </c>
      <c r="B681" s="37" t="s">
        <v>1432</v>
      </c>
      <c r="C681" s="37" t="s">
        <v>665</v>
      </c>
      <c r="D681" s="19">
        <f>VLOOKUP(B681,'Summary Monthly IR'!$B:$AA,26,0)</f>
        <v>0</v>
      </c>
      <c r="E681" s="19"/>
      <c r="F681" s="19">
        <f t="shared" si="68"/>
        <v>0</v>
      </c>
      <c r="G681" s="19"/>
    </row>
    <row r="682" spans="1:7" ht="12.75" x14ac:dyDescent="0.2">
      <c r="A682" s="37" t="str">
        <f t="shared" si="69"/>
        <v>Property Management</v>
      </c>
      <c r="B682" s="37" t="s">
        <v>1433</v>
      </c>
      <c r="C682" s="37" t="s">
        <v>666</v>
      </c>
      <c r="D682" s="19">
        <f>VLOOKUP(B682,'Summary Monthly IR'!$B:$AA,26,0)</f>
        <v>0</v>
      </c>
      <c r="E682" s="19"/>
      <c r="F682" s="19">
        <f t="shared" si="68"/>
        <v>0</v>
      </c>
      <c r="G682" s="19"/>
    </row>
    <row r="683" spans="1:7" ht="12.75" x14ac:dyDescent="0.2">
      <c r="A683" s="37" t="str">
        <f t="shared" si="69"/>
        <v>Property Management</v>
      </c>
      <c r="B683" s="37" t="s">
        <v>1434</v>
      </c>
      <c r="C683" s="37" t="s">
        <v>667</v>
      </c>
      <c r="D683" s="19">
        <f>VLOOKUP(B683,'Summary Monthly IR'!$B:$AA,26,0)</f>
        <v>0</v>
      </c>
      <c r="E683" s="19"/>
      <c r="F683" s="19">
        <f t="shared" si="68"/>
        <v>0</v>
      </c>
      <c r="G683" s="19"/>
    </row>
    <row r="684" spans="1:7" ht="12.75" x14ac:dyDescent="0.2">
      <c r="A684" s="37" t="str">
        <f t="shared" si="69"/>
        <v>Property Management</v>
      </c>
      <c r="B684" s="37" t="s">
        <v>1435</v>
      </c>
      <c r="C684" s="37" t="s">
        <v>668</v>
      </c>
      <c r="D684" s="19">
        <f>VLOOKUP(B684,'Summary Monthly IR'!$B:$AA,26,0)</f>
        <v>0</v>
      </c>
      <c r="E684" s="19"/>
      <c r="F684" s="19">
        <f t="shared" si="68"/>
        <v>0</v>
      </c>
      <c r="G684" s="19"/>
    </row>
    <row r="685" spans="1:7" ht="12.75" x14ac:dyDescent="0.2">
      <c r="A685" s="38" t="s">
        <v>669</v>
      </c>
      <c r="B685" s="38"/>
      <c r="C685" s="38"/>
      <c r="D685" s="23">
        <f t="shared" ref="D685:F685" si="70">SUM(D654:D684)</f>
        <v>0</v>
      </c>
      <c r="E685" s="23">
        <f t="shared" si="70"/>
        <v>0</v>
      </c>
      <c r="F685" s="23">
        <f t="shared" si="70"/>
        <v>0</v>
      </c>
      <c r="G685" s="23">
        <v>0</v>
      </c>
    </row>
    <row r="686" spans="1:7" ht="12.75" x14ac:dyDescent="0.2">
      <c r="A686" s="37" t="s">
        <v>670</v>
      </c>
      <c r="B686" s="37" t="s">
        <v>1436</v>
      </c>
      <c r="C686" s="37" t="s">
        <v>671</v>
      </c>
      <c r="D686" s="19">
        <f>VLOOKUP(B686,'Summary Monthly IR'!$B:$AA,26,0)</f>
        <v>0</v>
      </c>
      <c r="E686" s="19">
        <v>0</v>
      </c>
      <c r="F686" s="19">
        <f t="shared" ref="F686:F733" si="71">D686-E686</f>
        <v>0</v>
      </c>
      <c r="G686" s="19">
        <v>0</v>
      </c>
    </row>
    <row r="687" spans="1:7" ht="12.75" x14ac:dyDescent="0.2">
      <c r="A687" s="37" t="str">
        <f t="shared" ref="A687:A733" si="72">A686</f>
        <v>SICOL</v>
      </c>
      <c r="B687" s="37" t="s">
        <v>1437</v>
      </c>
      <c r="C687" s="37" t="s">
        <v>672</v>
      </c>
      <c r="D687" s="19">
        <f>VLOOKUP(B687,'Summary Monthly IR'!$B:$AA,26,0)</f>
        <v>0</v>
      </c>
      <c r="E687" s="19"/>
      <c r="F687" s="19">
        <f t="shared" si="71"/>
        <v>0</v>
      </c>
      <c r="G687" s="19"/>
    </row>
    <row r="688" spans="1:7" ht="12.75" x14ac:dyDescent="0.2">
      <c r="A688" s="37" t="str">
        <f t="shared" si="72"/>
        <v>SICOL</v>
      </c>
      <c r="B688" s="37" t="s">
        <v>1438</v>
      </c>
      <c r="C688" s="37" t="s">
        <v>673</v>
      </c>
      <c r="D688" s="19">
        <f>VLOOKUP(B688,'Summary Monthly IR'!$B:$AA,26,0)</f>
        <v>0</v>
      </c>
      <c r="E688" s="19"/>
      <c r="F688" s="19">
        <f t="shared" si="71"/>
        <v>0</v>
      </c>
      <c r="G688" s="19"/>
    </row>
    <row r="689" spans="1:7" ht="12.75" x14ac:dyDescent="0.2">
      <c r="A689" s="37" t="str">
        <f t="shared" si="72"/>
        <v>SICOL</v>
      </c>
      <c r="B689" s="37" t="s">
        <v>1439</v>
      </c>
      <c r="C689" s="37" t="s">
        <v>674</v>
      </c>
      <c r="D689" s="19">
        <f>VLOOKUP(B689,'Summary Monthly IR'!$B:$AA,26,0)</f>
        <v>0</v>
      </c>
      <c r="E689" s="19"/>
      <c r="F689" s="19">
        <f t="shared" si="71"/>
        <v>0</v>
      </c>
      <c r="G689" s="19"/>
    </row>
    <row r="690" spans="1:7" ht="12.75" x14ac:dyDescent="0.2">
      <c r="A690" s="37" t="str">
        <f t="shared" si="72"/>
        <v>SICOL</v>
      </c>
      <c r="B690" s="37" t="s">
        <v>1440</v>
      </c>
      <c r="C690" s="37" t="s">
        <v>675</v>
      </c>
      <c r="D690" s="19">
        <f>VLOOKUP(B690,'Summary Monthly IR'!$B:$AA,26,0)</f>
        <v>0</v>
      </c>
      <c r="E690" s="19"/>
      <c r="F690" s="19">
        <f t="shared" si="71"/>
        <v>0</v>
      </c>
      <c r="G690" s="19"/>
    </row>
    <row r="691" spans="1:7" ht="12.75" x14ac:dyDescent="0.2">
      <c r="A691" s="37" t="str">
        <f t="shared" si="72"/>
        <v>SICOL</v>
      </c>
      <c r="B691" s="37" t="s">
        <v>1441</v>
      </c>
      <c r="C691" s="37" t="s">
        <v>676</v>
      </c>
      <c r="D691" s="19">
        <f>VLOOKUP(B691,'Summary Monthly IR'!$B:$AA,26,0)</f>
        <v>0</v>
      </c>
      <c r="E691" s="19"/>
      <c r="F691" s="19">
        <f t="shared" si="71"/>
        <v>0</v>
      </c>
      <c r="G691" s="19"/>
    </row>
    <row r="692" spans="1:7" ht="12.75" x14ac:dyDescent="0.2">
      <c r="A692" s="37" t="str">
        <f t="shared" si="72"/>
        <v>SICOL</v>
      </c>
      <c r="B692" s="37" t="s">
        <v>1442</v>
      </c>
      <c r="C692" s="37" t="s">
        <v>446</v>
      </c>
      <c r="D692" s="19">
        <f>VLOOKUP(B692,'Summary Monthly IR'!$B:$AA,26,0)</f>
        <v>0</v>
      </c>
      <c r="E692" s="19"/>
      <c r="F692" s="19">
        <f t="shared" si="71"/>
        <v>0</v>
      </c>
      <c r="G692" s="19"/>
    </row>
    <row r="693" spans="1:7" ht="12.75" x14ac:dyDescent="0.2">
      <c r="A693" s="37" t="str">
        <f t="shared" si="72"/>
        <v>SICOL</v>
      </c>
      <c r="B693" s="37" t="s">
        <v>1443</v>
      </c>
      <c r="C693" s="37" t="s">
        <v>677</v>
      </c>
      <c r="D693" s="19">
        <f>VLOOKUP(B693,'Summary Monthly IR'!$B:$AA,26,0)</f>
        <v>0</v>
      </c>
      <c r="E693" s="19"/>
      <c r="F693" s="19">
        <f t="shared" si="71"/>
        <v>0</v>
      </c>
      <c r="G693" s="19"/>
    </row>
    <row r="694" spans="1:7" ht="12.75" x14ac:dyDescent="0.2">
      <c r="A694" s="37" t="str">
        <f t="shared" si="72"/>
        <v>SICOL</v>
      </c>
      <c r="B694" s="37" t="s">
        <v>1444</v>
      </c>
      <c r="C694" s="37" t="s">
        <v>678</v>
      </c>
      <c r="D694" s="19">
        <f>VLOOKUP(B694,'Summary Monthly IR'!$B:$AA,26,0)</f>
        <v>0</v>
      </c>
      <c r="E694" s="19"/>
      <c r="F694" s="19">
        <f t="shared" si="71"/>
        <v>0</v>
      </c>
      <c r="G694" s="19"/>
    </row>
    <row r="695" spans="1:7" ht="12.75" x14ac:dyDescent="0.2">
      <c r="A695" s="37" t="str">
        <f t="shared" si="72"/>
        <v>SICOL</v>
      </c>
      <c r="B695" s="37" t="s">
        <v>1445</v>
      </c>
      <c r="C695" s="37" t="s">
        <v>679</v>
      </c>
      <c r="D695" s="19">
        <f>VLOOKUP(B695,'Summary Monthly IR'!$B:$AA,26,0)</f>
        <v>0</v>
      </c>
      <c r="E695" s="19"/>
      <c r="F695" s="19">
        <f t="shared" si="71"/>
        <v>0</v>
      </c>
      <c r="G695" s="19"/>
    </row>
    <row r="696" spans="1:7" ht="12.75" x14ac:dyDescent="0.2">
      <c r="A696" s="37" t="str">
        <f t="shared" si="72"/>
        <v>SICOL</v>
      </c>
      <c r="B696" s="37" t="s">
        <v>1446</v>
      </c>
      <c r="C696" s="37" t="s">
        <v>680</v>
      </c>
      <c r="D696" s="19">
        <f>VLOOKUP(B696,'Summary Monthly IR'!$B:$AA,26,0)</f>
        <v>0</v>
      </c>
      <c r="E696" s="19"/>
      <c r="F696" s="19">
        <f t="shared" si="71"/>
        <v>0</v>
      </c>
      <c r="G696" s="19"/>
    </row>
    <row r="697" spans="1:7" ht="12.75" x14ac:dyDescent="0.2">
      <c r="A697" s="37" t="str">
        <f t="shared" si="72"/>
        <v>SICOL</v>
      </c>
      <c r="B697" s="37" t="s">
        <v>1447</v>
      </c>
      <c r="C697" s="37" t="s">
        <v>681</v>
      </c>
      <c r="D697" s="19">
        <f>VLOOKUP(B697,'Summary Monthly IR'!$B:$AA,26,0)</f>
        <v>0</v>
      </c>
      <c r="E697" s="19"/>
      <c r="F697" s="19">
        <f t="shared" si="71"/>
        <v>0</v>
      </c>
      <c r="G697" s="19"/>
    </row>
    <row r="698" spans="1:7" ht="12.75" x14ac:dyDescent="0.2">
      <c r="A698" s="37" t="str">
        <f t="shared" si="72"/>
        <v>SICOL</v>
      </c>
      <c r="B698" s="37" t="s">
        <v>1448</v>
      </c>
      <c r="C698" s="37" t="s">
        <v>682</v>
      </c>
      <c r="D698" s="19">
        <f>VLOOKUP(B698,'Summary Monthly IR'!$B:$AA,26,0)</f>
        <v>0</v>
      </c>
      <c r="E698" s="19"/>
      <c r="F698" s="19">
        <f t="shared" si="71"/>
        <v>0</v>
      </c>
      <c r="G698" s="19"/>
    </row>
    <row r="699" spans="1:7" ht="12.75" x14ac:dyDescent="0.2">
      <c r="A699" s="37" t="str">
        <f t="shared" si="72"/>
        <v>SICOL</v>
      </c>
      <c r="B699" s="37" t="s">
        <v>1449</v>
      </c>
      <c r="C699" s="37" t="s">
        <v>683</v>
      </c>
      <c r="D699" s="19">
        <f>VLOOKUP(B699,'Summary Monthly IR'!$B:$AA,26,0)</f>
        <v>0</v>
      </c>
      <c r="E699" s="19"/>
      <c r="F699" s="19">
        <f t="shared" si="71"/>
        <v>0</v>
      </c>
      <c r="G699" s="19"/>
    </row>
    <row r="700" spans="1:7" ht="12.75" x14ac:dyDescent="0.2">
      <c r="A700" s="37" t="str">
        <f t="shared" si="72"/>
        <v>SICOL</v>
      </c>
      <c r="B700" s="37" t="s">
        <v>1450</v>
      </c>
      <c r="C700" s="37" t="s">
        <v>684</v>
      </c>
      <c r="D700" s="19">
        <f>VLOOKUP(B700,'Summary Monthly IR'!$B:$AA,26,0)</f>
        <v>0</v>
      </c>
      <c r="E700" s="19"/>
      <c r="F700" s="19">
        <f t="shared" si="71"/>
        <v>0</v>
      </c>
      <c r="G700" s="19"/>
    </row>
    <row r="701" spans="1:7" ht="12.75" x14ac:dyDescent="0.2">
      <c r="A701" s="37" t="str">
        <f t="shared" si="72"/>
        <v>SICOL</v>
      </c>
      <c r="B701" s="37" t="s">
        <v>1451</v>
      </c>
      <c r="C701" s="37" t="s">
        <v>685</v>
      </c>
      <c r="D701" s="19">
        <f>VLOOKUP(B701,'Summary Monthly IR'!$B:$AA,26,0)</f>
        <v>0</v>
      </c>
      <c r="E701" s="19"/>
      <c r="F701" s="19">
        <f t="shared" si="71"/>
        <v>0</v>
      </c>
      <c r="G701" s="19"/>
    </row>
    <row r="702" spans="1:7" ht="12.75" x14ac:dyDescent="0.2">
      <c r="A702" s="37" t="str">
        <f t="shared" si="72"/>
        <v>SICOL</v>
      </c>
      <c r="B702" s="37" t="s">
        <v>1452</v>
      </c>
      <c r="C702" s="37" t="s">
        <v>686</v>
      </c>
      <c r="D702" s="19">
        <f>VLOOKUP(B702,'Summary Monthly IR'!$B:$AA,26,0)</f>
        <v>0</v>
      </c>
      <c r="E702" s="19"/>
      <c r="F702" s="19">
        <f t="shared" si="71"/>
        <v>0</v>
      </c>
      <c r="G702" s="19"/>
    </row>
    <row r="703" spans="1:7" ht="12.75" x14ac:dyDescent="0.2">
      <c r="A703" s="37" t="str">
        <f t="shared" si="72"/>
        <v>SICOL</v>
      </c>
      <c r="B703" s="37" t="s">
        <v>1453</v>
      </c>
      <c r="C703" s="37" t="s">
        <v>687</v>
      </c>
      <c r="D703" s="19">
        <f>VLOOKUP(B703,'Summary Monthly IR'!$B:$AA,26,0)</f>
        <v>0</v>
      </c>
      <c r="E703" s="19"/>
      <c r="F703" s="19">
        <f t="shared" si="71"/>
        <v>0</v>
      </c>
      <c r="G703" s="19"/>
    </row>
    <row r="704" spans="1:7" ht="12.75" x14ac:dyDescent="0.2">
      <c r="A704" s="37" t="str">
        <f t="shared" si="72"/>
        <v>SICOL</v>
      </c>
      <c r="B704" s="37" t="s">
        <v>1454</v>
      </c>
      <c r="C704" s="37" t="s">
        <v>688</v>
      </c>
      <c r="D704" s="19">
        <f>VLOOKUP(B704,'Summary Monthly IR'!$B:$AA,26,0)</f>
        <v>0</v>
      </c>
      <c r="E704" s="19"/>
      <c r="F704" s="19">
        <f t="shared" si="71"/>
        <v>0</v>
      </c>
      <c r="G704" s="19"/>
    </row>
    <row r="705" spans="1:7" ht="12.75" x14ac:dyDescent="0.2">
      <c r="A705" s="37" t="str">
        <f t="shared" si="72"/>
        <v>SICOL</v>
      </c>
      <c r="B705" s="37" t="s">
        <v>1455</v>
      </c>
      <c r="C705" s="37" t="s">
        <v>689</v>
      </c>
      <c r="D705" s="19">
        <f>VLOOKUP(B705,'Summary Monthly IR'!$B:$AA,26,0)</f>
        <v>0</v>
      </c>
      <c r="E705" s="19"/>
      <c r="F705" s="19">
        <f t="shared" si="71"/>
        <v>0</v>
      </c>
      <c r="G705" s="19"/>
    </row>
    <row r="706" spans="1:7" ht="12.75" x14ac:dyDescent="0.2">
      <c r="A706" s="37" t="str">
        <f t="shared" si="72"/>
        <v>SICOL</v>
      </c>
      <c r="B706" s="37" t="s">
        <v>1456</v>
      </c>
      <c r="C706" s="37" t="s">
        <v>690</v>
      </c>
      <c r="D706" s="19">
        <f>VLOOKUP(B706,'Summary Monthly IR'!$B:$AA,26,0)</f>
        <v>0</v>
      </c>
      <c r="E706" s="19"/>
      <c r="F706" s="19">
        <f t="shared" si="71"/>
        <v>0</v>
      </c>
      <c r="G706" s="19"/>
    </row>
    <row r="707" spans="1:7" ht="12.75" x14ac:dyDescent="0.2">
      <c r="A707" s="37" t="str">
        <f t="shared" si="72"/>
        <v>SICOL</v>
      </c>
      <c r="B707" s="37" t="s">
        <v>1457</v>
      </c>
      <c r="C707" s="37" t="s">
        <v>691</v>
      </c>
      <c r="D707" s="19">
        <f>VLOOKUP(B707,'Summary Monthly IR'!$B:$AA,26,0)</f>
        <v>0</v>
      </c>
      <c r="E707" s="19"/>
      <c r="F707" s="19">
        <f t="shared" si="71"/>
        <v>0</v>
      </c>
      <c r="G707" s="19"/>
    </row>
    <row r="708" spans="1:7" ht="12.75" x14ac:dyDescent="0.2">
      <c r="A708" s="37" t="str">
        <f t="shared" si="72"/>
        <v>SICOL</v>
      </c>
      <c r="B708" s="37" t="s">
        <v>1458</v>
      </c>
      <c r="C708" s="37" t="s">
        <v>692</v>
      </c>
      <c r="D708" s="19">
        <f>VLOOKUP(B708,'Summary Monthly IR'!$B:$AA,26,0)</f>
        <v>0</v>
      </c>
      <c r="E708" s="19"/>
      <c r="F708" s="19">
        <f t="shared" si="71"/>
        <v>0</v>
      </c>
      <c r="G708" s="19"/>
    </row>
    <row r="709" spans="1:7" ht="12.75" x14ac:dyDescent="0.2">
      <c r="A709" s="37" t="str">
        <f t="shared" si="72"/>
        <v>SICOL</v>
      </c>
      <c r="B709" s="37" t="s">
        <v>1459</v>
      </c>
      <c r="C709" s="37" t="s">
        <v>693</v>
      </c>
      <c r="D709" s="19">
        <f>VLOOKUP(B709,'Summary Monthly IR'!$B:$AA,26,0)</f>
        <v>0</v>
      </c>
      <c r="E709" s="19"/>
      <c r="F709" s="19">
        <f t="shared" si="71"/>
        <v>0</v>
      </c>
      <c r="G709" s="19"/>
    </row>
    <row r="710" spans="1:7" ht="12.75" x14ac:dyDescent="0.2">
      <c r="A710" s="37" t="str">
        <f t="shared" si="72"/>
        <v>SICOL</v>
      </c>
      <c r="B710" s="37" t="s">
        <v>1460</v>
      </c>
      <c r="C710" s="37" t="s">
        <v>694</v>
      </c>
      <c r="D710" s="19">
        <f>VLOOKUP(B710,'Summary Monthly IR'!$B:$AA,26,0)</f>
        <v>0</v>
      </c>
      <c r="E710" s="19"/>
      <c r="F710" s="19">
        <f t="shared" si="71"/>
        <v>0</v>
      </c>
      <c r="G710" s="19"/>
    </row>
    <row r="711" spans="1:7" ht="12.75" x14ac:dyDescent="0.2">
      <c r="A711" s="37" t="str">
        <f t="shared" si="72"/>
        <v>SICOL</v>
      </c>
      <c r="B711" s="37" t="s">
        <v>1461</v>
      </c>
      <c r="C711" s="37" t="s">
        <v>695</v>
      </c>
      <c r="D711" s="19">
        <f>VLOOKUP(B711,'Summary Monthly IR'!$B:$AA,26,0)</f>
        <v>0</v>
      </c>
      <c r="E711" s="19"/>
      <c r="F711" s="19">
        <f t="shared" si="71"/>
        <v>0</v>
      </c>
      <c r="G711" s="19"/>
    </row>
    <row r="712" spans="1:7" ht="12.75" x14ac:dyDescent="0.2">
      <c r="A712" s="37" t="str">
        <f t="shared" si="72"/>
        <v>SICOL</v>
      </c>
      <c r="B712" s="37" t="s">
        <v>1462</v>
      </c>
      <c r="C712" s="37" t="s">
        <v>696</v>
      </c>
      <c r="D712" s="19">
        <f>VLOOKUP(B712,'Summary Monthly IR'!$B:$AA,26,0)</f>
        <v>0</v>
      </c>
      <c r="E712" s="19"/>
      <c r="F712" s="19">
        <f t="shared" si="71"/>
        <v>0</v>
      </c>
      <c r="G712" s="19"/>
    </row>
    <row r="713" spans="1:7" ht="12.75" x14ac:dyDescent="0.2">
      <c r="A713" s="37" t="str">
        <f t="shared" si="72"/>
        <v>SICOL</v>
      </c>
      <c r="B713" s="37" t="s">
        <v>1463</v>
      </c>
      <c r="C713" s="37" t="s">
        <v>697</v>
      </c>
      <c r="D713" s="19">
        <f>VLOOKUP(B713,'Summary Monthly IR'!$B:$AA,26,0)</f>
        <v>0</v>
      </c>
      <c r="E713" s="19"/>
      <c r="F713" s="19">
        <f t="shared" si="71"/>
        <v>0</v>
      </c>
      <c r="G713" s="19"/>
    </row>
    <row r="714" spans="1:7" ht="12.75" x14ac:dyDescent="0.2">
      <c r="A714" s="37" t="str">
        <f t="shared" si="72"/>
        <v>SICOL</v>
      </c>
      <c r="B714" s="37" t="s">
        <v>1464</v>
      </c>
      <c r="C714" s="37" t="s">
        <v>359</v>
      </c>
      <c r="D714" s="19">
        <f>VLOOKUP(B714,'Summary Monthly IR'!$B:$AA,26,0)</f>
        <v>0</v>
      </c>
      <c r="E714" s="19"/>
      <c r="F714" s="19">
        <f t="shared" si="71"/>
        <v>0</v>
      </c>
      <c r="G714" s="19"/>
    </row>
    <row r="715" spans="1:7" ht="12.75" x14ac:dyDescent="0.2">
      <c r="A715" s="37" t="str">
        <f t="shared" si="72"/>
        <v>SICOL</v>
      </c>
      <c r="B715" s="37" t="s">
        <v>1465</v>
      </c>
      <c r="C715" s="37" t="s">
        <v>698</v>
      </c>
      <c r="D715" s="19">
        <f>VLOOKUP(B715,'Summary Monthly IR'!$B:$AA,26,0)</f>
        <v>0</v>
      </c>
      <c r="E715" s="19"/>
      <c r="F715" s="19">
        <f t="shared" si="71"/>
        <v>0</v>
      </c>
      <c r="G715" s="19"/>
    </row>
    <row r="716" spans="1:7" ht="12.75" x14ac:dyDescent="0.2">
      <c r="A716" s="37" t="str">
        <f t="shared" si="72"/>
        <v>SICOL</v>
      </c>
      <c r="B716" s="37" t="s">
        <v>1466</v>
      </c>
      <c r="C716" s="37" t="s">
        <v>699</v>
      </c>
      <c r="D716" s="19">
        <f>VLOOKUP(B716,'Summary Monthly IR'!$B:$AA,26,0)</f>
        <v>0</v>
      </c>
      <c r="E716" s="19"/>
      <c r="F716" s="19">
        <f t="shared" si="71"/>
        <v>0</v>
      </c>
      <c r="G716" s="19"/>
    </row>
    <row r="717" spans="1:7" ht="12.75" x14ac:dyDescent="0.2">
      <c r="A717" s="37" t="str">
        <f t="shared" si="72"/>
        <v>SICOL</v>
      </c>
      <c r="B717" s="37" t="s">
        <v>1467</v>
      </c>
      <c r="C717" s="37" t="s">
        <v>700</v>
      </c>
      <c r="D717" s="19">
        <f>VLOOKUP(B717,'Summary Monthly IR'!$B:$AA,26,0)</f>
        <v>0</v>
      </c>
      <c r="E717" s="19"/>
      <c r="F717" s="19">
        <f t="shared" si="71"/>
        <v>0</v>
      </c>
      <c r="G717" s="19"/>
    </row>
    <row r="718" spans="1:7" ht="12.75" x14ac:dyDescent="0.2">
      <c r="A718" s="37" t="str">
        <f t="shared" si="72"/>
        <v>SICOL</v>
      </c>
      <c r="B718" s="37" t="s">
        <v>1468</v>
      </c>
      <c r="C718" s="37" t="s">
        <v>701</v>
      </c>
      <c r="D718" s="19">
        <f>VLOOKUP(B718,'Summary Monthly IR'!$B:$AA,26,0)</f>
        <v>0</v>
      </c>
      <c r="E718" s="19"/>
      <c r="F718" s="19">
        <f t="shared" si="71"/>
        <v>0</v>
      </c>
      <c r="G718" s="19"/>
    </row>
    <row r="719" spans="1:7" ht="12.75" x14ac:dyDescent="0.2">
      <c r="A719" s="37" t="str">
        <f t="shared" si="72"/>
        <v>SICOL</v>
      </c>
      <c r="B719" s="37" t="s">
        <v>1469</v>
      </c>
      <c r="C719" s="37" t="s">
        <v>702</v>
      </c>
      <c r="D719" s="19">
        <f>VLOOKUP(B719,'Summary Monthly IR'!$B:$AA,26,0)</f>
        <v>0</v>
      </c>
      <c r="E719" s="19"/>
      <c r="F719" s="19">
        <f t="shared" si="71"/>
        <v>0</v>
      </c>
      <c r="G719" s="19"/>
    </row>
    <row r="720" spans="1:7" ht="12.75" x14ac:dyDescent="0.2">
      <c r="A720" s="37" t="str">
        <f t="shared" si="72"/>
        <v>SICOL</v>
      </c>
      <c r="B720" s="37" t="s">
        <v>1470</v>
      </c>
      <c r="C720" s="37" t="s">
        <v>703</v>
      </c>
      <c r="D720" s="19">
        <f>VLOOKUP(B720,'Summary Monthly IR'!$B:$AA,26,0)</f>
        <v>0</v>
      </c>
      <c r="E720" s="19"/>
      <c r="F720" s="19">
        <f t="shared" si="71"/>
        <v>0</v>
      </c>
      <c r="G720" s="19"/>
    </row>
    <row r="721" spans="1:7" ht="12.75" x14ac:dyDescent="0.2">
      <c r="A721" s="37" t="str">
        <f t="shared" si="72"/>
        <v>SICOL</v>
      </c>
      <c r="B721" s="37" t="s">
        <v>1471</v>
      </c>
      <c r="C721" s="37" t="s">
        <v>704</v>
      </c>
      <c r="D721" s="19">
        <f>VLOOKUP(B721,'Summary Monthly IR'!$B:$AA,26,0)</f>
        <v>0</v>
      </c>
      <c r="E721" s="19"/>
      <c r="F721" s="19">
        <f t="shared" si="71"/>
        <v>0</v>
      </c>
      <c r="G721" s="19"/>
    </row>
    <row r="722" spans="1:7" ht="12.75" x14ac:dyDescent="0.2">
      <c r="A722" s="37" t="str">
        <f t="shared" si="72"/>
        <v>SICOL</v>
      </c>
      <c r="B722" s="37" t="s">
        <v>1472</v>
      </c>
      <c r="C722" s="37" t="s">
        <v>705</v>
      </c>
      <c r="D722" s="19">
        <f>VLOOKUP(B722,'Summary Monthly IR'!$B:$AA,26,0)</f>
        <v>0</v>
      </c>
      <c r="E722" s="19"/>
      <c r="F722" s="19">
        <f t="shared" si="71"/>
        <v>0</v>
      </c>
      <c r="G722" s="19"/>
    </row>
    <row r="723" spans="1:7" ht="12.75" x14ac:dyDescent="0.2">
      <c r="A723" s="37" t="str">
        <f t="shared" si="72"/>
        <v>SICOL</v>
      </c>
      <c r="B723" s="37" t="s">
        <v>1473</v>
      </c>
      <c r="C723" s="37" t="s">
        <v>706</v>
      </c>
      <c r="D723" s="19">
        <f>VLOOKUP(B723,'Summary Monthly IR'!$B:$AA,26,0)</f>
        <v>0</v>
      </c>
      <c r="E723" s="19"/>
      <c r="F723" s="19">
        <f t="shared" si="71"/>
        <v>0</v>
      </c>
      <c r="G723" s="19"/>
    </row>
    <row r="724" spans="1:7" ht="12.75" x14ac:dyDescent="0.2">
      <c r="A724" s="37" t="str">
        <f t="shared" si="72"/>
        <v>SICOL</v>
      </c>
      <c r="B724" s="37" t="s">
        <v>1474</v>
      </c>
      <c r="C724" s="37" t="s">
        <v>707</v>
      </c>
      <c r="D724" s="19">
        <f>VLOOKUP(B724,'Summary Monthly IR'!$B:$AA,26,0)</f>
        <v>0</v>
      </c>
      <c r="E724" s="19"/>
      <c r="F724" s="19">
        <f t="shared" si="71"/>
        <v>0</v>
      </c>
      <c r="G724" s="19"/>
    </row>
    <row r="725" spans="1:7" ht="12.75" x14ac:dyDescent="0.2">
      <c r="A725" s="37" t="str">
        <f t="shared" si="72"/>
        <v>SICOL</v>
      </c>
      <c r="B725" s="37" t="s">
        <v>1475</v>
      </c>
      <c r="C725" s="37" t="s">
        <v>708</v>
      </c>
      <c r="D725" s="19">
        <f>VLOOKUP(B725,'Summary Monthly IR'!$B:$AA,26,0)</f>
        <v>0</v>
      </c>
      <c r="E725" s="19"/>
      <c r="F725" s="19">
        <f t="shared" si="71"/>
        <v>0</v>
      </c>
      <c r="G725" s="19"/>
    </row>
    <row r="726" spans="1:7" ht="12.75" x14ac:dyDescent="0.2">
      <c r="A726" s="37" t="str">
        <f t="shared" si="72"/>
        <v>SICOL</v>
      </c>
      <c r="B726" s="37" t="s">
        <v>1476</v>
      </c>
      <c r="C726" s="37" t="s">
        <v>709</v>
      </c>
      <c r="D726" s="19">
        <f>VLOOKUP(B726,'Summary Monthly IR'!$B:$AA,26,0)</f>
        <v>0</v>
      </c>
      <c r="E726" s="19"/>
      <c r="F726" s="19">
        <f t="shared" si="71"/>
        <v>0</v>
      </c>
      <c r="G726" s="19"/>
    </row>
    <row r="727" spans="1:7" ht="12.75" x14ac:dyDescent="0.2">
      <c r="A727" s="37" t="str">
        <f t="shared" si="72"/>
        <v>SICOL</v>
      </c>
      <c r="B727" s="37" t="s">
        <v>1477</v>
      </c>
      <c r="C727" s="37" t="s">
        <v>710</v>
      </c>
      <c r="D727" s="19">
        <f>VLOOKUP(B727,'Summary Monthly IR'!$B:$AA,26,0)</f>
        <v>0</v>
      </c>
      <c r="E727" s="19"/>
      <c r="F727" s="19">
        <f t="shared" si="71"/>
        <v>0</v>
      </c>
      <c r="G727" s="19"/>
    </row>
    <row r="728" spans="1:7" ht="12.75" x14ac:dyDescent="0.2">
      <c r="A728" s="37" t="str">
        <f t="shared" si="72"/>
        <v>SICOL</v>
      </c>
      <c r="B728" s="37" t="s">
        <v>1478</v>
      </c>
      <c r="C728" s="37" t="s">
        <v>711</v>
      </c>
      <c r="D728" s="19">
        <f>VLOOKUP(B728,'Summary Monthly IR'!$B:$AA,26,0)</f>
        <v>0</v>
      </c>
      <c r="E728" s="19"/>
      <c r="F728" s="19">
        <f t="shared" si="71"/>
        <v>0</v>
      </c>
      <c r="G728" s="19"/>
    </row>
    <row r="729" spans="1:7" ht="12.75" x14ac:dyDescent="0.2">
      <c r="A729" s="37" t="str">
        <f t="shared" si="72"/>
        <v>SICOL</v>
      </c>
      <c r="B729" s="37" t="s">
        <v>1479</v>
      </c>
      <c r="C729" s="37" t="s">
        <v>712</v>
      </c>
      <c r="D729" s="19">
        <f>VLOOKUP(B729,'Summary Monthly IR'!$B:$AA,26,0)</f>
        <v>0</v>
      </c>
      <c r="E729" s="19"/>
      <c r="F729" s="19">
        <f t="shared" si="71"/>
        <v>0</v>
      </c>
      <c r="G729" s="19"/>
    </row>
    <row r="730" spans="1:7" ht="12.75" x14ac:dyDescent="0.2">
      <c r="A730" s="37" t="str">
        <f t="shared" si="72"/>
        <v>SICOL</v>
      </c>
      <c r="B730" s="37" t="s">
        <v>1480</v>
      </c>
      <c r="C730" s="37" t="s">
        <v>713</v>
      </c>
      <c r="D730" s="19">
        <f>VLOOKUP(B730,'Summary Monthly IR'!$B:$AA,26,0)</f>
        <v>0</v>
      </c>
      <c r="E730" s="19"/>
      <c r="F730" s="19">
        <f t="shared" si="71"/>
        <v>0</v>
      </c>
      <c r="G730" s="19"/>
    </row>
    <row r="731" spans="1:7" ht="12.75" x14ac:dyDescent="0.2">
      <c r="A731" s="37" t="str">
        <f t="shared" si="72"/>
        <v>SICOL</v>
      </c>
      <c r="B731" s="37" t="s">
        <v>1481</v>
      </c>
      <c r="C731" s="37" t="s">
        <v>714</v>
      </c>
      <c r="D731" s="19">
        <f>VLOOKUP(B731,'Summary Monthly IR'!$B:$AA,26,0)</f>
        <v>0</v>
      </c>
      <c r="E731" s="19"/>
      <c r="F731" s="19">
        <f t="shared" si="71"/>
        <v>0</v>
      </c>
      <c r="G731" s="19"/>
    </row>
    <row r="732" spans="1:7" ht="12.75" x14ac:dyDescent="0.2">
      <c r="A732" s="37" t="str">
        <f t="shared" si="72"/>
        <v>SICOL</v>
      </c>
      <c r="B732" s="37" t="s">
        <v>1482</v>
      </c>
      <c r="C732" s="37" t="s">
        <v>715</v>
      </c>
      <c r="D732" s="19">
        <f>VLOOKUP(B732,'Summary Monthly IR'!$B:$AA,26,0)</f>
        <v>0</v>
      </c>
      <c r="E732" s="19"/>
      <c r="F732" s="19">
        <f t="shared" si="71"/>
        <v>0</v>
      </c>
      <c r="G732" s="19"/>
    </row>
    <row r="733" spans="1:7" ht="12.75" x14ac:dyDescent="0.2">
      <c r="A733" s="37" t="str">
        <f t="shared" si="72"/>
        <v>SICOL</v>
      </c>
      <c r="B733" s="37" t="s">
        <v>1483</v>
      </c>
      <c r="C733" s="37" t="s">
        <v>716</v>
      </c>
      <c r="D733" s="19">
        <f>VLOOKUP(B733,'Summary Monthly IR'!$B:$AA,26,0)</f>
        <v>0</v>
      </c>
      <c r="E733" s="19"/>
      <c r="F733" s="19">
        <f t="shared" si="71"/>
        <v>0</v>
      </c>
      <c r="G733" s="19"/>
    </row>
    <row r="734" spans="1:7" ht="12.75" x14ac:dyDescent="0.2">
      <c r="A734" s="38" t="s">
        <v>717</v>
      </c>
      <c r="B734" s="38"/>
      <c r="C734" s="38"/>
      <c r="D734" s="23">
        <f t="shared" ref="D734:F734" si="73">SUM(D686:D733)</f>
        <v>0</v>
      </c>
      <c r="E734" s="23">
        <f t="shared" si="73"/>
        <v>0</v>
      </c>
      <c r="F734" s="23">
        <f t="shared" si="73"/>
        <v>0</v>
      </c>
      <c r="G734" s="23">
        <v>0</v>
      </c>
    </row>
    <row r="735" spans="1:7" ht="12.75" x14ac:dyDescent="0.2">
      <c r="A735" s="37" t="s">
        <v>718</v>
      </c>
      <c r="B735" s="37" t="s">
        <v>1484</v>
      </c>
      <c r="C735" s="37" t="s">
        <v>719</v>
      </c>
      <c r="D735" s="19">
        <f>VLOOKUP(B735,'Summary Monthly IR'!$B:$AA,26,0)</f>
        <v>0</v>
      </c>
      <c r="E735" s="19"/>
      <c r="F735" s="19">
        <f t="shared" ref="F735:F764" si="74">D735-E735</f>
        <v>0</v>
      </c>
      <c r="G735" s="19"/>
    </row>
    <row r="736" spans="1:7" ht="12.75" x14ac:dyDescent="0.2">
      <c r="A736" s="37" t="str">
        <f t="shared" ref="A736:A764" si="75">A735</f>
        <v>Square  Feet Story (SFS)</v>
      </c>
      <c r="B736" s="37" t="s">
        <v>1485</v>
      </c>
      <c r="C736" s="37" t="s">
        <v>720</v>
      </c>
      <c r="D736" s="19">
        <f>VLOOKUP(B736,'Summary Monthly IR'!$B:$AA,26,0)</f>
        <v>0</v>
      </c>
      <c r="E736" s="19"/>
      <c r="F736" s="19">
        <f t="shared" si="74"/>
        <v>0</v>
      </c>
      <c r="G736" s="19"/>
    </row>
    <row r="737" spans="1:7" ht="12.75" x14ac:dyDescent="0.2">
      <c r="A737" s="37" t="str">
        <f t="shared" si="75"/>
        <v>Square  Feet Story (SFS)</v>
      </c>
      <c r="B737" s="37" t="s">
        <v>1486</v>
      </c>
      <c r="C737" s="37" t="s">
        <v>721</v>
      </c>
      <c r="D737" s="19">
        <f>VLOOKUP(B737,'Summary Monthly IR'!$B:$AA,26,0)</f>
        <v>0</v>
      </c>
      <c r="E737" s="19"/>
      <c r="F737" s="19">
        <f t="shared" si="74"/>
        <v>0</v>
      </c>
      <c r="G737" s="19"/>
    </row>
    <row r="738" spans="1:7" ht="12.75" x14ac:dyDescent="0.2">
      <c r="A738" s="37" t="str">
        <f t="shared" si="75"/>
        <v>Square  Feet Story (SFS)</v>
      </c>
      <c r="B738" s="37" t="s">
        <v>1487</v>
      </c>
      <c r="C738" s="37" t="s">
        <v>722</v>
      </c>
      <c r="D738" s="19">
        <f>VLOOKUP(B738,'Summary Monthly IR'!$B:$AA,26,0)</f>
        <v>0</v>
      </c>
      <c r="E738" s="19"/>
      <c r="F738" s="19">
        <f t="shared" si="74"/>
        <v>0</v>
      </c>
      <c r="G738" s="19"/>
    </row>
    <row r="739" spans="1:7" ht="12.75" x14ac:dyDescent="0.2">
      <c r="A739" s="37" t="str">
        <f t="shared" si="75"/>
        <v>Square  Feet Story (SFS)</v>
      </c>
      <c r="B739" s="37" t="s">
        <v>1488</v>
      </c>
      <c r="C739" s="37" t="s">
        <v>723</v>
      </c>
      <c r="D739" s="19">
        <f>VLOOKUP(B739,'Summary Monthly IR'!$B:$AA,26,0)</f>
        <v>0</v>
      </c>
      <c r="E739" s="19"/>
      <c r="F739" s="19">
        <f t="shared" si="74"/>
        <v>0</v>
      </c>
      <c r="G739" s="19"/>
    </row>
    <row r="740" spans="1:7" ht="12.75" x14ac:dyDescent="0.2">
      <c r="A740" s="37" t="str">
        <f t="shared" si="75"/>
        <v>Square  Feet Story (SFS)</v>
      </c>
      <c r="B740" s="37" t="s">
        <v>1489</v>
      </c>
      <c r="C740" s="37" t="s">
        <v>724</v>
      </c>
      <c r="D740" s="19">
        <f>VLOOKUP(B740,'Summary Monthly IR'!$B:$AA,26,0)</f>
        <v>0</v>
      </c>
      <c r="E740" s="19"/>
      <c r="F740" s="19">
        <f t="shared" si="74"/>
        <v>0</v>
      </c>
      <c r="G740" s="19"/>
    </row>
    <row r="741" spans="1:7" ht="12.75" x14ac:dyDescent="0.2">
      <c r="A741" s="37" t="str">
        <f t="shared" si="75"/>
        <v>Square  Feet Story (SFS)</v>
      </c>
      <c r="B741" s="37" t="s">
        <v>1490</v>
      </c>
      <c r="C741" s="37" t="s">
        <v>725</v>
      </c>
      <c r="D741" s="19">
        <f>VLOOKUP(B741,'Summary Monthly IR'!$B:$AA,26,0)</f>
        <v>0</v>
      </c>
      <c r="E741" s="19"/>
      <c r="F741" s="19">
        <f t="shared" si="74"/>
        <v>0</v>
      </c>
      <c r="G741" s="19"/>
    </row>
    <row r="742" spans="1:7" ht="12.75" x14ac:dyDescent="0.2">
      <c r="A742" s="37" t="str">
        <f t="shared" si="75"/>
        <v>Square  Feet Story (SFS)</v>
      </c>
      <c r="B742" s="37" t="s">
        <v>1491</v>
      </c>
      <c r="C742" s="37" t="s">
        <v>726</v>
      </c>
      <c r="D742" s="19">
        <f>VLOOKUP(B742,'Summary Monthly IR'!$B:$AA,26,0)</f>
        <v>0</v>
      </c>
      <c r="E742" s="19"/>
      <c r="F742" s="19">
        <f t="shared" si="74"/>
        <v>0</v>
      </c>
      <c r="G742" s="19"/>
    </row>
    <row r="743" spans="1:7" ht="12.75" x14ac:dyDescent="0.2">
      <c r="A743" s="37" t="str">
        <f t="shared" si="75"/>
        <v>Square  Feet Story (SFS)</v>
      </c>
      <c r="B743" s="37" t="s">
        <v>1492</v>
      </c>
      <c r="C743" s="37" t="s">
        <v>727</v>
      </c>
      <c r="D743" s="19">
        <f>VLOOKUP(B743,'Summary Monthly IR'!$B:$AA,26,0)</f>
        <v>0</v>
      </c>
      <c r="E743" s="19"/>
      <c r="F743" s="19">
        <f t="shared" si="74"/>
        <v>0</v>
      </c>
      <c r="G743" s="19"/>
    </row>
    <row r="744" spans="1:7" ht="12.75" x14ac:dyDescent="0.2">
      <c r="A744" s="37" t="str">
        <f t="shared" si="75"/>
        <v>Square  Feet Story (SFS)</v>
      </c>
      <c r="B744" s="37" t="s">
        <v>1493</v>
      </c>
      <c r="C744" s="37" t="s">
        <v>728</v>
      </c>
      <c r="D744" s="19">
        <f>VLOOKUP(B744,'Summary Monthly IR'!$B:$AA,26,0)</f>
        <v>0</v>
      </c>
      <c r="E744" s="19"/>
      <c r="F744" s="19">
        <f t="shared" si="74"/>
        <v>0</v>
      </c>
      <c r="G744" s="19"/>
    </row>
    <row r="745" spans="1:7" ht="12.75" x14ac:dyDescent="0.2">
      <c r="A745" s="37" t="str">
        <f t="shared" si="75"/>
        <v>Square  Feet Story (SFS)</v>
      </c>
      <c r="B745" s="37" t="s">
        <v>1494</v>
      </c>
      <c r="C745" s="37" t="s">
        <v>729</v>
      </c>
      <c r="D745" s="19">
        <f>VLOOKUP(B745,'Summary Monthly IR'!$B:$AA,26,0)</f>
        <v>0</v>
      </c>
      <c r="E745" s="19"/>
      <c r="F745" s="19">
        <f t="shared" si="74"/>
        <v>0</v>
      </c>
      <c r="G745" s="19"/>
    </row>
    <row r="746" spans="1:7" ht="12.75" x14ac:dyDescent="0.2">
      <c r="A746" s="37" t="str">
        <f t="shared" si="75"/>
        <v>Square  Feet Story (SFS)</v>
      </c>
      <c r="B746" s="37" t="s">
        <v>1495</v>
      </c>
      <c r="C746" s="37" t="s">
        <v>730</v>
      </c>
      <c r="D746" s="19">
        <f>VLOOKUP(B746,'Summary Monthly IR'!$B:$AA,26,0)</f>
        <v>0</v>
      </c>
      <c r="E746" s="19"/>
      <c r="F746" s="19">
        <f t="shared" si="74"/>
        <v>0</v>
      </c>
      <c r="G746" s="19"/>
    </row>
    <row r="747" spans="1:7" ht="12.75" x14ac:dyDescent="0.2">
      <c r="A747" s="37" t="str">
        <f t="shared" si="75"/>
        <v>Square  Feet Story (SFS)</v>
      </c>
      <c r="B747" s="37" t="s">
        <v>1496</v>
      </c>
      <c r="C747" s="37" t="s">
        <v>731</v>
      </c>
      <c r="D747" s="19">
        <f>VLOOKUP(B747,'Summary Monthly IR'!$B:$AA,26,0)</f>
        <v>0</v>
      </c>
      <c r="E747" s="19"/>
      <c r="F747" s="19">
        <f t="shared" si="74"/>
        <v>0</v>
      </c>
      <c r="G747" s="19"/>
    </row>
    <row r="748" spans="1:7" ht="12.75" x14ac:dyDescent="0.2">
      <c r="A748" s="37" t="str">
        <f t="shared" si="75"/>
        <v>Square  Feet Story (SFS)</v>
      </c>
      <c r="B748" s="37" t="s">
        <v>1497</v>
      </c>
      <c r="C748" s="37" t="s">
        <v>732</v>
      </c>
      <c r="D748" s="19">
        <f>VLOOKUP(B748,'Summary Monthly IR'!$B:$AA,26,0)</f>
        <v>0</v>
      </c>
      <c r="E748" s="19"/>
      <c r="F748" s="19">
        <f t="shared" si="74"/>
        <v>0</v>
      </c>
      <c r="G748" s="19"/>
    </row>
    <row r="749" spans="1:7" ht="12.75" x14ac:dyDescent="0.2">
      <c r="A749" s="37" t="str">
        <f t="shared" si="75"/>
        <v>Square  Feet Story (SFS)</v>
      </c>
      <c r="B749" s="37" t="s">
        <v>1498</v>
      </c>
      <c r="C749" s="37" t="s">
        <v>733</v>
      </c>
      <c r="D749" s="19">
        <f>VLOOKUP(B749,'Summary Monthly IR'!$B:$AA,26,0)</f>
        <v>0</v>
      </c>
      <c r="E749" s="19"/>
      <c r="F749" s="19">
        <f t="shared" si="74"/>
        <v>0</v>
      </c>
      <c r="G749" s="19"/>
    </row>
    <row r="750" spans="1:7" ht="12.75" x14ac:dyDescent="0.2">
      <c r="A750" s="37" t="str">
        <f t="shared" si="75"/>
        <v>Square  Feet Story (SFS)</v>
      </c>
      <c r="B750" s="37" t="s">
        <v>1499</v>
      </c>
      <c r="C750" s="37" t="s">
        <v>734</v>
      </c>
      <c r="D750" s="19">
        <f>VLOOKUP(B750,'Summary Monthly IR'!$B:$AA,26,0)</f>
        <v>0</v>
      </c>
      <c r="E750" s="19"/>
      <c r="F750" s="19">
        <f t="shared" si="74"/>
        <v>0</v>
      </c>
      <c r="G750" s="19"/>
    </row>
    <row r="751" spans="1:7" ht="12.75" x14ac:dyDescent="0.2">
      <c r="A751" s="37" t="str">
        <f t="shared" si="75"/>
        <v>Square  Feet Story (SFS)</v>
      </c>
      <c r="B751" s="37" t="s">
        <v>1500</v>
      </c>
      <c r="C751" s="37" t="s">
        <v>735</v>
      </c>
      <c r="D751" s="19">
        <f>VLOOKUP(B751,'Summary Monthly IR'!$B:$AA,26,0)</f>
        <v>0</v>
      </c>
      <c r="E751" s="19"/>
      <c r="F751" s="19">
        <f t="shared" si="74"/>
        <v>0</v>
      </c>
      <c r="G751" s="19"/>
    </row>
    <row r="752" spans="1:7" ht="12.75" x14ac:dyDescent="0.2">
      <c r="A752" s="37" t="str">
        <f t="shared" si="75"/>
        <v>Square  Feet Story (SFS)</v>
      </c>
      <c r="B752" s="37" t="s">
        <v>1501</v>
      </c>
      <c r="C752" s="37" t="s">
        <v>736</v>
      </c>
      <c r="D752" s="19">
        <f>VLOOKUP(B752,'Summary Monthly IR'!$B:$AA,26,0)</f>
        <v>0</v>
      </c>
      <c r="E752" s="19"/>
      <c r="F752" s="19">
        <f t="shared" si="74"/>
        <v>0</v>
      </c>
      <c r="G752" s="19"/>
    </row>
    <row r="753" spans="1:7" ht="12.75" x14ac:dyDescent="0.2">
      <c r="A753" s="37" t="str">
        <f t="shared" si="75"/>
        <v>Square  Feet Story (SFS)</v>
      </c>
      <c r="B753" s="37" t="s">
        <v>1502</v>
      </c>
      <c r="C753" s="37" t="s">
        <v>737</v>
      </c>
      <c r="D753" s="19">
        <f>VLOOKUP(B753,'Summary Monthly IR'!$B:$AA,26,0)</f>
        <v>0</v>
      </c>
      <c r="E753" s="19"/>
      <c r="F753" s="19">
        <f t="shared" si="74"/>
        <v>0</v>
      </c>
      <c r="G753" s="19"/>
    </row>
    <row r="754" spans="1:7" ht="12.75" x14ac:dyDescent="0.2">
      <c r="A754" s="37" t="str">
        <f t="shared" si="75"/>
        <v>Square  Feet Story (SFS)</v>
      </c>
      <c r="B754" s="37" t="s">
        <v>1503</v>
      </c>
      <c r="C754" s="37" t="s">
        <v>738</v>
      </c>
      <c r="D754" s="19">
        <f>VLOOKUP(B754,'Summary Monthly IR'!$B:$AA,26,0)</f>
        <v>0</v>
      </c>
      <c r="E754" s="19"/>
      <c r="F754" s="19">
        <f t="shared" si="74"/>
        <v>0</v>
      </c>
      <c r="G754" s="19"/>
    </row>
    <row r="755" spans="1:7" ht="12.75" x14ac:dyDescent="0.2">
      <c r="A755" s="37" t="str">
        <f t="shared" si="75"/>
        <v>Square  Feet Story (SFS)</v>
      </c>
      <c r="B755" s="37" t="s">
        <v>1504</v>
      </c>
      <c r="C755" s="37" t="s">
        <v>739</v>
      </c>
      <c r="D755" s="19">
        <f>VLOOKUP(B755,'Summary Monthly IR'!$B:$AA,26,0)</f>
        <v>0</v>
      </c>
      <c r="E755" s="19"/>
      <c r="F755" s="19">
        <f t="shared" si="74"/>
        <v>0</v>
      </c>
      <c r="G755" s="19"/>
    </row>
    <row r="756" spans="1:7" ht="12.75" x14ac:dyDescent="0.2">
      <c r="A756" s="37" t="str">
        <f t="shared" si="75"/>
        <v>Square  Feet Story (SFS)</v>
      </c>
      <c r="B756" s="37" t="s">
        <v>1505</v>
      </c>
      <c r="C756" s="37" t="s">
        <v>740</v>
      </c>
      <c r="D756" s="19">
        <f>VLOOKUP(B756,'Summary Monthly IR'!$B:$AA,26,0)</f>
        <v>0</v>
      </c>
      <c r="E756" s="19"/>
      <c r="F756" s="19">
        <f t="shared" si="74"/>
        <v>0</v>
      </c>
      <c r="G756" s="19"/>
    </row>
    <row r="757" spans="1:7" ht="12.75" x14ac:dyDescent="0.2">
      <c r="A757" s="37" t="str">
        <f t="shared" si="75"/>
        <v>Square  Feet Story (SFS)</v>
      </c>
      <c r="B757" s="37" t="s">
        <v>1506</v>
      </c>
      <c r="C757" s="37" t="s">
        <v>741</v>
      </c>
      <c r="D757" s="19">
        <f>VLOOKUP(B757,'Summary Monthly IR'!$B:$AA,26,0)</f>
        <v>0</v>
      </c>
      <c r="E757" s="19"/>
      <c r="F757" s="19">
        <f t="shared" si="74"/>
        <v>0</v>
      </c>
      <c r="G757" s="19"/>
    </row>
    <row r="758" spans="1:7" ht="12.75" x14ac:dyDescent="0.2">
      <c r="A758" s="37" t="str">
        <f t="shared" si="75"/>
        <v>Square  Feet Story (SFS)</v>
      </c>
      <c r="B758" s="37" t="s">
        <v>1507</v>
      </c>
      <c r="C758" s="37" t="s">
        <v>742</v>
      </c>
      <c r="D758" s="19">
        <f>VLOOKUP(B758,'Summary Monthly IR'!$B:$AA,26,0)</f>
        <v>0</v>
      </c>
      <c r="E758" s="19"/>
      <c r="F758" s="19">
        <f t="shared" si="74"/>
        <v>0</v>
      </c>
      <c r="G758" s="19"/>
    </row>
    <row r="759" spans="1:7" ht="12.75" x14ac:dyDescent="0.2">
      <c r="A759" s="37" t="str">
        <f t="shared" si="75"/>
        <v>Square  Feet Story (SFS)</v>
      </c>
      <c r="B759" s="37" t="s">
        <v>1508</v>
      </c>
      <c r="C759" s="37" t="s">
        <v>743</v>
      </c>
      <c r="D759" s="19">
        <f>VLOOKUP(B759,'Summary Monthly IR'!$B:$AA,26,0)</f>
        <v>0</v>
      </c>
      <c r="E759" s="19"/>
      <c r="F759" s="19">
        <f t="shared" si="74"/>
        <v>0</v>
      </c>
      <c r="G759" s="19"/>
    </row>
    <row r="760" spans="1:7" ht="12.75" x14ac:dyDescent="0.2">
      <c r="A760" s="37" t="str">
        <f t="shared" si="75"/>
        <v>Square  Feet Story (SFS)</v>
      </c>
      <c r="B760" s="37" t="s">
        <v>1509</v>
      </c>
      <c r="C760" s="37" t="s">
        <v>744</v>
      </c>
      <c r="D760" s="19">
        <f>VLOOKUP(B760,'Summary Monthly IR'!$B:$AA,26,0)</f>
        <v>0</v>
      </c>
      <c r="E760" s="19"/>
      <c r="F760" s="19">
        <f t="shared" si="74"/>
        <v>0</v>
      </c>
      <c r="G760" s="19"/>
    </row>
    <row r="761" spans="1:7" ht="12.75" x14ac:dyDescent="0.2">
      <c r="A761" s="37" t="str">
        <f t="shared" si="75"/>
        <v>Square  Feet Story (SFS)</v>
      </c>
      <c r="B761" s="37" t="s">
        <v>1510</v>
      </c>
      <c r="C761" s="37" t="s">
        <v>745</v>
      </c>
      <c r="D761" s="19">
        <f>VLOOKUP(B761,'Summary Monthly IR'!$B:$AA,26,0)</f>
        <v>0</v>
      </c>
      <c r="E761" s="19"/>
      <c r="F761" s="19">
        <f t="shared" si="74"/>
        <v>0</v>
      </c>
      <c r="G761" s="19"/>
    </row>
    <row r="762" spans="1:7" ht="12.75" x14ac:dyDescent="0.2">
      <c r="A762" s="37" t="str">
        <f t="shared" si="75"/>
        <v>Square  Feet Story (SFS)</v>
      </c>
      <c r="B762" s="37" t="s">
        <v>1511</v>
      </c>
      <c r="C762" s="37" t="s">
        <v>746</v>
      </c>
      <c r="D762" s="19">
        <f>VLOOKUP(B762,'Summary Monthly IR'!$B:$AA,26,0)</f>
        <v>0</v>
      </c>
      <c r="E762" s="19"/>
      <c r="F762" s="19">
        <f t="shared" si="74"/>
        <v>0</v>
      </c>
      <c r="G762" s="19"/>
    </row>
    <row r="763" spans="1:7" ht="12.75" x14ac:dyDescent="0.2">
      <c r="A763" s="37" t="str">
        <f t="shared" si="75"/>
        <v>Square  Feet Story (SFS)</v>
      </c>
      <c r="B763" s="37" t="s">
        <v>1512</v>
      </c>
      <c r="C763" s="37" t="s">
        <v>747</v>
      </c>
      <c r="D763" s="19">
        <f>VLOOKUP(B763,'Summary Monthly IR'!$B:$AA,26,0)</f>
        <v>0</v>
      </c>
      <c r="E763" s="19"/>
      <c r="F763" s="19">
        <f t="shared" si="74"/>
        <v>0</v>
      </c>
      <c r="G763" s="19"/>
    </row>
    <row r="764" spans="1:7" ht="12.75" x14ac:dyDescent="0.2">
      <c r="A764" s="37" t="str">
        <f t="shared" si="75"/>
        <v>Square  Feet Story (SFS)</v>
      </c>
      <c r="B764" s="37" t="s">
        <v>1513</v>
      </c>
      <c r="C764" s="37" t="s">
        <v>748</v>
      </c>
      <c r="D764" s="19">
        <f>VLOOKUP(B764,'Summary Monthly IR'!$B:$AA,26,0)</f>
        <v>0</v>
      </c>
      <c r="E764" s="19"/>
      <c r="F764" s="19">
        <f t="shared" si="74"/>
        <v>0</v>
      </c>
      <c r="G764" s="19"/>
    </row>
    <row r="765" spans="1:7" ht="12.75" x14ac:dyDescent="0.2">
      <c r="A765" s="38" t="s">
        <v>749</v>
      </c>
      <c r="B765" s="38"/>
      <c r="C765" s="38"/>
      <c r="D765" s="23">
        <f t="shared" ref="D765:F765" si="76">SUM(D735:D764)</f>
        <v>0</v>
      </c>
      <c r="E765" s="23">
        <f t="shared" si="76"/>
        <v>0</v>
      </c>
      <c r="F765" s="23">
        <f t="shared" si="76"/>
        <v>0</v>
      </c>
      <c r="G765" s="23">
        <v>0</v>
      </c>
    </row>
    <row r="766" spans="1:7" ht="12.75" x14ac:dyDescent="0.2">
      <c r="A766" s="37" t="s">
        <v>750</v>
      </c>
      <c r="B766" s="37" t="s">
        <v>1514</v>
      </c>
      <c r="C766" s="37" t="s">
        <v>751</v>
      </c>
      <c r="D766" s="19">
        <f>VLOOKUP(B766,'Summary Monthly IR'!$B:$AA,26,0)</f>
        <v>0</v>
      </c>
      <c r="E766" s="19"/>
      <c r="F766" s="19">
        <f t="shared" ref="F766:F768" si="77">D766-E766</f>
        <v>0</v>
      </c>
      <c r="G766" s="19"/>
    </row>
    <row r="767" spans="1:7" ht="12.75" x14ac:dyDescent="0.2">
      <c r="A767" s="37" t="str">
        <f t="shared" ref="A767:A768" si="78">A766</f>
        <v>TAX ,VAT &amp; Payroll</v>
      </c>
      <c r="B767" s="37" t="s">
        <v>1515</v>
      </c>
      <c r="C767" s="37" t="s">
        <v>86</v>
      </c>
      <c r="D767" s="19">
        <f>VLOOKUP(B767,'Summary Monthly IR'!$B:$AA,26,0)</f>
        <v>0</v>
      </c>
      <c r="E767" s="19"/>
      <c r="F767" s="19">
        <f t="shared" si="77"/>
        <v>0</v>
      </c>
      <c r="G767" s="19"/>
    </row>
    <row r="768" spans="1:7" ht="12.75" x14ac:dyDescent="0.2">
      <c r="A768" s="37" t="str">
        <f t="shared" si="78"/>
        <v>TAX ,VAT &amp; Payroll</v>
      </c>
      <c r="B768" s="37" t="s">
        <v>1516</v>
      </c>
      <c r="C768" s="37" t="s">
        <v>752</v>
      </c>
      <c r="D768" s="19">
        <f>VLOOKUP(B768,'Summary Monthly IR'!$B:$AA,26,0)</f>
        <v>0</v>
      </c>
      <c r="E768" s="19"/>
      <c r="F768" s="19">
        <f t="shared" si="77"/>
        <v>0</v>
      </c>
      <c r="G768" s="19"/>
    </row>
    <row r="769" spans="1:7" ht="12.75" x14ac:dyDescent="0.2">
      <c r="A769" s="38" t="s">
        <v>753</v>
      </c>
      <c r="B769" s="38"/>
      <c r="C769" s="38"/>
      <c r="D769" s="23">
        <f t="shared" ref="D769:F769" si="79">SUM(D766:D768)</f>
        <v>0</v>
      </c>
      <c r="E769" s="23">
        <f t="shared" si="79"/>
        <v>0</v>
      </c>
      <c r="F769" s="23">
        <f t="shared" si="79"/>
        <v>0</v>
      </c>
      <c r="G769" s="23">
        <v>0</v>
      </c>
    </row>
    <row r="770" spans="1:7" ht="12.75" x14ac:dyDescent="0.2">
      <c r="A770" s="36" t="s">
        <v>754</v>
      </c>
      <c r="B770" s="36"/>
      <c r="C770" s="39"/>
      <c r="D770" s="24">
        <f t="shared" ref="D770:F770" si="80">D769+D765+D734+D685+D653+D640+D628+D624+D620+D613+D566+D552+D542+D504+D471+D450+D253+D241+D218+D116+D67+D42+D23+D18</f>
        <v>0</v>
      </c>
      <c r="E770" s="24">
        <f t="shared" si="80"/>
        <v>0</v>
      </c>
      <c r="F770" s="24">
        <f t="shared" si="80"/>
        <v>0</v>
      </c>
      <c r="G770" s="24">
        <f t="shared" ref="G770" si="81">G769+G765+G734+G685+G653+G640+G628+G624+G620+G613+G566+G552+G542+G504+G471+G450+G253+G241+G218+G116+G67+G42+G23+G18</f>
        <v>0</v>
      </c>
    </row>
    <row r="771" spans="1:7" ht="12.75" x14ac:dyDescent="0.2">
      <c r="A771" s="34"/>
      <c r="B771" s="34"/>
      <c r="C771" s="34"/>
      <c r="D771" s="21"/>
      <c r="E771" s="21"/>
      <c r="F771" s="21"/>
      <c r="G771" s="21"/>
    </row>
    <row r="772" spans="1:7" ht="12.75" x14ac:dyDescent="0.2">
      <c r="A772" s="34"/>
      <c r="B772" s="34"/>
      <c r="C772" s="34"/>
      <c r="D772" s="21"/>
      <c r="E772" s="21"/>
      <c r="F772" s="21"/>
      <c r="G772" s="21"/>
    </row>
    <row r="773" spans="1:7" ht="12.75" x14ac:dyDescent="0.2">
      <c r="A773" s="34"/>
      <c r="B773" s="34"/>
      <c r="C773" s="34"/>
      <c r="D773" s="21"/>
      <c r="E773" s="21"/>
      <c r="F773" s="21"/>
      <c r="G773" s="21"/>
    </row>
    <row r="774" spans="1:7" ht="12.75" x14ac:dyDescent="0.2">
      <c r="A774" s="34"/>
      <c r="B774" s="34"/>
      <c r="C774" s="34"/>
      <c r="D774" s="21"/>
      <c r="E774" s="21"/>
      <c r="F774" s="21"/>
      <c r="G774" s="21"/>
    </row>
    <row r="775" spans="1:7" ht="12.75" x14ac:dyDescent="0.2">
      <c r="A775" s="34"/>
      <c r="B775" s="34"/>
      <c r="C775" s="34"/>
      <c r="D775" s="21"/>
      <c r="E775" s="21"/>
      <c r="F775" s="21"/>
      <c r="G775" s="21"/>
    </row>
    <row r="776" spans="1:7" ht="12.75" x14ac:dyDescent="0.2">
      <c r="A776" s="34"/>
      <c r="B776" s="34"/>
      <c r="C776" s="34"/>
      <c r="D776" s="21"/>
      <c r="E776" s="21"/>
      <c r="F776" s="21"/>
      <c r="G776" s="21"/>
    </row>
    <row r="777" spans="1:7" ht="12.75" x14ac:dyDescent="0.2">
      <c r="A777" s="34"/>
      <c r="B777" s="34"/>
      <c r="C777" s="34"/>
      <c r="D777" s="21"/>
      <c r="E777" s="21"/>
      <c r="F777" s="21"/>
      <c r="G777" s="21"/>
    </row>
    <row r="778" spans="1:7" ht="12.75" x14ac:dyDescent="0.2">
      <c r="A778" s="34"/>
      <c r="B778" s="34"/>
      <c r="C778" s="34"/>
      <c r="D778" s="21"/>
      <c r="E778" s="21"/>
      <c r="F778" s="21"/>
      <c r="G778" s="21"/>
    </row>
    <row r="779" spans="1:7" ht="12.75" x14ac:dyDescent="0.2">
      <c r="A779" s="34"/>
      <c r="B779" s="34"/>
      <c r="C779" s="34"/>
      <c r="D779" s="21"/>
      <c r="E779" s="21"/>
      <c r="F779" s="21"/>
      <c r="G779" s="21"/>
    </row>
    <row r="780" spans="1:7" ht="12.75" x14ac:dyDescent="0.2">
      <c r="A780" s="34"/>
      <c r="B780" s="34"/>
      <c r="C780" s="34"/>
      <c r="D780" s="21"/>
      <c r="E780" s="21"/>
      <c r="F780" s="21"/>
      <c r="G780" s="21"/>
    </row>
    <row r="781" spans="1:7" ht="12.75" x14ac:dyDescent="0.2">
      <c r="A781" s="34"/>
      <c r="B781" s="34"/>
      <c r="C781" s="34"/>
      <c r="D781" s="21"/>
      <c r="E781" s="21"/>
      <c r="F781" s="21"/>
      <c r="G781" s="21"/>
    </row>
    <row r="782" spans="1:7" ht="12.75" x14ac:dyDescent="0.2">
      <c r="A782" s="34"/>
      <c r="B782" s="34"/>
      <c r="C782" s="34"/>
      <c r="D782" s="21"/>
      <c r="E782" s="21"/>
      <c r="F782" s="21"/>
      <c r="G782" s="21"/>
    </row>
    <row r="783" spans="1:7" ht="12.75" x14ac:dyDescent="0.2">
      <c r="A783" s="34"/>
      <c r="B783" s="34"/>
      <c r="C783" s="34"/>
      <c r="D783" s="21"/>
      <c r="E783" s="21"/>
      <c r="F783" s="21"/>
      <c r="G783" s="21"/>
    </row>
    <row r="784" spans="1:7" ht="12.75" x14ac:dyDescent="0.2">
      <c r="A784" s="34"/>
      <c r="B784" s="34"/>
      <c r="C784" s="34"/>
      <c r="D784" s="21"/>
      <c r="E784" s="21"/>
      <c r="F784" s="21"/>
      <c r="G784" s="21"/>
    </row>
    <row r="785" spans="1:7" ht="12.75" x14ac:dyDescent="0.2">
      <c r="A785" s="34"/>
      <c r="B785" s="34"/>
      <c r="C785" s="34"/>
      <c r="D785" s="21"/>
      <c r="E785" s="21"/>
      <c r="F785" s="21"/>
      <c r="G785" s="21"/>
    </row>
    <row r="786" spans="1:7" ht="12.75" x14ac:dyDescent="0.2">
      <c r="A786" s="34"/>
      <c r="B786" s="34"/>
      <c r="C786" s="34"/>
      <c r="D786" s="21"/>
      <c r="E786" s="21"/>
      <c r="F786" s="21"/>
      <c r="G786" s="21"/>
    </row>
    <row r="787" spans="1:7" ht="12.75" x14ac:dyDescent="0.2">
      <c r="A787" s="34"/>
      <c r="B787" s="34"/>
      <c r="C787" s="34"/>
      <c r="D787" s="21"/>
      <c r="E787" s="21"/>
      <c r="F787" s="21"/>
      <c r="G787" s="21"/>
    </row>
    <row r="788" spans="1:7" ht="12.75" x14ac:dyDescent="0.2">
      <c r="A788" s="34"/>
      <c r="B788" s="34"/>
      <c r="C788" s="34"/>
      <c r="D788" s="21"/>
      <c r="E788" s="21"/>
      <c r="F788" s="21"/>
      <c r="G788" s="21"/>
    </row>
    <row r="789" spans="1:7" ht="12.75" x14ac:dyDescent="0.2">
      <c r="A789" s="34"/>
      <c r="B789" s="34"/>
      <c r="C789" s="34"/>
      <c r="D789" s="21"/>
      <c r="E789" s="21"/>
      <c r="F789" s="21"/>
      <c r="G789" s="21"/>
    </row>
    <row r="790" spans="1:7" ht="12.75" x14ac:dyDescent="0.2">
      <c r="A790" s="34"/>
      <c r="B790" s="34"/>
      <c r="C790" s="34"/>
      <c r="D790" s="21"/>
      <c r="E790" s="21"/>
      <c r="F790" s="21"/>
      <c r="G790" s="21"/>
    </row>
    <row r="791" spans="1:7" ht="12.75" x14ac:dyDescent="0.2">
      <c r="A791" s="34"/>
      <c r="B791" s="34"/>
      <c r="C791" s="34"/>
      <c r="D791" s="21"/>
      <c r="E791" s="21"/>
      <c r="F791" s="21"/>
      <c r="G791" s="21"/>
    </row>
    <row r="792" spans="1:7" ht="12.75" x14ac:dyDescent="0.2">
      <c r="A792" s="34"/>
      <c r="B792" s="34"/>
      <c r="C792" s="34"/>
      <c r="D792" s="21"/>
      <c r="E792" s="21"/>
      <c r="F792" s="21"/>
      <c r="G792" s="21"/>
    </row>
    <row r="793" spans="1:7" ht="12.75" x14ac:dyDescent="0.2">
      <c r="A793" s="34"/>
      <c r="B793" s="34"/>
      <c r="C793" s="34"/>
      <c r="D793" s="21"/>
      <c r="E793" s="21"/>
      <c r="F793" s="21"/>
      <c r="G793" s="21"/>
    </row>
    <row r="794" spans="1:7" ht="12.75" x14ac:dyDescent="0.2">
      <c r="A794" s="34"/>
      <c r="B794" s="34"/>
      <c r="C794" s="34"/>
      <c r="D794" s="21"/>
      <c r="E794" s="21"/>
      <c r="F794" s="21"/>
      <c r="G794" s="21"/>
    </row>
    <row r="795" spans="1:7" ht="12.75" x14ac:dyDescent="0.2">
      <c r="A795" s="34"/>
      <c r="B795" s="34"/>
      <c r="C795" s="34"/>
      <c r="D795" s="21"/>
      <c r="E795" s="21"/>
      <c r="F795" s="21"/>
      <c r="G795" s="21"/>
    </row>
    <row r="796" spans="1:7" ht="12.75" x14ac:dyDescent="0.2">
      <c r="A796" s="34"/>
      <c r="B796" s="34"/>
      <c r="C796" s="34"/>
      <c r="D796" s="21"/>
      <c r="E796" s="21"/>
      <c r="F796" s="21"/>
      <c r="G796" s="21"/>
    </row>
    <row r="797" spans="1:7" ht="12.75" x14ac:dyDescent="0.2">
      <c r="A797" s="34"/>
      <c r="B797" s="34"/>
      <c r="C797" s="34"/>
      <c r="D797" s="21"/>
      <c r="E797" s="21"/>
      <c r="F797" s="21"/>
      <c r="G797" s="21"/>
    </row>
    <row r="798" spans="1:7" ht="12.75" x14ac:dyDescent="0.2">
      <c r="A798" s="34"/>
      <c r="B798" s="34"/>
      <c r="C798" s="34"/>
      <c r="D798" s="21"/>
      <c r="E798" s="21"/>
      <c r="F798" s="21"/>
      <c r="G798" s="21"/>
    </row>
    <row r="799" spans="1:7" ht="12.75" x14ac:dyDescent="0.2">
      <c r="A799" s="34"/>
      <c r="B799" s="34"/>
      <c r="C799" s="34"/>
      <c r="D799" s="21"/>
      <c r="E799" s="21"/>
      <c r="F799" s="21"/>
      <c r="G799" s="21"/>
    </row>
    <row r="800" spans="1:7" ht="12.75" x14ac:dyDescent="0.2">
      <c r="A800" s="34"/>
      <c r="B800" s="34"/>
      <c r="C800" s="34"/>
      <c r="D800" s="21"/>
      <c r="E800" s="21"/>
      <c r="F800" s="21"/>
      <c r="G800" s="21"/>
    </row>
    <row r="801" spans="1:7" ht="12.75" x14ac:dyDescent="0.2">
      <c r="A801" s="34"/>
      <c r="B801" s="34"/>
      <c r="C801" s="34"/>
      <c r="D801" s="21"/>
      <c r="E801" s="21"/>
      <c r="F801" s="21"/>
      <c r="G801" s="21"/>
    </row>
    <row r="802" spans="1:7" ht="12.75" x14ac:dyDescent="0.2">
      <c r="A802" s="34"/>
      <c r="B802" s="34"/>
      <c r="C802" s="34"/>
      <c r="D802" s="21"/>
      <c r="E802" s="21"/>
      <c r="F802" s="21"/>
      <c r="G802" s="21"/>
    </row>
    <row r="803" spans="1:7" ht="12.75" x14ac:dyDescent="0.2">
      <c r="A803" s="34"/>
      <c r="B803" s="34"/>
      <c r="C803" s="34"/>
      <c r="D803" s="21"/>
      <c r="E803" s="21"/>
      <c r="F803" s="21"/>
      <c r="G803" s="21"/>
    </row>
    <row r="804" spans="1:7" ht="12.75" x14ac:dyDescent="0.2">
      <c r="A804" s="34"/>
      <c r="B804" s="34"/>
      <c r="C804" s="34"/>
      <c r="D804" s="21"/>
      <c r="E804" s="21"/>
      <c r="F804" s="21"/>
      <c r="G804" s="21"/>
    </row>
    <row r="805" spans="1:7" ht="12.75" x14ac:dyDescent="0.2">
      <c r="A805" s="34"/>
      <c r="B805" s="34"/>
      <c r="C805" s="34"/>
      <c r="D805" s="21"/>
      <c r="E805" s="21"/>
      <c r="F805" s="21"/>
      <c r="G805" s="21"/>
    </row>
    <row r="806" spans="1:7" ht="12.75" x14ac:dyDescent="0.2">
      <c r="A806" s="34"/>
      <c r="B806" s="34"/>
      <c r="C806" s="34"/>
      <c r="D806" s="21"/>
      <c r="E806" s="21"/>
      <c r="F806" s="21"/>
      <c r="G806" s="21"/>
    </row>
    <row r="807" spans="1:7" ht="12.75" x14ac:dyDescent="0.2">
      <c r="A807" s="34"/>
      <c r="B807" s="34"/>
      <c r="C807" s="34"/>
      <c r="D807" s="21"/>
      <c r="E807" s="21"/>
      <c r="F807" s="21"/>
      <c r="G807" s="21"/>
    </row>
    <row r="808" spans="1:7" ht="12.75" x14ac:dyDescent="0.2">
      <c r="A808" s="34"/>
      <c r="B808" s="34"/>
      <c r="C808" s="34"/>
      <c r="D808" s="21"/>
      <c r="E808" s="21"/>
      <c r="F808" s="21"/>
      <c r="G808" s="21"/>
    </row>
    <row r="809" spans="1:7" ht="12.75" x14ac:dyDescent="0.2">
      <c r="A809" s="34"/>
      <c r="B809" s="34"/>
      <c r="C809" s="34"/>
      <c r="D809" s="21"/>
      <c r="E809" s="21"/>
      <c r="F809" s="21"/>
      <c r="G809" s="21"/>
    </row>
    <row r="810" spans="1:7" ht="12.75" x14ac:dyDescent="0.2">
      <c r="A810" s="34"/>
      <c r="B810" s="34"/>
      <c r="C810" s="34"/>
      <c r="D810" s="21"/>
      <c r="E810" s="21"/>
      <c r="F810" s="21"/>
      <c r="G810" s="21"/>
    </row>
    <row r="811" spans="1:7" ht="12.75" x14ac:dyDescent="0.2">
      <c r="A811" s="34"/>
      <c r="B811" s="34"/>
      <c r="C811" s="34"/>
      <c r="D811" s="21"/>
      <c r="E811" s="21"/>
      <c r="F811" s="21"/>
      <c r="G811" s="21"/>
    </row>
    <row r="812" spans="1:7" ht="12.75" x14ac:dyDescent="0.2">
      <c r="A812" s="34"/>
      <c r="B812" s="34"/>
      <c r="C812" s="34"/>
      <c r="D812" s="21"/>
      <c r="E812" s="21"/>
      <c r="F812" s="21"/>
      <c r="G812" s="21"/>
    </row>
    <row r="813" spans="1:7" ht="12.75" x14ac:dyDescent="0.2">
      <c r="A813" s="34"/>
      <c r="B813" s="34"/>
      <c r="C813" s="34"/>
      <c r="D813" s="21"/>
      <c r="E813" s="21"/>
      <c r="F813" s="21"/>
      <c r="G813" s="21"/>
    </row>
    <row r="814" spans="1:7" ht="12.75" x14ac:dyDescent="0.2">
      <c r="A814" s="34"/>
      <c r="B814" s="34"/>
      <c r="C814" s="34"/>
      <c r="D814" s="21"/>
      <c r="E814" s="21"/>
      <c r="F814" s="21"/>
      <c r="G814" s="21"/>
    </row>
    <row r="815" spans="1:7" ht="12.75" x14ac:dyDescent="0.2">
      <c r="A815" s="34"/>
      <c r="B815" s="34"/>
      <c r="C815" s="34"/>
      <c r="D815" s="21"/>
      <c r="E815" s="21"/>
      <c r="F815" s="21"/>
      <c r="G815" s="21"/>
    </row>
    <row r="816" spans="1:7" ht="12.75" x14ac:dyDescent="0.2">
      <c r="A816" s="34"/>
      <c r="B816" s="34"/>
      <c r="C816" s="34"/>
      <c r="D816" s="21"/>
      <c r="E816" s="21"/>
      <c r="F816" s="21"/>
      <c r="G816" s="21"/>
    </row>
    <row r="817" spans="1:7" ht="12.75" x14ac:dyDescent="0.2">
      <c r="A817" s="34"/>
      <c r="B817" s="34"/>
      <c r="C817" s="34"/>
      <c r="D817" s="21"/>
      <c r="E817" s="21"/>
      <c r="F817" s="21"/>
      <c r="G817" s="21"/>
    </row>
    <row r="818" spans="1:7" ht="12.75" x14ac:dyDescent="0.2">
      <c r="A818" s="34"/>
      <c r="B818" s="34"/>
      <c r="C818" s="34"/>
      <c r="D818" s="21"/>
      <c r="E818" s="21"/>
      <c r="F818" s="21"/>
      <c r="G818" s="21"/>
    </row>
    <row r="819" spans="1:7" ht="12.75" x14ac:dyDescent="0.2">
      <c r="A819" s="34"/>
      <c r="B819" s="34"/>
      <c r="C819" s="34"/>
      <c r="D819" s="21"/>
      <c r="E819" s="21"/>
      <c r="F819" s="21"/>
      <c r="G819" s="21"/>
    </row>
    <row r="820" spans="1:7" ht="12.75" x14ac:dyDescent="0.2">
      <c r="A820" s="34"/>
      <c r="B820" s="34"/>
      <c r="C820" s="34"/>
      <c r="D820" s="21"/>
      <c r="E820" s="21"/>
      <c r="F820" s="21"/>
      <c r="G820" s="21"/>
    </row>
    <row r="821" spans="1:7" ht="12.75" x14ac:dyDescent="0.2">
      <c r="A821" s="34"/>
      <c r="B821" s="34"/>
      <c r="C821" s="34"/>
      <c r="D821" s="21"/>
      <c r="E821" s="21"/>
      <c r="F821" s="21"/>
      <c r="G821" s="21"/>
    </row>
    <row r="822" spans="1:7" ht="12.75" x14ac:dyDescent="0.2">
      <c r="A822" s="34"/>
      <c r="B822" s="34"/>
      <c r="C822" s="34"/>
      <c r="D822" s="21"/>
      <c r="E822" s="21"/>
      <c r="F822" s="21"/>
      <c r="G822" s="21"/>
    </row>
    <row r="823" spans="1:7" ht="12.75" x14ac:dyDescent="0.2">
      <c r="A823" s="34"/>
      <c r="B823" s="34"/>
      <c r="C823" s="34"/>
      <c r="D823" s="21"/>
      <c r="E823" s="21"/>
      <c r="F823" s="21"/>
      <c r="G823" s="21"/>
    </row>
    <row r="824" spans="1:7" ht="12.75" x14ac:dyDescent="0.2">
      <c r="A824" s="34"/>
      <c r="B824" s="34"/>
      <c r="C824" s="34"/>
      <c r="D824" s="21"/>
      <c r="E824" s="21"/>
      <c r="F824" s="21"/>
      <c r="G824" s="21"/>
    </row>
    <row r="825" spans="1:7" ht="12.75" x14ac:dyDescent="0.2">
      <c r="A825" s="34"/>
      <c r="B825" s="34"/>
      <c r="C825" s="34"/>
      <c r="D825" s="21"/>
      <c r="E825" s="21"/>
      <c r="F825" s="21"/>
      <c r="G825" s="21"/>
    </row>
    <row r="826" spans="1:7" ht="12.75" x14ac:dyDescent="0.2">
      <c r="A826" s="34"/>
      <c r="B826" s="34"/>
      <c r="C826" s="34"/>
      <c r="D826" s="21"/>
      <c r="E826" s="21"/>
      <c r="F826" s="21"/>
      <c r="G826" s="21"/>
    </row>
    <row r="827" spans="1:7" ht="12.75" x14ac:dyDescent="0.2">
      <c r="A827" s="34"/>
      <c r="B827" s="34"/>
      <c r="C827" s="34"/>
      <c r="D827" s="21"/>
      <c r="E827" s="21"/>
      <c r="F827" s="21"/>
      <c r="G827" s="21"/>
    </row>
    <row r="828" spans="1:7" ht="12.75" x14ac:dyDescent="0.2">
      <c r="A828" s="34"/>
      <c r="B828" s="34"/>
      <c r="C828" s="34"/>
      <c r="D828" s="21"/>
      <c r="E828" s="21"/>
      <c r="F828" s="21"/>
      <c r="G828" s="21"/>
    </row>
    <row r="829" spans="1:7" ht="12.75" x14ac:dyDescent="0.2">
      <c r="A829" s="34"/>
      <c r="B829" s="34"/>
      <c r="C829" s="34"/>
      <c r="D829" s="21"/>
      <c r="E829" s="21"/>
      <c r="F829" s="21"/>
      <c r="G829" s="21"/>
    </row>
    <row r="830" spans="1:7" ht="12.75" x14ac:dyDescent="0.2">
      <c r="A830" s="34"/>
      <c r="B830" s="34"/>
      <c r="C830" s="34"/>
      <c r="D830" s="21"/>
      <c r="E830" s="21"/>
      <c r="F830" s="21"/>
      <c r="G830" s="21"/>
    </row>
    <row r="831" spans="1:7" ht="12.75" x14ac:dyDescent="0.2">
      <c r="A831" s="34"/>
      <c r="B831" s="34"/>
      <c r="C831" s="34"/>
      <c r="D831" s="21"/>
      <c r="E831" s="21"/>
      <c r="F831" s="21"/>
      <c r="G831" s="21"/>
    </row>
    <row r="832" spans="1:7" ht="12.75" x14ac:dyDescent="0.2">
      <c r="A832" s="34"/>
      <c r="B832" s="34"/>
      <c r="C832" s="34"/>
      <c r="D832" s="21"/>
      <c r="E832" s="21"/>
      <c r="F832" s="21"/>
      <c r="G832" s="21"/>
    </row>
    <row r="833" spans="1:7" ht="12.75" x14ac:dyDescent="0.2">
      <c r="A833" s="34"/>
      <c r="B833" s="34"/>
      <c r="C833" s="34"/>
      <c r="D833" s="21"/>
      <c r="E833" s="21"/>
      <c r="F833" s="21"/>
      <c r="G833" s="21"/>
    </row>
    <row r="834" spans="1:7" ht="12.75" x14ac:dyDescent="0.2">
      <c r="A834" s="34"/>
      <c r="B834" s="34"/>
      <c r="C834" s="34"/>
      <c r="D834" s="21"/>
      <c r="E834" s="21"/>
      <c r="F834" s="21"/>
      <c r="G834" s="21"/>
    </row>
    <row r="835" spans="1:7" ht="12.75" x14ac:dyDescent="0.2">
      <c r="A835" s="34"/>
      <c r="B835" s="34"/>
      <c r="C835" s="34"/>
      <c r="D835" s="21"/>
      <c r="E835" s="21"/>
      <c r="F835" s="21"/>
      <c r="G835" s="21"/>
    </row>
    <row r="836" spans="1:7" ht="12.75" x14ac:dyDescent="0.2">
      <c r="A836" s="34"/>
      <c r="B836" s="34"/>
      <c r="C836" s="34"/>
      <c r="D836" s="21"/>
      <c r="E836" s="21"/>
      <c r="F836" s="21"/>
      <c r="G836" s="21"/>
    </row>
    <row r="837" spans="1:7" ht="12.75" x14ac:dyDescent="0.2">
      <c r="A837" s="34"/>
      <c r="B837" s="34"/>
      <c r="C837" s="34"/>
      <c r="D837" s="21"/>
      <c r="E837" s="21"/>
      <c r="F837" s="21"/>
      <c r="G837" s="21"/>
    </row>
    <row r="838" spans="1:7" ht="12.75" x14ac:dyDescent="0.2">
      <c r="A838" s="34"/>
      <c r="B838" s="34"/>
      <c r="C838" s="34"/>
      <c r="D838" s="21"/>
      <c r="E838" s="21"/>
      <c r="F838" s="21"/>
      <c r="G838" s="21"/>
    </row>
    <row r="839" spans="1:7" ht="12.75" x14ac:dyDescent="0.2">
      <c r="A839" s="34"/>
      <c r="B839" s="34"/>
      <c r="C839" s="34"/>
      <c r="D839" s="21"/>
      <c r="E839" s="21"/>
      <c r="F839" s="21"/>
      <c r="G839" s="21"/>
    </row>
    <row r="840" spans="1:7" ht="12.75" x14ac:dyDescent="0.2">
      <c r="A840" s="34"/>
      <c r="B840" s="34"/>
      <c r="C840" s="34"/>
      <c r="D840" s="21"/>
      <c r="E840" s="21"/>
      <c r="F840" s="21"/>
      <c r="G840" s="21"/>
    </row>
    <row r="841" spans="1:7" ht="12.75" x14ac:dyDescent="0.2">
      <c r="A841" s="34"/>
      <c r="B841" s="34"/>
      <c r="C841" s="34"/>
      <c r="D841" s="21"/>
      <c r="E841" s="21"/>
      <c r="F841" s="21"/>
      <c r="G841" s="21"/>
    </row>
    <row r="842" spans="1:7" ht="12.75" x14ac:dyDescent="0.2">
      <c r="A842" s="34"/>
      <c r="B842" s="34"/>
      <c r="C842" s="34"/>
      <c r="D842" s="21"/>
      <c r="E842" s="21"/>
      <c r="F842" s="21"/>
      <c r="G842" s="21"/>
    </row>
    <row r="843" spans="1:7" ht="12.75" x14ac:dyDescent="0.2">
      <c r="A843" s="34"/>
      <c r="B843" s="34"/>
      <c r="C843" s="34"/>
      <c r="D843" s="21"/>
      <c r="E843" s="21"/>
      <c r="F843" s="21"/>
      <c r="G843" s="21"/>
    </row>
    <row r="844" spans="1:7" ht="12.75" x14ac:dyDescent="0.2">
      <c r="A844" s="34"/>
      <c r="B844" s="34"/>
      <c r="C844" s="34"/>
      <c r="D844" s="21"/>
      <c r="E844" s="21"/>
      <c r="F844" s="21"/>
      <c r="G844" s="21"/>
    </row>
    <row r="845" spans="1:7" ht="12.75" x14ac:dyDescent="0.2">
      <c r="A845" s="34"/>
      <c r="B845" s="34"/>
      <c r="C845" s="34"/>
      <c r="D845" s="21"/>
      <c r="E845" s="21"/>
      <c r="F845" s="21"/>
      <c r="G845" s="21"/>
    </row>
    <row r="846" spans="1:7" ht="12.75" x14ac:dyDescent="0.2">
      <c r="A846" s="34"/>
      <c r="B846" s="34"/>
      <c r="C846" s="34"/>
      <c r="D846" s="21"/>
      <c r="E846" s="21"/>
      <c r="F846" s="21"/>
      <c r="G846" s="21"/>
    </row>
    <row r="847" spans="1:7" ht="12.75" x14ac:dyDescent="0.2">
      <c r="A847" s="34"/>
      <c r="B847" s="34"/>
      <c r="C847" s="34"/>
      <c r="D847" s="21"/>
      <c r="E847" s="21"/>
      <c r="F847" s="21"/>
      <c r="G847" s="21"/>
    </row>
    <row r="848" spans="1:7" ht="12.75" x14ac:dyDescent="0.2">
      <c r="A848" s="34"/>
      <c r="B848" s="34"/>
      <c r="C848" s="34"/>
      <c r="D848" s="21"/>
      <c r="E848" s="21"/>
      <c r="F848" s="21"/>
      <c r="G848" s="21"/>
    </row>
    <row r="849" spans="1:7" ht="12.75" x14ac:dyDescent="0.2">
      <c r="A849" s="34"/>
      <c r="B849" s="34"/>
      <c r="C849" s="34"/>
      <c r="D849" s="21"/>
      <c r="E849" s="21"/>
      <c r="F849" s="21"/>
      <c r="G849" s="21"/>
    </row>
    <row r="850" spans="1:7" ht="12.75" x14ac:dyDescent="0.2">
      <c r="A850" s="34"/>
      <c r="B850" s="34"/>
      <c r="C850" s="34"/>
      <c r="D850" s="21"/>
      <c r="E850" s="21"/>
      <c r="F850" s="21"/>
      <c r="G850" s="21"/>
    </row>
    <row r="851" spans="1:7" ht="12.75" x14ac:dyDescent="0.2">
      <c r="A851" s="34"/>
      <c r="B851" s="34"/>
      <c r="C851" s="34"/>
      <c r="D851" s="21"/>
      <c r="E851" s="21"/>
      <c r="F851" s="21"/>
      <c r="G851" s="21"/>
    </row>
    <row r="852" spans="1:7" ht="12.75" x14ac:dyDescent="0.2">
      <c r="A852" s="34"/>
      <c r="B852" s="34"/>
      <c r="C852" s="34"/>
      <c r="D852" s="21"/>
      <c r="E852" s="21"/>
      <c r="F852" s="21"/>
      <c r="G852" s="21"/>
    </row>
    <row r="853" spans="1:7" ht="12.75" x14ac:dyDescent="0.2">
      <c r="A853" s="34"/>
      <c r="B853" s="34"/>
      <c r="C853" s="34"/>
      <c r="D853" s="21"/>
      <c r="E853" s="21"/>
      <c r="F853" s="21"/>
      <c r="G853" s="21"/>
    </row>
    <row r="854" spans="1:7" ht="12.75" x14ac:dyDescent="0.2">
      <c r="A854" s="34"/>
      <c r="B854" s="34"/>
      <c r="C854" s="34"/>
      <c r="D854" s="21"/>
      <c r="E854" s="21"/>
      <c r="F854" s="21"/>
      <c r="G854" s="21"/>
    </row>
    <row r="855" spans="1:7" ht="12.75" x14ac:dyDescent="0.2">
      <c r="A855" s="34"/>
      <c r="B855" s="34"/>
      <c r="C855" s="34"/>
      <c r="D855" s="21"/>
      <c r="E855" s="21"/>
      <c r="F855" s="21"/>
      <c r="G855" s="21"/>
    </row>
    <row r="856" spans="1:7" ht="12.75" x14ac:dyDescent="0.2">
      <c r="A856" s="34"/>
      <c r="B856" s="34"/>
      <c r="C856" s="34"/>
      <c r="D856" s="21"/>
      <c r="E856" s="21"/>
      <c r="F856" s="21"/>
      <c r="G856" s="21"/>
    </row>
    <row r="857" spans="1:7" ht="12.75" x14ac:dyDescent="0.2">
      <c r="A857" s="34"/>
      <c r="B857" s="34"/>
      <c r="C857" s="34"/>
      <c r="D857" s="21"/>
      <c r="E857" s="21"/>
      <c r="F857" s="21"/>
      <c r="G857" s="21"/>
    </row>
    <row r="858" spans="1:7" ht="12.75" x14ac:dyDescent="0.2">
      <c r="A858" s="34"/>
      <c r="B858" s="34"/>
      <c r="C858" s="34"/>
      <c r="D858" s="21"/>
      <c r="E858" s="21"/>
      <c r="F858" s="21"/>
      <c r="G858" s="21"/>
    </row>
    <row r="859" spans="1:7" ht="12.75" x14ac:dyDescent="0.2">
      <c r="A859" s="34"/>
      <c r="B859" s="34"/>
      <c r="C859" s="34"/>
      <c r="D859" s="21"/>
      <c r="E859" s="21"/>
      <c r="F859" s="21"/>
      <c r="G859" s="21"/>
    </row>
    <row r="860" spans="1:7" ht="12.75" x14ac:dyDescent="0.2">
      <c r="A860" s="34"/>
      <c r="B860" s="34"/>
      <c r="C860" s="34"/>
      <c r="D860" s="21"/>
      <c r="E860" s="21"/>
      <c r="F860" s="21"/>
      <c r="G860" s="21"/>
    </row>
    <row r="861" spans="1:7" ht="12.75" x14ac:dyDescent="0.2">
      <c r="A861" s="34"/>
      <c r="B861" s="34"/>
      <c r="C861" s="34"/>
      <c r="D861" s="21"/>
      <c r="E861" s="21"/>
      <c r="F861" s="21"/>
      <c r="G861" s="21"/>
    </row>
    <row r="862" spans="1:7" ht="12.75" x14ac:dyDescent="0.2">
      <c r="A862" s="34"/>
      <c r="B862" s="34"/>
      <c r="C862" s="34"/>
      <c r="D862" s="21"/>
      <c r="E862" s="21"/>
      <c r="F862" s="21"/>
      <c r="G862" s="21"/>
    </row>
    <row r="863" spans="1:7" ht="12.75" x14ac:dyDescent="0.2">
      <c r="A863" s="34"/>
      <c r="B863" s="34"/>
      <c r="C863" s="34"/>
      <c r="D863" s="21"/>
      <c r="E863" s="21"/>
      <c r="F863" s="21"/>
      <c r="G863" s="21"/>
    </row>
    <row r="864" spans="1:7" ht="12.75" x14ac:dyDescent="0.2">
      <c r="A864" s="34"/>
      <c r="B864" s="34"/>
      <c r="C864" s="34"/>
      <c r="D864" s="21"/>
      <c r="E864" s="21"/>
      <c r="F864" s="21"/>
      <c r="G864" s="21"/>
    </row>
    <row r="865" spans="1:7" ht="12.75" x14ac:dyDescent="0.2">
      <c r="A865" s="34"/>
      <c r="B865" s="34"/>
      <c r="C865" s="34"/>
      <c r="D865" s="21"/>
      <c r="E865" s="21"/>
      <c r="F865" s="21"/>
      <c r="G865" s="21"/>
    </row>
    <row r="866" spans="1:7" ht="12.75" x14ac:dyDescent="0.2">
      <c r="A866" s="34"/>
      <c r="B866" s="34"/>
      <c r="C866" s="34"/>
      <c r="D866" s="21"/>
      <c r="E866" s="21"/>
      <c r="F866" s="21"/>
      <c r="G866" s="21"/>
    </row>
    <row r="867" spans="1:7" ht="12.75" x14ac:dyDescent="0.2">
      <c r="A867" s="34"/>
      <c r="B867" s="34"/>
      <c r="C867" s="34"/>
      <c r="D867" s="21"/>
      <c r="E867" s="21"/>
      <c r="F867" s="21"/>
      <c r="G867" s="21"/>
    </row>
    <row r="868" spans="1:7" ht="12.75" x14ac:dyDescent="0.2">
      <c r="A868" s="34"/>
      <c r="B868" s="34"/>
      <c r="C868" s="34"/>
      <c r="D868" s="21"/>
      <c r="E868" s="21"/>
      <c r="F868" s="21"/>
      <c r="G868" s="21"/>
    </row>
    <row r="869" spans="1:7" ht="12.75" x14ac:dyDescent="0.2">
      <c r="A869" s="34"/>
      <c r="B869" s="34"/>
      <c r="C869" s="34"/>
      <c r="D869" s="21"/>
      <c r="E869" s="21"/>
      <c r="F869" s="21"/>
      <c r="G869" s="21"/>
    </row>
    <row r="870" spans="1:7" ht="12.75" x14ac:dyDescent="0.2">
      <c r="A870" s="34"/>
      <c r="B870" s="34"/>
      <c r="C870" s="34"/>
      <c r="D870" s="21"/>
      <c r="E870" s="21"/>
      <c r="F870" s="21"/>
      <c r="G870" s="21"/>
    </row>
    <row r="871" spans="1:7" ht="12.75" x14ac:dyDescent="0.2">
      <c r="A871" s="34"/>
      <c r="B871" s="34"/>
      <c r="C871" s="34"/>
      <c r="D871" s="21"/>
      <c r="E871" s="21"/>
      <c r="F871" s="21"/>
      <c r="G871" s="21"/>
    </row>
    <row r="872" spans="1:7" ht="12.75" x14ac:dyDescent="0.2">
      <c r="A872" s="34"/>
      <c r="B872" s="34"/>
      <c r="C872" s="34"/>
      <c r="D872" s="21"/>
      <c r="E872" s="21"/>
      <c r="F872" s="21"/>
      <c r="G872" s="21"/>
    </row>
    <row r="873" spans="1:7" ht="12.75" x14ac:dyDescent="0.2">
      <c r="A873" s="34"/>
      <c r="B873" s="34"/>
      <c r="C873" s="34"/>
      <c r="D873" s="21"/>
      <c r="E873" s="21"/>
      <c r="F873" s="21"/>
      <c r="G873" s="21"/>
    </row>
    <row r="874" spans="1:7" ht="12.75" x14ac:dyDescent="0.2">
      <c r="A874" s="34"/>
      <c r="B874" s="34"/>
      <c r="C874" s="34"/>
      <c r="D874" s="21"/>
      <c r="E874" s="21"/>
      <c r="F874" s="21"/>
      <c r="G874" s="21"/>
    </row>
    <row r="875" spans="1:7" ht="12.75" x14ac:dyDescent="0.2">
      <c r="A875" s="34"/>
      <c r="B875" s="34"/>
      <c r="C875" s="34"/>
      <c r="D875" s="21"/>
      <c r="E875" s="21"/>
      <c r="F875" s="21"/>
      <c r="G875" s="21"/>
    </row>
    <row r="876" spans="1:7" ht="12.75" x14ac:dyDescent="0.2">
      <c r="A876" s="34"/>
      <c r="B876" s="34"/>
      <c r="C876" s="34"/>
      <c r="D876" s="21"/>
      <c r="E876" s="21"/>
      <c r="F876" s="21"/>
      <c r="G876" s="21"/>
    </row>
    <row r="877" spans="1:7" ht="12.75" x14ac:dyDescent="0.2">
      <c r="A877" s="34"/>
      <c r="B877" s="34"/>
      <c r="C877" s="34"/>
      <c r="D877" s="21"/>
      <c r="E877" s="21"/>
      <c r="F877" s="21"/>
      <c r="G877" s="21"/>
    </row>
    <row r="878" spans="1:7" ht="12.75" x14ac:dyDescent="0.2">
      <c r="A878" s="34"/>
      <c r="B878" s="34"/>
      <c r="C878" s="34"/>
      <c r="D878" s="21"/>
      <c r="E878" s="21"/>
      <c r="F878" s="21"/>
      <c r="G878" s="21"/>
    </row>
    <row r="879" spans="1:7" ht="12.75" x14ac:dyDescent="0.2">
      <c r="A879" s="34"/>
      <c r="B879" s="34"/>
      <c r="C879" s="34"/>
      <c r="D879" s="21"/>
      <c r="E879" s="21"/>
      <c r="F879" s="21"/>
      <c r="G879" s="21"/>
    </row>
    <row r="880" spans="1:7" ht="12.75" x14ac:dyDescent="0.2">
      <c r="A880" s="34"/>
      <c r="B880" s="34"/>
      <c r="C880" s="34"/>
      <c r="D880" s="21"/>
      <c r="E880" s="21"/>
      <c r="F880" s="21"/>
      <c r="G880" s="21"/>
    </row>
    <row r="881" spans="1:7" ht="12.75" x14ac:dyDescent="0.2">
      <c r="A881" s="34"/>
      <c r="B881" s="34"/>
      <c r="C881" s="34"/>
      <c r="D881" s="21"/>
      <c r="E881" s="21"/>
      <c r="F881" s="21"/>
      <c r="G881" s="21"/>
    </row>
    <row r="882" spans="1:7" ht="12.75" x14ac:dyDescent="0.2">
      <c r="A882" s="34"/>
      <c r="B882" s="34"/>
      <c r="C882" s="34"/>
      <c r="D882" s="21"/>
      <c r="E882" s="21"/>
      <c r="F882" s="21"/>
      <c r="G882" s="21"/>
    </row>
    <row r="883" spans="1:7" ht="12.75" x14ac:dyDescent="0.2">
      <c r="A883" s="34"/>
      <c r="B883" s="34"/>
      <c r="C883" s="34"/>
      <c r="D883" s="21"/>
      <c r="E883" s="21"/>
      <c r="F883" s="21"/>
      <c r="G883" s="21"/>
    </row>
    <row r="884" spans="1:7" ht="12.75" x14ac:dyDescent="0.2">
      <c r="A884" s="34"/>
      <c r="B884" s="34"/>
      <c r="C884" s="34"/>
      <c r="D884" s="21"/>
      <c r="E884" s="21"/>
      <c r="F884" s="21"/>
      <c r="G884" s="21"/>
    </row>
    <row r="885" spans="1:7" ht="12.75" x14ac:dyDescent="0.2">
      <c r="A885" s="34"/>
      <c r="B885" s="34"/>
      <c r="C885" s="34"/>
      <c r="D885" s="21"/>
      <c r="E885" s="21"/>
      <c r="F885" s="21"/>
      <c r="G885" s="21"/>
    </row>
    <row r="886" spans="1:7" ht="12.75" x14ac:dyDescent="0.2">
      <c r="A886" s="34"/>
      <c r="B886" s="34"/>
      <c r="C886" s="34"/>
      <c r="D886" s="21"/>
      <c r="E886" s="21"/>
      <c r="F886" s="21"/>
      <c r="G886" s="21"/>
    </row>
    <row r="887" spans="1:7" ht="12.75" x14ac:dyDescent="0.2">
      <c r="A887" s="34"/>
      <c r="B887" s="34"/>
      <c r="C887" s="34"/>
      <c r="D887" s="21"/>
      <c r="E887" s="21"/>
      <c r="F887" s="21"/>
      <c r="G887" s="21"/>
    </row>
    <row r="888" spans="1:7" ht="12.75" x14ac:dyDescent="0.2">
      <c r="A888" s="34"/>
      <c r="B888" s="34"/>
      <c r="C888" s="34"/>
      <c r="D888" s="21"/>
      <c r="E888" s="21"/>
      <c r="F888" s="21"/>
      <c r="G888" s="21"/>
    </row>
    <row r="889" spans="1:7" ht="12.75" x14ac:dyDescent="0.2">
      <c r="A889" s="34"/>
      <c r="B889" s="34"/>
      <c r="C889" s="34"/>
      <c r="D889" s="21"/>
      <c r="E889" s="21"/>
      <c r="F889" s="21"/>
      <c r="G889" s="21"/>
    </row>
    <row r="890" spans="1:7" ht="12.75" x14ac:dyDescent="0.2">
      <c r="A890" s="34"/>
      <c r="B890" s="34"/>
      <c r="C890" s="34"/>
      <c r="D890" s="21"/>
      <c r="E890" s="21"/>
      <c r="F890" s="21"/>
      <c r="G890" s="21"/>
    </row>
    <row r="891" spans="1:7" ht="12.75" x14ac:dyDescent="0.2">
      <c r="A891" s="34"/>
      <c r="B891" s="34"/>
      <c r="C891" s="34"/>
      <c r="D891" s="21"/>
      <c r="E891" s="21"/>
      <c r="F891" s="21"/>
      <c r="G891" s="21"/>
    </row>
    <row r="892" spans="1:7" ht="12.75" x14ac:dyDescent="0.2">
      <c r="A892" s="34"/>
      <c r="B892" s="34"/>
      <c r="C892" s="34"/>
      <c r="D892" s="21"/>
      <c r="E892" s="21"/>
      <c r="F892" s="21"/>
      <c r="G892" s="21"/>
    </row>
    <row r="893" spans="1:7" ht="12.75" x14ac:dyDescent="0.2">
      <c r="A893" s="34"/>
      <c r="B893" s="34"/>
      <c r="C893" s="34"/>
      <c r="D893" s="21"/>
      <c r="E893" s="21"/>
      <c r="F893" s="21"/>
      <c r="G893" s="21"/>
    </row>
    <row r="894" spans="1:7" ht="12.75" x14ac:dyDescent="0.2">
      <c r="A894" s="34"/>
      <c r="B894" s="34"/>
      <c r="C894" s="34"/>
      <c r="D894" s="21"/>
      <c r="E894" s="21"/>
      <c r="F894" s="21"/>
      <c r="G894" s="21"/>
    </row>
    <row r="895" spans="1:7" ht="12.75" x14ac:dyDescent="0.2">
      <c r="A895" s="34"/>
      <c r="B895" s="34"/>
      <c r="C895" s="34"/>
      <c r="D895" s="21"/>
      <c r="E895" s="21"/>
      <c r="F895" s="21"/>
      <c r="G895" s="21"/>
    </row>
    <row r="896" spans="1:7" ht="12.75" x14ac:dyDescent="0.2">
      <c r="A896" s="34"/>
      <c r="B896" s="34"/>
      <c r="C896" s="34"/>
      <c r="D896" s="21"/>
      <c r="E896" s="21"/>
      <c r="F896" s="21"/>
      <c r="G896" s="21"/>
    </row>
    <row r="897" spans="1:7" ht="12.75" x14ac:dyDescent="0.2">
      <c r="A897" s="34"/>
      <c r="B897" s="34"/>
      <c r="C897" s="34"/>
      <c r="D897" s="21"/>
      <c r="E897" s="21"/>
      <c r="F897" s="21"/>
      <c r="G897" s="21"/>
    </row>
    <row r="898" spans="1:7" ht="12.75" x14ac:dyDescent="0.2">
      <c r="A898" s="34"/>
      <c r="B898" s="34"/>
      <c r="C898" s="34"/>
      <c r="D898" s="21"/>
      <c r="E898" s="21"/>
      <c r="F898" s="21"/>
      <c r="G898" s="21"/>
    </row>
    <row r="899" spans="1:7" ht="12.75" x14ac:dyDescent="0.2">
      <c r="A899" s="34"/>
      <c r="B899" s="34"/>
      <c r="C899" s="34"/>
      <c r="D899" s="21"/>
      <c r="E899" s="21"/>
      <c r="F899" s="21"/>
      <c r="G899" s="21"/>
    </row>
    <row r="900" spans="1:7" ht="12.75" x14ac:dyDescent="0.2">
      <c r="A900" s="34"/>
      <c r="B900" s="34"/>
      <c r="C900" s="34"/>
      <c r="D900" s="21"/>
      <c r="E900" s="21"/>
      <c r="F900" s="21"/>
      <c r="G900" s="21"/>
    </row>
    <row r="901" spans="1:7" ht="12.75" x14ac:dyDescent="0.2">
      <c r="A901" s="34"/>
      <c r="B901" s="34"/>
      <c r="C901" s="34"/>
      <c r="D901" s="21"/>
      <c r="E901" s="21"/>
      <c r="F901" s="21"/>
      <c r="G901" s="21"/>
    </row>
    <row r="902" spans="1:7" ht="12.75" x14ac:dyDescent="0.2">
      <c r="A902" s="34"/>
      <c r="B902" s="34"/>
      <c r="C902" s="34"/>
      <c r="D902" s="21"/>
      <c r="E902" s="21"/>
      <c r="F902" s="21"/>
      <c r="G902" s="21"/>
    </row>
    <row r="903" spans="1:7" ht="12.75" x14ac:dyDescent="0.2">
      <c r="A903" s="34"/>
      <c r="B903" s="34"/>
      <c r="C903" s="34"/>
      <c r="D903" s="21"/>
      <c r="E903" s="21"/>
      <c r="F903" s="21"/>
      <c r="G903" s="21"/>
    </row>
    <row r="904" spans="1:7" ht="12.75" x14ac:dyDescent="0.2">
      <c r="A904" s="34"/>
      <c r="B904" s="34"/>
      <c r="C904" s="34"/>
      <c r="D904" s="21"/>
      <c r="E904" s="21"/>
      <c r="F904" s="21"/>
      <c r="G904" s="21"/>
    </row>
    <row r="905" spans="1:7" ht="12.75" x14ac:dyDescent="0.2">
      <c r="A905" s="34"/>
      <c r="B905" s="34"/>
      <c r="C905" s="34"/>
      <c r="D905" s="21"/>
      <c r="E905" s="21"/>
      <c r="F905" s="21"/>
      <c r="G905" s="21"/>
    </row>
    <row r="906" spans="1:7" ht="12.75" x14ac:dyDescent="0.2">
      <c r="A906" s="34"/>
      <c r="B906" s="34"/>
      <c r="C906" s="34"/>
      <c r="D906" s="21"/>
      <c r="E906" s="21"/>
      <c r="F906" s="21"/>
      <c r="G906" s="21"/>
    </row>
    <row r="907" spans="1:7" ht="12.75" x14ac:dyDescent="0.2">
      <c r="A907" s="34"/>
      <c r="B907" s="34"/>
      <c r="C907" s="34"/>
      <c r="D907" s="21"/>
      <c r="E907" s="21"/>
      <c r="F907" s="21"/>
      <c r="G907" s="21"/>
    </row>
    <row r="908" spans="1:7" ht="12.75" x14ac:dyDescent="0.2">
      <c r="A908" s="34"/>
      <c r="B908" s="34"/>
      <c r="C908" s="34"/>
      <c r="D908" s="21"/>
      <c r="E908" s="21"/>
      <c r="F908" s="21"/>
      <c r="G908" s="21"/>
    </row>
    <row r="909" spans="1:7" ht="12.75" x14ac:dyDescent="0.2">
      <c r="A909" s="34"/>
      <c r="B909" s="34"/>
      <c r="C909" s="34"/>
      <c r="D909" s="21"/>
      <c r="E909" s="21"/>
      <c r="F909" s="21"/>
      <c r="G909" s="21"/>
    </row>
    <row r="910" spans="1:7" ht="12.75" x14ac:dyDescent="0.2">
      <c r="A910" s="34"/>
      <c r="B910" s="34"/>
      <c r="C910" s="34"/>
      <c r="D910" s="21"/>
      <c r="E910" s="21"/>
      <c r="F910" s="21"/>
      <c r="G910" s="21"/>
    </row>
    <row r="911" spans="1:7" ht="12.75" x14ac:dyDescent="0.2">
      <c r="A911" s="34"/>
      <c r="B911" s="34"/>
      <c r="C911" s="34"/>
      <c r="D911" s="21"/>
      <c r="E911" s="21"/>
      <c r="F911" s="21"/>
      <c r="G911" s="21"/>
    </row>
    <row r="912" spans="1:7" ht="12.75" x14ac:dyDescent="0.2">
      <c r="A912" s="34"/>
      <c r="B912" s="34"/>
      <c r="C912" s="34"/>
      <c r="D912" s="21"/>
      <c r="E912" s="21"/>
      <c r="F912" s="21"/>
      <c r="G912" s="21"/>
    </row>
    <row r="913" spans="1:7" ht="12.75" x14ac:dyDescent="0.2">
      <c r="A913" s="34"/>
      <c r="B913" s="34"/>
      <c r="C913" s="34"/>
      <c r="D913" s="21"/>
      <c r="E913" s="21"/>
      <c r="F913" s="21"/>
      <c r="G913" s="21"/>
    </row>
    <row r="914" spans="1:7" ht="12.75" x14ac:dyDescent="0.2">
      <c r="A914" s="34"/>
      <c r="B914" s="34"/>
      <c r="C914" s="34"/>
      <c r="D914" s="21"/>
      <c r="E914" s="21"/>
      <c r="F914" s="21"/>
      <c r="G914" s="21"/>
    </row>
    <row r="915" spans="1:7" ht="12.75" x14ac:dyDescent="0.2">
      <c r="A915" s="34"/>
      <c r="B915" s="34"/>
      <c r="C915" s="34"/>
      <c r="D915" s="21"/>
      <c r="E915" s="21"/>
      <c r="F915" s="21"/>
      <c r="G915" s="21"/>
    </row>
    <row r="916" spans="1:7" ht="12.75" x14ac:dyDescent="0.2">
      <c r="A916" s="34"/>
      <c r="B916" s="34"/>
      <c r="C916" s="34"/>
      <c r="D916" s="21"/>
      <c r="E916" s="21"/>
      <c r="F916" s="21"/>
      <c r="G916" s="21"/>
    </row>
    <row r="917" spans="1:7" ht="12.75" x14ac:dyDescent="0.2">
      <c r="A917" s="34"/>
      <c r="B917" s="34"/>
      <c r="C917" s="34"/>
      <c r="D917" s="21"/>
      <c r="E917" s="21"/>
      <c r="F917" s="21"/>
      <c r="G917" s="21"/>
    </row>
    <row r="918" spans="1:7" ht="12.75" x14ac:dyDescent="0.2">
      <c r="A918" s="34"/>
      <c r="B918" s="34"/>
      <c r="C918" s="34"/>
      <c r="D918" s="21"/>
      <c r="E918" s="21"/>
      <c r="F918" s="21"/>
      <c r="G918" s="21"/>
    </row>
    <row r="919" spans="1:7" ht="12.75" x14ac:dyDescent="0.2">
      <c r="A919" s="34"/>
      <c r="B919" s="34"/>
      <c r="C919" s="34"/>
      <c r="D919" s="21"/>
      <c r="E919" s="21"/>
      <c r="F919" s="21"/>
      <c r="G919" s="21"/>
    </row>
    <row r="920" spans="1:7" ht="12.75" x14ac:dyDescent="0.2">
      <c r="A920" s="34"/>
      <c r="B920" s="34"/>
      <c r="C920" s="34"/>
      <c r="D920" s="21"/>
      <c r="E920" s="21"/>
      <c r="F920" s="21"/>
      <c r="G920" s="21"/>
    </row>
    <row r="921" spans="1:7" ht="12.75" x14ac:dyDescent="0.2">
      <c r="A921" s="34"/>
      <c r="B921" s="34"/>
      <c r="C921" s="34"/>
      <c r="D921" s="21"/>
      <c r="E921" s="21"/>
      <c r="F921" s="21"/>
      <c r="G921" s="21"/>
    </row>
    <row r="922" spans="1:7" ht="12.75" x14ac:dyDescent="0.2">
      <c r="A922" s="34"/>
      <c r="B922" s="34"/>
      <c r="C922" s="34"/>
      <c r="D922" s="21"/>
      <c r="E922" s="21"/>
      <c r="F922" s="21"/>
      <c r="G922" s="21"/>
    </row>
    <row r="923" spans="1:7" ht="12.75" x14ac:dyDescent="0.2">
      <c r="A923" s="34"/>
      <c r="B923" s="34"/>
      <c r="C923" s="34"/>
      <c r="D923" s="21"/>
      <c r="E923" s="21"/>
      <c r="F923" s="21"/>
      <c r="G923" s="21"/>
    </row>
    <row r="924" spans="1:7" ht="12.75" x14ac:dyDescent="0.2">
      <c r="A924" s="34"/>
      <c r="B924" s="34"/>
      <c r="C924" s="34"/>
      <c r="D924" s="21"/>
      <c r="E924" s="21"/>
      <c r="F924" s="21"/>
      <c r="G924" s="21"/>
    </row>
    <row r="925" spans="1:7" ht="12.75" x14ac:dyDescent="0.2">
      <c r="A925" s="34"/>
      <c r="B925" s="34"/>
      <c r="C925" s="34"/>
      <c r="D925" s="21"/>
      <c r="E925" s="21"/>
      <c r="F925" s="21"/>
      <c r="G925" s="21"/>
    </row>
    <row r="926" spans="1:7" ht="12.75" x14ac:dyDescent="0.2">
      <c r="A926" s="34"/>
      <c r="B926" s="34"/>
      <c r="C926" s="34"/>
      <c r="D926" s="21"/>
      <c r="E926" s="21"/>
      <c r="F926" s="21"/>
      <c r="G926" s="21"/>
    </row>
    <row r="927" spans="1:7" ht="12.75" x14ac:dyDescent="0.2">
      <c r="A927" s="34"/>
      <c r="B927" s="34"/>
      <c r="C927" s="34"/>
      <c r="D927" s="21"/>
      <c r="E927" s="21"/>
      <c r="F927" s="21"/>
      <c r="G927" s="21"/>
    </row>
    <row r="928" spans="1:7" ht="12.75" x14ac:dyDescent="0.2">
      <c r="A928" s="34"/>
      <c r="B928" s="34"/>
      <c r="C928" s="34"/>
      <c r="D928" s="21"/>
      <c r="E928" s="21"/>
      <c r="F928" s="21"/>
      <c r="G928" s="21"/>
    </row>
    <row r="929" spans="1:7" ht="12.75" x14ac:dyDescent="0.2">
      <c r="A929" s="34"/>
      <c r="B929" s="34"/>
      <c r="C929" s="34"/>
      <c r="D929" s="21"/>
      <c r="E929" s="21"/>
      <c r="F929" s="21"/>
      <c r="G929" s="21"/>
    </row>
    <row r="930" spans="1:7" ht="12.75" x14ac:dyDescent="0.2">
      <c r="A930" s="34"/>
      <c r="B930" s="34"/>
      <c r="C930" s="34"/>
      <c r="D930" s="21"/>
      <c r="E930" s="21"/>
      <c r="F930" s="21"/>
      <c r="G930" s="21"/>
    </row>
    <row r="931" spans="1:7" ht="12.75" x14ac:dyDescent="0.2">
      <c r="A931" s="34"/>
      <c r="B931" s="34"/>
      <c r="C931" s="34"/>
      <c r="D931" s="21"/>
      <c r="E931" s="21"/>
      <c r="F931" s="21"/>
      <c r="G931" s="21"/>
    </row>
    <row r="932" spans="1:7" ht="12.75" x14ac:dyDescent="0.2">
      <c r="A932" s="34"/>
      <c r="B932" s="34"/>
      <c r="C932" s="34"/>
      <c r="D932" s="21"/>
      <c r="E932" s="21"/>
      <c r="F932" s="21"/>
      <c r="G932" s="21"/>
    </row>
    <row r="933" spans="1:7" ht="12.75" x14ac:dyDescent="0.2">
      <c r="A933" s="34"/>
      <c r="B933" s="34"/>
      <c r="C933" s="34"/>
      <c r="D933" s="21"/>
      <c r="E933" s="21"/>
      <c r="F933" s="21"/>
      <c r="G933" s="21"/>
    </row>
    <row r="934" spans="1:7" ht="12.75" x14ac:dyDescent="0.2">
      <c r="A934" s="34"/>
      <c r="B934" s="34"/>
      <c r="C934" s="34"/>
      <c r="D934" s="21"/>
      <c r="E934" s="21"/>
      <c r="F934" s="21"/>
      <c r="G934" s="21"/>
    </row>
    <row r="935" spans="1:7" ht="12.75" x14ac:dyDescent="0.2">
      <c r="A935" s="34"/>
      <c r="B935" s="34"/>
      <c r="C935" s="34"/>
      <c r="D935" s="21"/>
      <c r="E935" s="21"/>
      <c r="F935" s="21"/>
      <c r="G935" s="21"/>
    </row>
    <row r="936" spans="1:7" ht="12.75" x14ac:dyDescent="0.2">
      <c r="A936" s="34"/>
      <c r="B936" s="34"/>
      <c r="C936" s="34"/>
      <c r="D936" s="21"/>
      <c r="E936" s="21"/>
      <c r="F936" s="21"/>
      <c r="G936" s="21"/>
    </row>
    <row r="937" spans="1:7" ht="12.75" x14ac:dyDescent="0.2">
      <c r="A937" s="34"/>
      <c r="B937" s="34"/>
      <c r="C937" s="34"/>
      <c r="D937" s="21"/>
      <c r="E937" s="21"/>
      <c r="F937" s="21"/>
      <c r="G937" s="21"/>
    </row>
    <row r="938" spans="1:7" ht="12.75" x14ac:dyDescent="0.2">
      <c r="A938" s="34"/>
      <c r="B938" s="34"/>
      <c r="C938" s="34"/>
      <c r="D938" s="21"/>
      <c r="E938" s="21"/>
      <c r="F938" s="21"/>
      <c r="G938" s="21"/>
    </row>
    <row r="939" spans="1:7" ht="12.75" x14ac:dyDescent="0.2">
      <c r="A939" s="34"/>
      <c r="B939" s="34"/>
      <c r="C939" s="34"/>
      <c r="D939" s="21"/>
      <c r="E939" s="21"/>
      <c r="F939" s="21"/>
      <c r="G939" s="21"/>
    </row>
    <row r="940" spans="1:7" ht="12.75" x14ac:dyDescent="0.2">
      <c r="A940" s="34"/>
      <c r="B940" s="34"/>
      <c r="C940" s="34"/>
      <c r="D940" s="21"/>
      <c r="E940" s="21"/>
      <c r="F940" s="21"/>
      <c r="G940" s="21"/>
    </row>
    <row r="941" spans="1:7" ht="12.75" x14ac:dyDescent="0.2">
      <c r="A941" s="34"/>
      <c r="B941" s="34"/>
      <c r="C941" s="34"/>
      <c r="D941" s="21"/>
      <c r="E941" s="21"/>
      <c r="F941" s="21"/>
      <c r="G941" s="21"/>
    </row>
    <row r="942" spans="1:7" ht="12.75" x14ac:dyDescent="0.2">
      <c r="A942" s="34"/>
      <c r="B942" s="34"/>
      <c r="C942" s="34"/>
      <c r="D942" s="21"/>
      <c r="E942" s="21"/>
      <c r="F942" s="21"/>
      <c r="G942" s="21"/>
    </row>
    <row r="943" spans="1:7" ht="12.75" x14ac:dyDescent="0.2">
      <c r="A943" s="34"/>
      <c r="B943" s="34"/>
      <c r="C943" s="34"/>
      <c r="D943" s="21"/>
      <c r="E943" s="21"/>
      <c r="F943" s="21"/>
      <c r="G943" s="21"/>
    </row>
    <row r="944" spans="1:7" ht="12.75" x14ac:dyDescent="0.2">
      <c r="A944" s="34"/>
      <c r="B944" s="34"/>
      <c r="C944" s="34"/>
      <c r="D944" s="21"/>
      <c r="E944" s="21"/>
      <c r="F944" s="21"/>
      <c r="G944" s="21"/>
    </row>
    <row r="945" spans="1:7" ht="12.75" x14ac:dyDescent="0.2">
      <c r="A945" s="34"/>
      <c r="B945" s="34"/>
      <c r="C945" s="34"/>
      <c r="D945" s="21"/>
      <c r="E945" s="21"/>
      <c r="F945" s="21"/>
      <c r="G945" s="21"/>
    </row>
    <row r="946" spans="1:7" ht="12.75" x14ac:dyDescent="0.2">
      <c r="A946" s="34"/>
      <c r="B946" s="34"/>
      <c r="C946" s="34"/>
      <c r="D946" s="21"/>
      <c r="E946" s="21"/>
      <c r="F946" s="21"/>
      <c r="G946" s="21"/>
    </row>
    <row r="947" spans="1:7" ht="12.75" x14ac:dyDescent="0.2">
      <c r="A947" s="34"/>
      <c r="B947" s="34"/>
      <c r="C947" s="34"/>
      <c r="D947" s="21"/>
      <c r="E947" s="21"/>
      <c r="F947" s="21"/>
      <c r="G947" s="21"/>
    </row>
    <row r="948" spans="1:7" ht="12.75" x14ac:dyDescent="0.2">
      <c r="A948" s="34"/>
      <c r="B948" s="34"/>
      <c r="C948" s="34"/>
      <c r="D948" s="21"/>
      <c r="E948" s="21"/>
      <c r="F948" s="21"/>
      <c r="G948" s="21"/>
    </row>
    <row r="949" spans="1:7" ht="12.75" x14ac:dyDescent="0.2">
      <c r="A949" s="34"/>
      <c r="B949" s="34"/>
      <c r="C949" s="34"/>
      <c r="D949" s="21"/>
      <c r="E949" s="21"/>
      <c r="F949" s="21"/>
      <c r="G949" s="21"/>
    </row>
    <row r="950" spans="1:7" ht="12.75" x14ac:dyDescent="0.2">
      <c r="A950" s="34"/>
      <c r="B950" s="34"/>
      <c r="C950" s="34"/>
      <c r="D950" s="21"/>
      <c r="E950" s="21"/>
      <c r="F950" s="21"/>
      <c r="G950" s="21"/>
    </row>
    <row r="951" spans="1:7" ht="12.75" x14ac:dyDescent="0.2">
      <c r="A951" s="34"/>
      <c r="B951" s="34"/>
      <c r="C951" s="34"/>
      <c r="D951" s="21"/>
      <c r="E951" s="21"/>
      <c r="F951" s="21"/>
      <c r="G951" s="21"/>
    </row>
    <row r="952" spans="1:7" ht="12.75" x14ac:dyDescent="0.2">
      <c r="A952" s="34"/>
      <c r="B952" s="34"/>
      <c r="C952" s="34"/>
      <c r="D952" s="21"/>
      <c r="E952" s="21"/>
      <c r="F952" s="21"/>
      <c r="G952" s="21"/>
    </row>
    <row r="953" spans="1:7" ht="12.75" x14ac:dyDescent="0.2">
      <c r="A953" s="34"/>
      <c r="B953" s="34"/>
      <c r="C953" s="34"/>
      <c r="D953" s="21"/>
      <c r="E953" s="21"/>
      <c r="F953" s="21"/>
      <c r="G953" s="21"/>
    </row>
    <row r="954" spans="1:7" ht="12.75" x14ac:dyDescent="0.2">
      <c r="A954" s="34"/>
      <c r="B954" s="34"/>
      <c r="C954" s="34"/>
      <c r="D954" s="21"/>
      <c r="E954" s="21"/>
      <c r="F954" s="21"/>
      <c r="G954" s="21"/>
    </row>
    <row r="955" spans="1:7" ht="12.75" x14ac:dyDescent="0.2">
      <c r="A955" s="34"/>
      <c r="B955" s="34"/>
      <c r="C955" s="34"/>
      <c r="D955" s="21"/>
      <c r="E955" s="21"/>
      <c r="F955" s="21"/>
      <c r="G955" s="21"/>
    </row>
    <row r="956" spans="1:7" ht="12.75" x14ac:dyDescent="0.2">
      <c r="A956" s="34"/>
      <c r="B956" s="34"/>
      <c r="C956" s="34"/>
      <c r="D956" s="21"/>
      <c r="E956" s="21"/>
      <c r="F956" s="21"/>
      <c r="G956" s="21"/>
    </row>
    <row r="957" spans="1:7" ht="12.75" x14ac:dyDescent="0.2">
      <c r="A957" s="34"/>
      <c r="B957" s="34"/>
      <c r="C957" s="34"/>
      <c r="D957" s="21"/>
      <c r="E957" s="21"/>
      <c r="F957" s="21"/>
      <c r="G957" s="21"/>
    </row>
    <row r="958" spans="1:7" ht="12.75" x14ac:dyDescent="0.2">
      <c r="A958" s="34"/>
      <c r="B958" s="34"/>
      <c r="C958" s="34"/>
      <c r="D958" s="21"/>
      <c r="E958" s="21"/>
      <c r="F958" s="21"/>
      <c r="G958" s="21"/>
    </row>
    <row r="959" spans="1:7" ht="12.75" x14ac:dyDescent="0.2">
      <c r="A959" s="34"/>
      <c r="B959" s="34"/>
      <c r="C959" s="34"/>
      <c r="D959" s="21"/>
      <c r="E959" s="21"/>
      <c r="F959" s="21"/>
      <c r="G959" s="21"/>
    </row>
    <row r="960" spans="1:7" ht="12.75" x14ac:dyDescent="0.2">
      <c r="A960" s="34"/>
      <c r="B960" s="34"/>
      <c r="C960" s="34"/>
      <c r="D960" s="21"/>
      <c r="E960" s="21"/>
      <c r="F960" s="21"/>
      <c r="G960" s="21"/>
    </row>
    <row r="961" spans="1:7" ht="12.75" x14ac:dyDescent="0.2">
      <c r="A961" s="34"/>
      <c r="B961" s="34"/>
      <c r="C961" s="34"/>
      <c r="D961" s="21"/>
      <c r="E961" s="21"/>
      <c r="F961" s="21"/>
      <c r="G961" s="21"/>
    </row>
    <row r="962" spans="1:7" ht="12.75" x14ac:dyDescent="0.2">
      <c r="A962" s="34"/>
      <c r="B962" s="34"/>
      <c r="C962" s="34"/>
      <c r="D962" s="21"/>
      <c r="E962" s="21"/>
      <c r="F962" s="21"/>
      <c r="G962" s="21"/>
    </row>
    <row r="963" spans="1:7" ht="12.75" x14ac:dyDescent="0.2">
      <c r="A963" s="34"/>
      <c r="B963" s="34"/>
      <c r="C963" s="34"/>
      <c r="D963" s="21"/>
      <c r="E963" s="21"/>
      <c r="F963" s="21"/>
      <c r="G963" s="21"/>
    </row>
    <row r="964" spans="1:7" ht="12.75" x14ac:dyDescent="0.2">
      <c r="A964" s="34"/>
      <c r="B964" s="34"/>
      <c r="C964" s="34"/>
      <c r="D964" s="21"/>
      <c r="E964" s="21"/>
      <c r="F964" s="21"/>
      <c r="G964" s="21"/>
    </row>
    <row r="965" spans="1:7" ht="12.75" x14ac:dyDescent="0.2">
      <c r="A965" s="34"/>
      <c r="B965" s="34"/>
      <c r="C965" s="34"/>
      <c r="D965" s="21"/>
      <c r="E965" s="21"/>
      <c r="F965" s="21"/>
      <c r="G965" s="21"/>
    </row>
    <row r="966" spans="1:7" ht="12.75" x14ac:dyDescent="0.2">
      <c r="A966" s="34"/>
      <c r="B966" s="34"/>
      <c r="C966" s="34"/>
      <c r="D966" s="21"/>
      <c r="E966" s="21"/>
      <c r="F966" s="21"/>
      <c r="G966" s="21"/>
    </row>
    <row r="967" spans="1:7" ht="12.75" x14ac:dyDescent="0.2">
      <c r="A967" s="34"/>
      <c r="B967" s="34"/>
      <c r="C967" s="34"/>
      <c r="D967" s="21"/>
      <c r="E967" s="21"/>
      <c r="F967" s="21"/>
      <c r="G967" s="21"/>
    </row>
    <row r="968" spans="1:7" ht="12.75" x14ac:dyDescent="0.2">
      <c r="A968" s="34"/>
      <c r="B968" s="34"/>
      <c r="C968" s="34"/>
      <c r="D968" s="21"/>
      <c r="E968" s="21"/>
      <c r="F968" s="21"/>
      <c r="G968" s="21"/>
    </row>
    <row r="969" spans="1:7" ht="12.75" x14ac:dyDescent="0.2">
      <c r="A969" s="34"/>
      <c r="B969" s="34"/>
      <c r="C969" s="34"/>
      <c r="D969" s="21"/>
      <c r="E969" s="21"/>
      <c r="F969" s="21"/>
      <c r="G969" s="21"/>
    </row>
    <row r="970" spans="1:7" ht="12.75" x14ac:dyDescent="0.2">
      <c r="A970" s="34"/>
      <c r="B970" s="34"/>
      <c r="C970" s="34"/>
      <c r="D970" s="21"/>
      <c r="E970" s="21"/>
      <c r="F970" s="21"/>
      <c r="G970" s="21"/>
    </row>
    <row r="971" spans="1:7" ht="12.75" x14ac:dyDescent="0.2">
      <c r="A971" s="34"/>
      <c r="B971" s="34"/>
      <c r="C971" s="34"/>
      <c r="D971" s="21"/>
      <c r="E971" s="21"/>
      <c r="F971" s="21"/>
      <c r="G971" s="21"/>
    </row>
    <row r="972" spans="1:7" ht="12.75" x14ac:dyDescent="0.2">
      <c r="A972" s="34"/>
      <c r="B972" s="34"/>
      <c r="C972" s="34"/>
      <c r="D972" s="21"/>
      <c r="E972" s="21"/>
      <c r="F972" s="21"/>
      <c r="G972" s="21"/>
    </row>
    <row r="973" spans="1:7" ht="12.75" x14ac:dyDescent="0.2">
      <c r="A973" s="34"/>
      <c r="B973" s="34"/>
      <c r="C973" s="34"/>
      <c r="D973" s="21"/>
      <c r="E973" s="21"/>
      <c r="F973" s="21"/>
      <c r="G973" s="21"/>
    </row>
    <row r="974" spans="1:7" ht="12.75" x14ac:dyDescent="0.2">
      <c r="A974" s="34"/>
      <c r="B974" s="34"/>
      <c r="C974" s="34"/>
      <c r="D974" s="21"/>
      <c r="E974" s="21"/>
      <c r="F974" s="21"/>
      <c r="G974" s="21"/>
    </row>
    <row r="975" spans="1:7" ht="12.75" x14ac:dyDescent="0.2">
      <c r="A975" s="34"/>
      <c r="B975" s="34"/>
      <c r="C975" s="34"/>
      <c r="D975" s="21"/>
      <c r="E975" s="21"/>
      <c r="F975" s="21"/>
      <c r="G975" s="21"/>
    </row>
    <row r="976" spans="1:7" ht="12.75" x14ac:dyDescent="0.2">
      <c r="A976" s="34"/>
      <c r="B976" s="34"/>
      <c r="C976" s="34"/>
      <c r="D976" s="21"/>
      <c r="E976" s="21"/>
      <c r="F976" s="21"/>
      <c r="G976" s="21"/>
    </row>
    <row r="977" spans="1:7" ht="12.75" x14ac:dyDescent="0.2">
      <c r="A977" s="34"/>
      <c r="B977" s="34"/>
      <c r="C977" s="34"/>
      <c r="D977" s="21"/>
      <c r="E977" s="21"/>
      <c r="F977" s="21"/>
      <c r="G977" s="21"/>
    </row>
    <row r="978" spans="1:7" ht="12.75" x14ac:dyDescent="0.2">
      <c r="A978" s="34"/>
      <c r="B978" s="34"/>
      <c r="C978" s="34"/>
      <c r="D978" s="21"/>
      <c r="E978" s="21"/>
      <c r="F978" s="21"/>
      <c r="G978" s="21"/>
    </row>
    <row r="979" spans="1:7" ht="12.75" x14ac:dyDescent="0.2">
      <c r="A979" s="34"/>
      <c r="B979" s="34"/>
      <c r="C979" s="34"/>
      <c r="D979" s="21"/>
      <c r="E979" s="21"/>
      <c r="F979" s="21"/>
      <c r="G979" s="21"/>
    </row>
    <row r="980" spans="1:7" ht="12.75" x14ac:dyDescent="0.2">
      <c r="A980" s="34"/>
      <c r="B980" s="34"/>
      <c r="C980" s="34"/>
      <c r="D980" s="21"/>
      <c r="E980" s="21"/>
      <c r="F980" s="21"/>
      <c r="G980" s="21"/>
    </row>
    <row r="981" spans="1:7" ht="12.75" x14ac:dyDescent="0.2">
      <c r="A981" s="34"/>
      <c r="B981" s="34"/>
      <c r="C981" s="34"/>
      <c r="D981" s="21"/>
      <c r="E981" s="21"/>
      <c r="F981" s="21"/>
      <c r="G981" s="21"/>
    </row>
    <row r="982" spans="1:7" ht="12.75" x14ac:dyDescent="0.2">
      <c r="A982" s="34"/>
      <c r="B982" s="34"/>
      <c r="C982" s="34"/>
      <c r="D982" s="21"/>
      <c r="E982" s="21"/>
      <c r="F982" s="21"/>
      <c r="G982" s="21"/>
    </row>
    <row r="983" spans="1:7" ht="12.75" x14ac:dyDescent="0.2">
      <c r="A983" s="34"/>
      <c r="B983" s="34"/>
      <c r="C983" s="34"/>
      <c r="D983" s="21"/>
      <c r="E983" s="21"/>
      <c r="F983" s="21"/>
      <c r="G983" s="21"/>
    </row>
    <row r="984" spans="1:7" ht="12.75" x14ac:dyDescent="0.2">
      <c r="A984" s="34"/>
      <c r="B984" s="34"/>
      <c r="C984" s="34"/>
      <c r="D984" s="21"/>
      <c r="E984" s="21"/>
      <c r="F984" s="21"/>
      <c r="G984" s="21"/>
    </row>
    <row r="985" spans="1:7" ht="12.75" x14ac:dyDescent="0.2">
      <c r="A985" s="34"/>
      <c r="B985" s="34"/>
      <c r="C985" s="34"/>
      <c r="D985" s="21"/>
      <c r="E985" s="21"/>
      <c r="F985" s="21"/>
      <c r="G985" s="21"/>
    </row>
    <row r="986" spans="1:7" ht="12.75" x14ac:dyDescent="0.2">
      <c r="A986" s="34"/>
      <c r="B986" s="34"/>
      <c r="C986" s="34"/>
      <c r="D986" s="21"/>
      <c r="E986" s="21"/>
      <c r="F986" s="21"/>
      <c r="G986" s="21"/>
    </row>
    <row r="987" spans="1:7" ht="12.75" x14ac:dyDescent="0.2">
      <c r="A987" s="34"/>
      <c r="B987" s="34"/>
      <c r="C987" s="34"/>
      <c r="D987" s="21"/>
      <c r="E987" s="21"/>
      <c r="F987" s="21"/>
      <c r="G987" s="21"/>
    </row>
    <row r="988" spans="1:7" ht="12.75" x14ac:dyDescent="0.2">
      <c r="A988" s="34"/>
      <c r="B988" s="34"/>
      <c r="C988" s="34"/>
      <c r="D988" s="21"/>
      <c r="E988" s="21"/>
      <c r="F988" s="21"/>
      <c r="G988" s="21"/>
    </row>
    <row r="989" spans="1:7" ht="12.75" x14ac:dyDescent="0.2">
      <c r="A989" s="34"/>
      <c r="B989" s="34"/>
      <c r="C989" s="34"/>
      <c r="D989" s="21"/>
      <c r="E989" s="21"/>
      <c r="F989" s="21"/>
      <c r="G989" s="21"/>
    </row>
    <row r="990" spans="1:7" ht="12.75" x14ac:dyDescent="0.2">
      <c r="A990" s="34"/>
      <c r="B990" s="34"/>
      <c r="C990" s="34"/>
      <c r="D990" s="21"/>
      <c r="E990" s="21"/>
      <c r="F990" s="21"/>
      <c r="G990" s="21"/>
    </row>
    <row r="991" spans="1:7" ht="12.75" x14ac:dyDescent="0.2">
      <c r="A991" s="34"/>
      <c r="B991" s="34"/>
      <c r="C991" s="34"/>
      <c r="D991" s="21"/>
      <c r="E991" s="21"/>
      <c r="F991" s="21"/>
      <c r="G991" s="21"/>
    </row>
    <row r="992" spans="1:7" ht="12.75" x14ac:dyDescent="0.2">
      <c r="A992" s="34"/>
      <c r="B992" s="34"/>
      <c r="C992" s="34"/>
      <c r="D992" s="21"/>
      <c r="E992" s="21"/>
      <c r="F992" s="21"/>
      <c r="G992" s="21"/>
    </row>
    <row r="993" spans="1:7" ht="12.75" x14ac:dyDescent="0.2">
      <c r="A993" s="34"/>
      <c r="B993" s="34"/>
      <c r="C993" s="34"/>
      <c r="D993" s="21"/>
      <c r="E993" s="21"/>
      <c r="F993" s="21"/>
      <c r="G993" s="21"/>
    </row>
    <row r="994" spans="1:7" ht="12.75" x14ac:dyDescent="0.2">
      <c r="A994" s="34"/>
      <c r="B994" s="34"/>
      <c r="C994" s="34"/>
      <c r="D994" s="21"/>
      <c r="E994" s="21"/>
      <c r="F994" s="21"/>
      <c r="G994" s="21"/>
    </row>
    <row r="995" spans="1:7" ht="12.75" x14ac:dyDescent="0.2">
      <c r="A995" s="34"/>
      <c r="B995" s="34"/>
      <c r="C995" s="34"/>
      <c r="D995" s="21"/>
      <c r="E995" s="21"/>
      <c r="F995" s="21"/>
      <c r="G995" s="21"/>
    </row>
    <row r="996" spans="1:7" ht="12.75" x14ac:dyDescent="0.2">
      <c r="A996" s="34"/>
      <c r="B996" s="34"/>
      <c r="C996" s="34"/>
      <c r="D996" s="21"/>
      <c r="E996" s="21"/>
      <c r="F996" s="21"/>
      <c r="G996" s="21"/>
    </row>
    <row r="997" spans="1:7" ht="12.75" x14ac:dyDescent="0.2">
      <c r="A997" s="34"/>
      <c r="B997" s="34"/>
      <c r="C997" s="34"/>
      <c r="D997" s="21"/>
      <c r="E997" s="21"/>
      <c r="F997" s="21"/>
      <c r="G997" s="21"/>
    </row>
    <row r="998" spans="1:7" ht="12.75" x14ac:dyDescent="0.2">
      <c r="A998" s="34"/>
      <c r="B998" s="34"/>
      <c r="C998" s="34"/>
      <c r="D998" s="21"/>
      <c r="E998" s="21"/>
      <c r="F998" s="21"/>
      <c r="G998" s="21"/>
    </row>
    <row r="999" spans="1:7" ht="12.75" x14ac:dyDescent="0.2">
      <c r="A999" s="34"/>
      <c r="B999" s="34"/>
      <c r="C999" s="34"/>
      <c r="D999" s="21"/>
      <c r="E999" s="21"/>
      <c r="F999" s="21"/>
      <c r="G999" s="21"/>
    </row>
    <row r="1000" spans="1:7" ht="12.75" x14ac:dyDescent="0.2">
      <c r="A1000" s="34"/>
      <c r="B1000" s="34"/>
      <c r="C1000" s="34"/>
      <c r="D1000" s="21"/>
      <c r="E1000" s="21"/>
      <c r="F1000" s="21"/>
      <c r="G1000" s="21"/>
    </row>
    <row r="1001" spans="1:7" ht="12.75" x14ac:dyDescent="0.2">
      <c r="A1001" s="34"/>
      <c r="B1001" s="34"/>
      <c r="C1001" s="34"/>
      <c r="D1001" s="21"/>
      <c r="E1001" s="21"/>
      <c r="F1001" s="21"/>
      <c r="G1001" s="21"/>
    </row>
    <row r="1002" spans="1:7" ht="12.75" x14ac:dyDescent="0.2">
      <c r="A1002" s="34"/>
      <c r="B1002" s="34"/>
      <c r="C1002" s="34"/>
      <c r="D1002" s="21"/>
      <c r="E1002" s="21"/>
      <c r="F1002" s="21"/>
      <c r="G1002" s="21"/>
    </row>
    <row r="1003" spans="1:7" ht="12.75" x14ac:dyDescent="0.2">
      <c r="A1003" s="34"/>
      <c r="B1003" s="34"/>
      <c r="C1003" s="34"/>
      <c r="D1003" s="21"/>
      <c r="E1003" s="21"/>
      <c r="F1003" s="21"/>
      <c r="G1003" s="21"/>
    </row>
    <row r="1004" spans="1:7" ht="12.75" x14ac:dyDescent="0.2">
      <c r="A1004" s="34"/>
      <c r="B1004" s="34"/>
      <c r="C1004" s="34"/>
      <c r="D1004" s="21"/>
      <c r="E1004" s="21"/>
      <c r="F1004" s="21"/>
      <c r="G1004" s="21"/>
    </row>
    <row r="1005" spans="1:7" ht="12.75" x14ac:dyDescent="0.2">
      <c r="A1005" s="34"/>
      <c r="B1005" s="34"/>
      <c r="C1005" s="34"/>
      <c r="D1005" s="21"/>
      <c r="E1005" s="21"/>
      <c r="F1005" s="21"/>
      <c r="G1005" s="21"/>
    </row>
    <row r="1006" spans="1:7" ht="12.75" x14ac:dyDescent="0.2">
      <c r="A1006" s="34"/>
      <c r="B1006" s="34"/>
      <c r="C1006" s="34"/>
      <c r="D1006" s="21"/>
      <c r="E1006" s="21"/>
      <c r="F1006" s="21"/>
      <c r="G1006" s="21"/>
    </row>
    <row r="1007" spans="1:7" ht="12.75" x14ac:dyDescent="0.2">
      <c r="A1007" s="34"/>
      <c r="B1007" s="34"/>
      <c r="C1007" s="34"/>
      <c r="D1007" s="21"/>
      <c r="E1007" s="21"/>
      <c r="F1007" s="21"/>
      <c r="G1007" s="21"/>
    </row>
    <row r="1008" spans="1:7" ht="12.75" x14ac:dyDescent="0.2">
      <c r="A1008" s="34"/>
      <c r="B1008" s="34"/>
      <c r="C1008" s="34"/>
      <c r="D1008" s="21"/>
      <c r="E1008" s="21"/>
      <c r="F1008" s="21"/>
      <c r="G1008" s="21"/>
    </row>
    <row r="1009" spans="1:7" ht="12.75" x14ac:dyDescent="0.2">
      <c r="A1009" s="34"/>
      <c r="B1009" s="34"/>
      <c r="C1009" s="34"/>
      <c r="D1009" s="21"/>
      <c r="E1009" s="21"/>
      <c r="F1009" s="21"/>
      <c r="G1009" s="21"/>
    </row>
    <row r="1010" spans="1:7" ht="12.75" x14ac:dyDescent="0.2">
      <c r="A1010" s="34"/>
      <c r="B1010" s="34"/>
      <c r="C1010" s="34"/>
      <c r="D1010" s="21"/>
      <c r="E1010" s="21"/>
      <c r="F1010" s="21"/>
      <c r="G1010" s="21"/>
    </row>
    <row r="1011" spans="1:7" ht="12.75" x14ac:dyDescent="0.2">
      <c r="A1011" s="34"/>
      <c r="B1011" s="34"/>
      <c r="C1011" s="34"/>
      <c r="D1011" s="21"/>
      <c r="E1011" s="21"/>
      <c r="F1011" s="21"/>
      <c r="G1011" s="21"/>
    </row>
    <row r="1012" spans="1:7" ht="12.75" x14ac:dyDescent="0.2">
      <c r="A1012" s="34"/>
      <c r="B1012" s="34"/>
      <c r="C1012" s="34"/>
      <c r="D1012" s="21"/>
      <c r="E1012" s="21"/>
      <c r="F1012" s="21"/>
      <c r="G1012" s="21"/>
    </row>
    <row r="1013" spans="1:7" ht="12.75" x14ac:dyDescent="0.2">
      <c r="A1013" s="34"/>
      <c r="B1013" s="34"/>
      <c r="C1013" s="34"/>
      <c r="D1013" s="21"/>
      <c r="E1013" s="21"/>
      <c r="F1013" s="21"/>
      <c r="G1013" s="21"/>
    </row>
    <row r="1014" spans="1:7" ht="12.75" x14ac:dyDescent="0.2">
      <c r="A1014" s="34"/>
      <c r="B1014" s="34"/>
      <c r="C1014" s="34"/>
      <c r="D1014" s="21"/>
      <c r="E1014" s="21"/>
      <c r="F1014" s="21"/>
      <c r="G1014" s="21"/>
    </row>
    <row r="1015" spans="1:7" ht="12.75" x14ac:dyDescent="0.2">
      <c r="A1015" s="34"/>
      <c r="B1015" s="34"/>
      <c r="C1015" s="34"/>
      <c r="D1015" s="21"/>
      <c r="E1015" s="21"/>
      <c r="F1015" s="21"/>
      <c r="G1015" s="21"/>
    </row>
    <row r="1016" spans="1:7" ht="12.75" x14ac:dyDescent="0.2">
      <c r="A1016" s="34"/>
      <c r="B1016" s="34"/>
      <c r="C1016" s="34"/>
      <c r="D1016" s="21"/>
      <c r="E1016" s="21"/>
      <c r="F1016" s="21"/>
      <c r="G1016" s="21"/>
    </row>
    <row r="1017" spans="1:7" ht="12.75" x14ac:dyDescent="0.2">
      <c r="A1017" s="34"/>
      <c r="B1017" s="34"/>
      <c r="C1017" s="34"/>
      <c r="D1017" s="21"/>
      <c r="E1017" s="21"/>
      <c r="F1017" s="21"/>
      <c r="G1017" s="21"/>
    </row>
    <row r="1018" spans="1:7" ht="12.75" x14ac:dyDescent="0.2">
      <c r="A1018" s="34"/>
      <c r="B1018" s="34"/>
      <c r="C1018" s="34"/>
      <c r="D1018" s="21"/>
      <c r="E1018" s="21"/>
      <c r="F1018" s="21"/>
      <c r="G1018" s="21"/>
    </row>
    <row r="1019" spans="1:7" ht="12.75" x14ac:dyDescent="0.2">
      <c r="A1019" s="34"/>
      <c r="B1019" s="34"/>
      <c r="C1019" s="34"/>
      <c r="D1019" s="21"/>
      <c r="E1019" s="21"/>
      <c r="F1019" s="21"/>
      <c r="G1019" s="21"/>
    </row>
    <row r="1020" spans="1:7" ht="12.75" x14ac:dyDescent="0.2">
      <c r="A1020" s="34"/>
      <c r="B1020" s="34"/>
      <c r="C1020" s="34"/>
      <c r="D1020" s="21"/>
      <c r="E1020" s="21"/>
      <c r="F1020" s="21"/>
      <c r="G1020" s="21"/>
    </row>
    <row r="1021" spans="1:7" ht="12.75" x14ac:dyDescent="0.2">
      <c r="A1021" s="34"/>
      <c r="B1021" s="34"/>
      <c r="C1021" s="34"/>
      <c r="D1021" s="21"/>
      <c r="E1021" s="21"/>
      <c r="F1021" s="21"/>
      <c r="G1021" s="21"/>
    </row>
    <row r="1022" spans="1:7" ht="12.75" x14ac:dyDescent="0.2">
      <c r="A1022" s="34"/>
      <c r="B1022" s="34"/>
      <c r="C1022" s="34"/>
      <c r="D1022" s="21"/>
      <c r="E1022" s="21"/>
      <c r="F1022" s="21"/>
      <c r="G1022" s="21"/>
    </row>
    <row r="1023" spans="1:7" ht="12.75" x14ac:dyDescent="0.2">
      <c r="A1023" s="34"/>
      <c r="B1023" s="34"/>
      <c r="C1023" s="34"/>
      <c r="D1023" s="21"/>
      <c r="E1023" s="21"/>
      <c r="F1023" s="21"/>
      <c r="G1023" s="21"/>
    </row>
    <row r="1024" spans="1:7" ht="12.75" x14ac:dyDescent="0.2">
      <c r="A1024" s="34"/>
      <c r="B1024" s="34"/>
      <c r="C1024" s="34"/>
      <c r="D1024" s="21"/>
      <c r="E1024" s="21"/>
      <c r="F1024" s="21"/>
      <c r="G1024" s="21"/>
    </row>
    <row r="1025" spans="1:7" ht="12.75" x14ac:dyDescent="0.2">
      <c r="A1025" s="34"/>
      <c r="B1025" s="34"/>
      <c r="C1025" s="34"/>
      <c r="D1025" s="21"/>
      <c r="E1025" s="21"/>
      <c r="F1025" s="21"/>
      <c r="G1025" s="21"/>
    </row>
    <row r="1026" spans="1:7" ht="12.75" x14ac:dyDescent="0.2">
      <c r="A1026" s="34"/>
      <c r="B1026" s="34"/>
      <c r="C1026" s="34"/>
      <c r="D1026" s="21"/>
      <c r="E1026" s="21"/>
      <c r="F1026" s="21"/>
      <c r="G1026" s="21"/>
    </row>
    <row r="1027" spans="1:7" ht="12.75" x14ac:dyDescent="0.2">
      <c r="A1027" s="34"/>
      <c r="B1027" s="34"/>
      <c r="C1027" s="34"/>
      <c r="D1027" s="21"/>
      <c r="E1027" s="21"/>
      <c r="F1027" s="21"/>
      <c r="G1027" s="21"/>
    </row>
    <row r="1028" spans="1:7" ht="12.75" x14ac:dyDescent="0.2">
      <c r="A1028" s="34"/>
      <c r="B1028" s="34"/>
      <c r="C1028" s="34"/>
      <c r="D1028" s="21"/>
      <c r="E1028" s="21"/>
      <c r="F1028" s="21"/>
      <c r="G1028" s="21"/>
    </row>
    <row r="1029" spans="1:7" ht="12.75" x14ac:dyDescent="0.2">
      <c r="A1029" s="34"/>
      <c r="B1029" s="34"/>
      <c r="C1029" s="34"/>
      <c r="D1029" s="21"/>
      <c r="E1029" s="21"/>
      <c r="F1029" s="21"/>
      <c r="G1029" s="21"/>
    </row>
    <row r="1030" spans="1:7" ht="12.75" x14ac:dyDescent="0.2">
      <c r="A1030" s="34"/>
      <c r="B1030" s="34"/>
      <c r="C1030" s="34"/>
      <c r="D1030" s="21"/>
      <c r="E1030" s="21"/>
      <c r="F1030" s="21"/>
      <c r="G1030" s="21"/>
    </row>
    <row r="1031" spans="1:7" ht="12.75" x14ac:dyDescent="0.2">
      <c r="A1031" s="34"/>
      <c r="B1031" s="34"/>
      <c r="C1031" s="34"/>
      <c r="D1031" s="21"/>
      <c r="E1031" s="21"/>
      <c r="F1031" s="21"/>
      <c r="G1031" s="21"/>
    </row>
    <row r="1032" spans="1:7" ht="12.75" x14ac:dyDescent="0.2">
      <c r="A1032" s="34"/>
      <c r="B1032" s="34"/>
      <c r="C1032" s="34"/>
      <c r="D1032" s="21"/>
      <c r="E1032" s="21"/>
      <c r="F1032" s="21"/>
      <c r="G1032" s="21"/>
    </row>
    <row r="1033" spans="1:7" ht="12.75" x14ac:dyDescent="0.2">
      <c r="A1033" s="34"/>
      <c r="B1033" s="34"/>
      <c r="C1033" s="34"/>
      <c r="D1033" s="21"/>
      <c r="E1033" s="21"/>
      <c r="F1033" s="21"/>
      <c r="G1033" s="21"/>
    </row>
    <row r="1034" spans="1:7" ht="12.75" x14ac:dyDescent="0.2">
      <c r="A1034" s="34"/>
      <c r="B1034" s="34"/>
      <c r="C1034" s="34"/>
      <c r="D1034" s="21"/>
      <c r="E1034" s="21"/>
      <c r="F1034" s="21"/>
      <c r="G1034" s="21"/>
    </row>
    <row r="1035" spans="1:7" ht="12.75" x14ac:dyDescent="0.2">
      <c r="A1035" s="34"/>
      <c r="B1035" s="34"/>
      <c r="C1035" s="34"/>
      <c r="D1035" s="21"/>
      <c r="E1035" s="21"/>
      <c r="F1035" s="21"/>
      <c r="G1035" s="21"/>
    </row>
    <row r="1036" spans="1:7" ht="12.75" x14ac:dyDescent="0.2">
      <c r="A1036" s="34"/>
      <c r="B1036" s="34"/>
      <c r="C1036" s="34"/>
      <c r="D1036" s="21"/>
      <c r="E1036" s="21"/>
      <c r="F1036" s="21"/>
      <c r="G1036" s="21"/>
    </row>
    <row r="1037" spans="1:7" ht="12.75" x14ac:dyDescent="0.2">
      <c r="A1037" s="34"/>
      <c r="B1037" s="34"/>
      <c r="C1037" s="34"/>
      <c r="D1037" s="21"/>
      <c r="E1037" s="21"/>
      <c r="F1037" s="21"/>
      <c r="G1037" s="21"/>
    </row>
    <row r="1038" spans="1:7" ht="12.75" x14ac:dyDescent="0.2">
      <c r="A1038" s="34"/>
      <c r="B1038" s="34"/>
      <c r="C1038" s="34"/>
      <c r="D1038" s="21"/>
      <c r="E1038" s="21"/>
      <c r="F1038" s="21"/>
      <c r="G1038" s="21"/>
    </row>
    <row r="1039" spans="1:7" ht="12.75" x14ac:dyDescent="0.2">
      <c r="A1039" s="34"/>
      <c r="B1039" s="34"/>
      <c r="C1039" s="34"/>
      <c r="D1039" s="21"/>
      <c r="E1039" s="21"/>
      <c r="F1039" s="21"/>
      <c r="G1039" s="21"/>
    </row>
    <row r="1040" spans="1:7" ht="12.75" x14ac:dyDescent="0.2">
      <c r="A1040" s="34"/>
      <c r="B1040" s="34"/>
      <c r="C1040" s="34"/>
      <c r="D1040" s="21"/>
      <c r="E1040" s="21"/>
      <c r="F1040" s="21"/>
      <c r="G1040" s="21"/>
    </row>
    <row r="1041" spans="1:7" ht="12.75" x14ac:dyDescent="0.2">
      <c r="A1041" s="34"/>
      <c r="B1041" s="34"/>
      <c r="C1041" s="34"/>
      <c r="D1041" s="21"/>
      <c r="E1041" s="21"/>
      <c r="F1041" s="21"/>
      <c r="G1041" s="21"/>
    </row>
    <row r="1042" spans="1:7" ht="12.75" x14ac:dyDescent="0.2">
      <c r="A1042" s="34"/>
      <c r="B1042" s="34"/>
      <c r="C1042" s="34"/>
      <c r="D1042" s="21"/>
      <c r="E1042" s="21"/>
      <c r="F1042" s="21"/>
      <c r="G1042" s="21"/>
    </row>
    <row r="1043" spans="1:7" ht="12.75" x14ac:dyDescent="0.2">
      <c r="A1043" s="34"/>
      <c r="B1043" s="34"/>
      <c r="C1043" s="34"/>
      <c r="D1043" s="21"/>
      <c r="E1043" s="21"/>
      <c r="F1043" s="21"/>
      <c r="G1043" s="21"/>
    </row>
    <row r="1044" spans="1:7" ht="12.75" x14ac:dyDescent="0.2">
      <c r="A1044" s="34"/>
      <c r="B1044" s="34"/>
      <c r="C1044" s="34"/>
      <c r="D1044" s="21"/>
      <c r="E1044" s="21"/>
      <c r="F1044" s="21"/>
      <c r="G1044" s="21"/>
    </row>
    <row r="1045" spans="1:7" ht="12.75" x14ac:dyDescent="0.2">
      <c r="A1045" s="34"/>
      <c r="B1045" s="34"/>
      <c r="C1045" s="34"/>
      <c r="D1045" s="21"/>
      <c r="E1045" s="21"/>
      <c r="F1045" s="21"/>
      <c r="G1045" s="21"/>
    </row>
    <row r="1046" spans="1:7" ht="12.75" x14ac:dyDescent="0.2">
      <c r="A1046" s="34"/>
      <c r="B1046" s="34"/>
      <c r="C1046" s="34"/>
      <c r="D1046" s="21"/>
      <c r="E1046" s="21"/>
      <c r="F1046" s="21"/>
      <c r="G1046" s="21"/>
    </row>
    <row r="1047" spans="1:7" ht="12.75" x14ac:dyDescent="0.2">
      <c r="A1047" s="34"/>
      <c r="B1047" s="34"/>
      <c r="C1047" s="34"/>
      <c r="D1047" s="21"/>
      <c r="E1047" s="21"/>
      <c r="F1047" s="21"/>
      <c r="G1047" s="21"/>
    </row>
    <row r="1048" spans="1:7" ht="12.75" x14ac:dyDescent="0.2">
      <c r="A1048" s="34"/>
      <c r="B1048" s="34"/>
      <c r="C1048" s="34"/>
      <c r="D1048" s="21"/>
      <c r="E1048" s="21"/>
      <c r="F1048" s="21"/>
      <c r="G1048" s="21"/>
    </row>
    <row r="1049" spans="1:7" ht="12.75" x14ac:dyDescent="0.2">
      <c r="A1049" s="34"/>
      <c r="B1049" s="34"/>
      <c r="C1049" s="34"/>
      <c r="D1049" s="21"/>
      <c r="E1049" s="21"/>
      <c r="F1049" s="21"/>
      <c r="G1049" s="21"/>
    </row>
    <row r="1050" spans="1:7" ht="12.75" x14ac:dyDescent="0.2">
      <c r="A1050" s="34"/>
      <c r="B1050" s="34"/>
      <c r="C1050" s="34"/>
      <c r="D1050" s="21"/>
      <c r="E1050" s="21"/>
      <c r="F1050" s="21"/>
      <c r="G1050" s="21"/>
    </row>
    <row r="1051" spans="1:7" ht="12.75" x14ac:dyDescent="0.2">
      <c r="A1051" s="34"/>
      <c r="B1051" s="34"/>
      <c r="C1051" s="34"/>
      <c r="D1051" s="21"/>
      <c r="E1051" s="21"/>
      <c r="F1051" s="21"/>
      <c r="G1051" s="21"/>
    </row>
    <row r="1052" spans="1:7" ht="12.75" x14ac:dyDescent="0.2">
      <c r="A1052" s="34"/>
      <c r="B1052" s="34"/>
      <c r="C1052" s="34"/>
      <c r="D1052" s="21"/>
      <c r="E1052" s="21"/>
      <c r="F1052" s="21"/>
      <c r="G1052" s="21"/>
    </row>
    <row r="1053" spans="1:7" ht="12.75" x14ac:dyDescent="0.2">
      <c r="A1053" s="34"/>
      <c r="B1053" s="34"/>
      <c r="C1053" s="34"/>
      <c r="D1053" s="21"/>
      <c r="E1053" s="21"/>
      <c r="F1053" s="21"/>
      <c r="G1053" s="21"/>
    </row>
    <row r="1054" spans="1:7" ht="12.75" x14ac:dyDescent="0.2">
      <c r="A1054" s="34"/>
      <c r="B1054" s="34"/>
      <c r="C1054" s="34"/>
      <c r="D1054" s="21"/>
      <c r="E1054" s="21"/>
      <c r="F1054" s="21"/>
      <c r="G1054" s="21"/>
    </row>
    <row r="1055" spans="1:7" ht="12.75" x14ac:dyDescent="0.2">
      <c r="A1055" s="34"/>
      <c r="B1055" s="34"/>
      <c r="C1055" s="34"/>
      <c r="D1055" s="21"/>
      <c r="E1055" s="21"/>
      <c r="F1055" s="21"/>
      <c r="G1055" s="21"/>
    </row>
    <row r="1056" spans="1:7" ht="12.75" x14ac:dyDescent="0.2">
      <c r="A1056" s="34"/>
      <c r="B1056" s="34"/>
      <c r="C1056" s="34"/>
      <c r="D1056" s="21"/>
      <c r="E1056" s="21"/>
      <c r="F1056" s="21"/>
      <c r="G1056" s="21"/>
    </row>
    <row r="1057" spans="1:7" ht="12.75" x14ac:dyDescent="0.2">
      <c r="A1057" s="34"/>
      <c r="B1057" s="34"/>
      <c r="C1057" s="34"/>
      <c r="D1057" s="21"/>
      <c r="E1057" s="21"/>
      <c r="F1057" s="21"/>
      <c r="G1057" s="21"/>
    </row>
    <row r="1058" spans="1:7" ht="12.75" x14ac:dyDescent="0.2">
      <c r="A1058" s="34"/>
      <c r="B1058" s="34"/>
      <c r="C1058" s="34"/>
      <c r="D1058" s="21"/>
      <c r="E1058" s="21"/>
      <c r="F1058" s="21"/>
      <c r="G1058" s="21"/>
    </row>
    <row r="1059" spans="1:7" ht="12.75" x14ac:dyDescent="0.2">
      <c r="A1059" s="34"/>
      <c r="B1059" s="34"/>
      <c r="C1059" s="34"/>
      <c r="D1059" s="21"/>
      <c r="E1059" s="21"/>
      <c r="F1059" s="21"/>
      <c r="G1059" s="21"/>
    </row>
    <row r="1060" spans="1:7" ht="12.75" x14ac:dyDescent="0.2">
      <c r="A1060" s="34"/>
      <c r="B1060" s="34"/>
      <c r="C1060" s="34"/>
      <c r="D1060" s="21"/>
      <c r="E1060" s="21"/>
      <c r="F1060" s="21"/>
      <c r="G1060" s="21"/>
    </row>
    <row r="1061" spans="1:7" ht="12.75" x14ac:dyDescent="0.2">
      <c r="A1061" s="34"/>
      <c r="B1061" s="34"/>
      <c r="C1061" s="34"/>
      <c r="D1061" s="21"/>
      <c r="E1061" s="21"/>
      <c r="F1061" s="21"/>
      <c r="G1061" s="21"/>
    </row>
    <row r="1062" spans="1:7" ht="12.75" x14ac:dyDescent="0.2">
      <c r="A1062" s="34"/>
      <c r="B1062" s="34"/>
      <c r="C1062" s="34"/>
      <c r="D1062" s="21"/>
      <c r="E1062" s="21"/>
      <c r="F1062" s="21"/>
      <c r="G1062" s="21"/>
    </row>
    <row r="1063" spans="1:7" ht="12.75" x14ac:dyDescent="0.2">
      <c r="A1063" s="34"/>
      <c r="B1063" s="34"/>
      <c r="C1063" s="34"/>
      <c r="D1063" s="21"/>
      <c r="E1063" s="21"/>
      <c r="F1063" s="21"/>
      <c r="G1063" s="21"/>
    </row>
    <row r="1064" spans="1:7" ht="12.75" x14ac:dyDescent="0.2">
      <c r="A1064" s="34"/>
      <c r="B1064" s="34"/>
      <c r="C1064" s="34"/>
      <c r="D1064" s="21"/>
      <c r="E1064" s="21"/>
      <c r="F1064" s="21"/>
      <c r="G1064" s="21"/>
    </row>
    <row r="1065" spans="1:7" ht="12.75" x14ac:dyDescent="0.2">
      <c r="A1065" s="34"/>
      <c r="B1065" s="34"/>
      <c r="C1065" s="34"/>
      <c r="D1065" s="21"/>
      <c r="E1065" s="21"/>
      <c r="F1065" s="21"/>
      <c r="G1065" s="21"/>
    </row>
    <row r="1066" spans="1:7" ht="12.75" x14ac:dyDescent="0.2">
      <c r="A1066" s="34"/>
      <c r="B1066" s="34"/>
      <c r="C1066" s="34"/>
      <c r="D1066" s="21"/>
      <c r="E1066" s="21"/>
      <c r="F1066" s="21"/>
      <c r="G1066" s="21"/>
    </row>
    <row r="1067" spans="1:7" ht="12.75" x14ac:dyDescent="0.2">
      <c r="A1067" s="34"/>
      <c r="B1067" s="34"/>
      <c r="C1067" s="34"/>
      <c r="D1067" s="21"/>
      <c r="E1067" s="21"/>
      <c r="F1067" s="21"/>
      <c r="G1067" s="21"/>
    </row>
    <row r="1068" spans="1:7" ht="12.75" x14ac:dyDescent="0.2">
      <c r="A1068" s="34"/>
      <c r="B1068" s="34"/>
      <c r="C1068" s="34"/>
      <c r="D1068" s="21"/>
      <c r="E1068" s="21"/>
      <c r="F1068" s="21"/>
      <c r="G1068" s="21"/>
    </row>
    <row r="1069" spans="1:7" ht="12.75" x14ac:dyDescent="0.2">
      <c r="A1069" s="34"/>
      <c r="B1069" s="34"/>
      <c r="C1069" s="34"/>
      <c r="D1069" s="21"/>
      <c r="E1069" s="21"/>
      <c r="F1069" s="21"/>
      <c r="G1069" s="21"/>
    </row>
    <row r="1070" spans="1:7" ht="12.75" x14ac:dyDescent="0.2">
      <c r="A1070" s="34"/>
      <c r="B1070" s="34"/>
      <c r="C1070" s="34"/>
      <c r="D1070" s="21"/>
      <c r="E1070" s="21"/>
      <c r="F1070" s="21"/>
      <c r="G1070" s="21"/>
    </row>
    <row r="1071" spans="1:7" ht="12.75" x14ac:dyDescent="0.2">
      <c r="A1071" s="34"/>
      <c r="B1071" s="34"/>
      <c r="C1071" s="34"/>
      <c r="D1071" s="21"/>
      <c r="E1071" s="21"/>
      <c r="F1071" s="21"/>
      <c r="G1071" s="21"/>
    </row>
    <row r="1072" spans="1:7" ht="12.75" x14ac:dyDescent="0.2">
      <c r="A1072" s="34"/>
      <c r="B1072" s="34"/>
      <c r="C1072" s="34"/>
      <c r="D1072" s="21"/>
      <c r="E1072" s="21"/>
      <c r="F1072" s="21"/>
      <c r="G1072" s="21"/>
    </row>
    <row r="1073" spans="1:7" ht="12.75" x14ac:dyDescent="0.2">
      <c r="A1073" s="34"/>
      <c r="B1073" s="34"/>
      <c r="C1073" s="34"/>
      <c r="D1073" s="21"/>
      <c r="E1073" s="21"/>
      <c r="F1073" s="21"/>
      <c r="G1073" s="21"/>
    </row>
    <row r="1074" spans="1:7" ht="12.75" x14ac:dyDescent="0.2">
      <c r="A1074" s="34"/>
      <c r="B1074" s="34"/>
      <c r="C1074" s="34"/>
      <c r="D1074" s="21"/>
      <c r="E1074" s="21"/>
      <c r="F1074" s="21"/>
      <c r="G1074" s="21"/>
    </row>
    <row r="1075" spans="1:7" ht="12.75" x14ac:dyDescent="0.2">
      <c r="A1075" s="34"/>
      <c r="B1075" s="34"/>
      <c r="C1075" s="34"/>
      <c r="D1075" s="21"/>
      <c r="E1075" s="21"/>
      <c r="F1075" s="21"/>
      <c r="G1075" s="21"/>
    </row>
    <row r="1076" spans="1:7" ht="12.75" x14ac:dyDescent="0.2">
      <c r="A1076" s="34"/>
      <c r="B1076" s="34"/>
      <c r="C1076" s="34"/>
      <c r="D1076" s="21"/>
      <c r="E1076" s="21"/>
      <c r="F1076" s="21"/>
      <c r="G1076" s="21"/>
    </row>
    <row r="1077" spans="1:7" ht="12.75" x14ac:dyDescent="0.2">
      <c r="A1077" s="34"/>
      <c r="B1077" s="34"/>
      <c r="C1077" s="34"/>
      <c r="D1077" s="21"/>
      <c r="E1077" s="21"/>
      <c r="F1077" s="21"/>
      <c r="G1077" s="21"/>
    </row>
    <row r="1078" spans="1:7" ht="12.75" x14ac:dyDescent="0.2">
      <c r="A1078" s="34"/>
      <c r="B1078" s="34"/>
      <c r="C1078" s="34"/>
      <c r="D1078" s="21"/>
      <c r="E1078" s="21"/>
      <c r="F1078" s="21"/>
      <c r="G1078" s="21"/>
    </row>
    <row r="1079" spans="1:7" ht="12.75" x14ac:dyDescent="0.2">
      <c r="A1079" s="34"/>
      <c r="B1079" s="34"/>
      <c r="C1079" s="34"/>
      <c r="D1079" s="21"/>
      <c r="E1079" s="21"/>
      <c r="F1079" s="21"/>
      <c r="G1079" s="21"/>
    </row>
    <row r="1080" spans="1:7" ht="12.75" x14ac:dyDescent="0.2">
      <c r="A1080" s="34"/>
      <c r="B1080" s="34"/>
      <c r="C1080" s="34"/>
      <c r="D1080" s="21"/>
      <c r="E1080" s="21"/>
      <c r="F1080" s="21"/>
      <c r="G1080" s="21"/>
    </row>
    <row r="1081" spans="1:7" ht="12.75" x14ac:dyDescent="0.2">
      <c r="A1081" s="34"/>
      <c r="B1081" s="34"/>
      <c r="C1081" s="34"/>
      <c r="D1081" s="21"/>
      <c r="E1081" s="21"/>
      <c r="F1081" s="21"/>
      <c r="G1081" s="21"/>
    </row>
    <row r="1082" spans="1:7" ht="12.75" x14ac:dyDescent="0.2">
      <c r="A1082" s="34"/>
      <c r="B1082" s="34"/>
      <c r="C1082" s="34"/>
      <c r="D1082" s="21"/>
      <c r="E1082" s="21"/>
      <c r="F1082" s="21"/>
      <c r="G1082" s="21"/>
    </row>
    <row r="1083" spans="1:7" ht="12.75" x14ac:dyDescent="0.2">
      <c r="A1083" s="34"/>
      <c r="B1083" s="34"/>
      <c r="C1083" s="34"/>
      <c r="D1083" s="21"/>
      <c r="E1083" s="21"/>
      <c r="F1083" s="21"/>
      <c r="G1083" s="21"/>
    </row>
    <row r="1084" spans="1:7" ht="12.75" x14ac:dyDescent="0.2">
      <c r="A1084" s="34"/>
      <c r="B1084" s="34"/>
      <c r="C1084" s="34"/>
      <c r="D1084" s="21"/>
      <c r="E1084" s="21"/>
      <c r="F1084" s="21"/>
      <c r="G1084" s="21"/>
    </row>
    <row r="1085" spans="1:7" ht="12.75" x14ac:dyDescent="0.2">
      <c r="A1085" s="34"/>
      <c r="B1085" s="34"/>
      <c r="C1085" s="34"/>
      <c r="D1085" s="21"/>
      <c r="E1085" s="21"/>
      <c r="F1085" s="21"/>
      <c r="G1085" s="21"/>
    </row>
    <row r="1086" spans="1:7" ht="12.75" x14ac:dyDescent="0.2">
      <c r="A1086" s="34"/>
      <c r="B1086" s="34"/>
      <c r="C1086" s="34"/>
      <c r="D1086" s="21"/>
      <c r="E1086" s="21"/>
      <c r="F1086" s="21"/>
      <c r="G1086" s="21"/>
    </row>
    <row r="1087" spans="1:7" ht="12.75" x14ac:dyDescent="0.2">
      <c r="A1087" s="34"/>
      <c r="B1087" s="34"/>
      <c r="C1087" s="34"/>
      <c r="D1087" s="21"/>
      <c r="E1087" s="21"/>
      <c r="F1087" s="21"/>
      <c r="G1087" s="21"/>
    </row>
    <row r="1088" spans="1:7" ht="12.75" x14ac:dyDescent="0.2">
      <c r="A1088" s="34"/>
      <c r="B1088" s="34"/>
      <c r="C1088" s="34"/>
      <c r="D1088" s="21"/>
      <c r="E1088" s="21"/>
      <c r="F1088" s="21"/>
      <c r="G1088" s="21"/>
    </row>
    <row r="1089" spans="1:7" ht="12.75" x14ac:dyDescent="0.2">
      <c r="A1089" s="34"/>
      <c r="B1089" s="34"/>
      <c r="C1089" s="34"/>
      <c r="D1089" s="21"/>
      <c r="E1089" s="21"/>
      <c r="F1089" s="21"/>
      <c r="G1089" s="21"/>
    </row>
    <row r="1090" spans="1:7" ht="12.75" x14ac:dyDescent="0.2">
      <c r="A1090" s="34"/>
      <c r="B1090" s="34"/>
      <c r="C1090" s="34"/>
      <c r="D1090" s="21"/>
      <c r="E1090" s="21"/>
      <c r="F1090" s="21"/>
      <c r="G1090" s="21"/>
    </row>
    <row r="1091" spans="1:7" ht="12.75" x14ac:dyDescent="0.2">
      <c r="A1091" s="34"/>
      <c r="B1091" s="34"/>
      <c r="C1091" s="34"/>
      <c r="D1091" s="21"/>
      <c r="E1091" s="21"/>
      <c r="F1091" s="21"/>
      <c r="G1091" s="21"/>
    </row>
    <row r="1092" spans="1:7" ht="12.75" x14ac:dyDescent="0.2">
      <c r="A1092" s="34"/>
      <c r="B1092" s="34"/>
      <c r="C1092" s="34"/>
      <c r="D1092" s="21"/>
      <c r="E1092" s="21"/>
      <c r="F1092" s="21"/>
      <c r="G1092" s="21"/>
    </row>
    <row r="1093" spans="1:7" ht="12.75" x14ac:dyDescent="0.2">
      <c r="A1093" s="34"/>
      <c r="B1093" s="34"/>
      <c r="C1093" s="34"/>
      <c r="D1093" s="21"/>
      <c r="E1093" s="21"/>
      <c r="F1093" s="21"/>
      <c r="G1093" s="21"/>
    </row>
    <row r="1094" spans="1:7" ht="12.75" x14ac:dyDescent="0.2">
      <c r="A1094" s="34"/>
      <c r="B1094" s="34"/>
      <c r="C1094" s="34"/>
      <c r="D1094" s="21"/>
      <c r="E1094" s="21"/>
      <c r="F1094" s="21"/>
      <c r="G1094" s="21"/>
    </row>
    <row r="1095" spans="1:7" ht="12.75" x14ac:dyDescent="0.2">
      <c r="A1095" s="34"/>
      <c r="B1095" s="34"/>
      <c r="C1095" s="34"/>
      <c r="D1095" s="21"/>
      <c r="E1095" s="21"/>
      <c r="F1095" s="21"/>
      <c r="G1095" s="21"/>
    </row>
    <row r="1096" spans="1:7" ht="12.75" x14ac:dyDescent="0.2">
      <c r="A1096" s="34"/>
      <c r="B1096" s="34"/>
      <c r="C1096" s="34"/>
      <c r="D1096" s="21"/>
      <c r="E1096" s="21"/>
      <c r="F1096" s="21"/>
      <c r="G1096" s="21"/>
    </row>
    <row r="1097" spans="1:7" ht="12.75" x14ac:dyDescent="0.2">
      <c r="A1097" s="34"/>
      <c r="B1097" s="34"/>
      <c r="C1097" s="34"/>
      <c r="D1097" s="21"/>
      <c r="E1097" s="21"/>
      <c r="F1097" s="21"/>
      <c r="G1097" s="21"/>
    </row>
    <row r="1098" spans="1:7" ht="12.75" x14ac:dyDescent="0.2">
      <c r="A1098" s="34"/>
      <c r="B1098" s="34"/>
      <c r="C1098" s="34"/>
      <c r="D1098" s="21"/>
      <c r="E1098" s="21"/>
      <c r="F1098" s="21"/>
      <c r="G1098" s="21"/>
    </row>
    <row r="1099" spans="1:7" ht="12.75" x14ac:dyDescent="0.2">
      <c r="A1099" s="34"/>
      <c r="B1099" s="34"/>
      <c r="C1099" s="34"/>
      <c r="D1099" s="21"/>
      <c r="E1099" s="21"/>
      <c r="F1099" s="21"/>
      <c r="G1099" s="21"/>
    </row>
    <row r="1100" spans="1:7" ht="12.75" x14ac:dyDescent="0.2">
      <c r="A1100" s="34"/>
      <c r="B1100" s="34"/>
      <c r="C1100" s="34"/>
      <c r="D1100" s="21"/>
      <c r="E1100" s="21"/>
      <c r="F1100" s="21"/>
      <c r="G1100" s="21"/>
    </row>
    <row r="1101" spans="1:7" ht="12.75" x14ac:dyDescent="0.2">
      <c r="A1101" s="34"/>
      <c r="B1101" s="34"/>
      <c r="C1101" s="34"/>
      <c r="D1101" s="21"/>
      <c r="E1101" s="21"/>
      <c r="F1101" s="21"/>
      <c r="G1101" s="21"/>
    </row>
    <row r="1102" spans="1:7" ht="12.75" x14ac:dyDescent="0.2">
      <c r="A1102" s="34"/>
      <c r="B1102" s="34"/>
      <c r="C1102" s="34"/>
      <c r="D1102" s="21"/>
      <c r="E1102" s="21"/>
      <c r="F1102" s="21"/>
      <c r="G1102" s="21"/>
    </row>
    <row r="1103" spans="1:7" ht="12.75" x14ac:dyDescent="0.2">
      <c r="A1103" s="34"/>
      <c r="B1103" s="34"/>
      <c r="C1103" s="34"/>
      <c r="D1103" s="21"/>
      <c r="E1103" s="21"/>
      <c r="F1103" s="21"/>
      <c r="G1103" s="21"/>
    </row>
    <row r="1104" spans="1:7" ht="12.75" x14ac:dyDescent="0.2">
      <c r="A1104" s="34"/>
      <c r="B1104" s="34"/>
      <c r="C1104" s="34"/>
      <c r="D1104" s="21"/>
      <c r="E1104" s="21"/>
      <c r="F1104" s="21"/>
      <c r="G1104" s="21"/>
    </row>
    <row r="1105" spans="1:7" ht="12.75" x14ac:dyDescent="0.2">
      <c r="A1105" s="34"/>
      <c r="B1105" s="34"/>
      <c r="C1105" s="34"/>
      <c r="D1105" s="21"/>
      <c r="E1105" s="21"/>
      <c r="F1105" s="21"/>
      <c r="G1105" s="21"/>
    </row>
    <row r="1106" spans="1:7" ht="12.75" x14ac:dyDescent="0.2">
      <c r="A1106" s="34"/>
      <c r="B1106" s="34"/>
      <c r="C1106" s="34"/>
      <c r="D1106" s="21"/>
      <c r="E1106" s="21"/>
      <c r="F1106" s="21"/>
      <c r="G1106" s="21"/>
    </row>
    <row r="1107" spans="1:7" ht="12.75" x14ac:dyDescent="0.2">
      <c r="A1107" s="34"/>
      <c r="B1107" s="34"/>
      <c r="C1107" s="34"/>
      <c r="D1107" s="21"/>
      <c r="E1107" s="21"/>
      <c r="F1107" s="21"/>
      <c r="G1107" s="21"/>
    </row>
    <row r="1108" spans="1:7" ht="12.75" x14ac:dyDescent="0.2">
      <c r="A1108" s="34"/>
      <c r="B1108" s="34"/>
      <c r="C1108" s="34"/>
      <c r="D1108" s="21"/>
      <c r="E1108" s="21"/>
      <c r="F1108" s="21"/>
      <c r="G1108" s="21"/>
    </row>
    <row r="1109" spans="1:7" ht="12.75" x14ac:dyDescent="0.2">
      <c r="A1109" s="34"/>
      <c r="B1109" s="34"/>
      <c r="C1109" s="34"/>
      <c r="D1109" s="21"/>
      <c r="E1109" s="21"/>
      <c r="F1109" s="21"/>
      <c r="G1109" s="21"/>
    </row>
    <row r="1110" spans="1:7" ht="12.75" x14ac:dyDescent="0.2">
      <c r="A1110" s="34"/>
      <c r="B1110" s="34"/>
      <c r="C1110" s="34"/>
      <c r="D1110" s="21"/>
      <c r="E1110" s="21"/>
      <c r="F1110" s="21"/>
      <c r="G1110" s="21"/>
    </row>
    <row r="1111" spans="1:7" ht="12.75" x14ac:dyDescent="0.2">
      <c r="A1111" s="34"/>
      <c r="B1111" s="34"/>
      <c r="C1111" s="34"/>
      <c r="D1111" s="21"/>
      <c r="E1111" s="21"/>
      <c r="F1111" s="21"/>
      <c r="G1111" s="21"/>
    </row>
    <row r="1112" spans="1:7" ht="12.75" x14ac:dyDescent="0.2">
      <c r="A1112" s="34"/>
      <c r="B1112" s="34"/>
      <c r="C1112" s="34"/>
      <c r="D1112" s="21"/>
      <c r="E1112" s="21"/>
      <c r="F1112" s="21"/>
      <c r="G1112" s="21"/>
    </row>
    <row r="1113" spans="1:7" ht="12.75" x14ac:dyDescent="0.2">
      <c r="A1113" s="34"/>
      <c r="B1113" s="34"/>
      <c r="C1113" s="34"/>
      <c r="D1113" s="21"/>
      <c r="E1113" s="21"/>
      <c r="F1113" s="21"/>
      <c r="G1113" s="21"/>
    </row>
    <row r="1114" spans="1:7" ht="12.75" x14ac:dyDescent="0.2">
      <c r="A1114" s="34"/>
      <c r="B1114" s="34"/>
      <c r="C1114" s="34"/>
      <c r="D1114" s="21"/>
      <c r="E1114" s="21"/>
      <c r="F1114" s="21"/>
      <c r="G1114" s="21"/>
    </row>
    <row r="1115" spans="1:7" ht="12.75" x14ac:dyDescent="0.2">
      <c r="A1115" s="34"/>
      <c r="B1115" s="34"/>
      <c r="C1115" s="34"/>
      <c r="D1115" s="21"/>
      <c r="E1115" s="21"/>
      <c r="F1115" s="21"/>
      <c r="G1115" s="21"/>
    </row>
    <row r="1116" spans="1:7" ht="12.75" x14ac:dyDescent="0.2">
      <c r="A1116" s="34"/>
      <c r="B1116" s="34"/>
      <c r="C1116" s="34"/>
      <c r="D1116" s="21"/>
      <c r="E1116" s="21"/>
      <c r="F1116" s="21"/>
      <c r="G1116" s="21"/>
    </row>
    <row r="1117" spans="1:7" ht="12.75" x14ac:dyDescent="0.2">
      <c r="A1117" s="34"/>
      <c r="B1117" s="34"/>
      <c r="C1117" s="34"/>
      <c r="D1117" s="21"/>
      <c r="E1117" s="21"/>
      <c r="F1117" s="21"/>
      <c r="G1117" s="21"/>
    </row>
    <row r="1118" spans="1:7" ht="12.75" x14ac:dyDescent="0.2">
      <c r="A1118" s="34"/>
      <c r="B1118" s="34"/>
      <c r="C1118" s="34"/>
      <c r="D1118" s="21"/>
      <c r="E1118" s="21"/>
      <c r="F1118" s="21"/>
      <c r="G1118" s="21"/>
    </row>
    <row r="1119" spans="1:7" ht="12.75" x14ac:dyDescent="0.2">
      <c r="A1119" s="34"/>
      <c r="B1119" s="34"/>
      <c r="C1119" s="34"/>
      <c r="D1119" s="21"/>
      <c r="E1119" s="21"/>
      <c r="F1119" s="21"/>
      <c r="G1119" s="21"/>
    </row>
    <row r="1120" spans="1:7" ht="12.75" x14ac:dyDescent="0.2">
      <c r="A1120" s="34"/>
      <c r="B1120" s="34"/>
      <c r="C1120" s="34"/>
      <c r="D1120" s="21"/>
      <c r="E1120" s="21"/>
      <c r="F1120" s="21"/>
      <c r="G1120" s="21"/>
    </row>
    <row r="1121" spans="1:7" ht="12.75" x14ac:dyDescent="0.2">
      <c r="A1121" s="34"/>
      <c r="B1121" s="34"/>
      <c r="C1121" s="34"/>
      <c r="D1121" s="21"/>
      <c r="E1121" s="21"/>
      <c r="F1121" s="21"/>
      <c r="G1121" s="21"/>
    </row>
    <row r="1122" spans="1:7" ht="12.75" x14ac:dyDescent="0.2">
      <c r="A1122" s="34"/>
      <c r="B1122" s="34"/>
      <c r="C1122" s="34"/>
      <c r="D1122" s="21"/>
      <c r="E1122" s="21"/>
      <c r="F1122" s="21"/>
      <c r="G1122" s="21"/>
    </row>
    <row r="1123" spans="1:7" ht="12.75" x14ac:dyDescent="0.2">
      <c r="A1123" s="34"/>
      <c r="B1123" s="34"/>
      <c r="C1123" s="34"/>
      <c r="D1123" s="21"/>
      <c r="E1123" s="21"/>
      <c r="F1123" s="21"/>
      <c r="G1123" s="21"/>
    </row>
    <row r="1124" spans="1:7" ht="12.75" x14ac:dyDescent="0.2">
      <c r="A1124" s="34"/>
      <c r="B1124" s="34"/>
      <c r="C1124" s="34"/>
      <c r="D1124" s="21"/>
      <c r="E1124" s="21"/>
      <c r="F1124" s="21"/>
      <c r="G1124" s="21"/>
    </row>
    <row r="1125" spans="1:7" ht="12.75" x14ac:dyDescent="0.2">
      <c r="A1125" s="34"/>
      <c r="B1125" s="34"/>
      <c r="C1125" s="34"/>
      <c r="D1125" s="21"/>
      <c r="E1125" s="21"/>
      <c r="F1125" s="21"/>
      <c r="G1125" s="21"/>
    </row>
    <row r="1126" spans="1:7" ht="12.75" x14ac:dyDescent="0.2">
      <c r="A1126" s="34"/>
      <c r="B1126" s="34"/>
      <c r="C1126" s="34"/>
      <c r="D1126" s="21"/>
      <c r="E1126" s="21"/>
      <c r="F1126" s="21"/>
      <c r="G1126" s="21"/>
    </row>
    <row r="1127" spans="1:7" ht="12.75" x14ac:dyDescent="0.2">
      <c r="A1127" s="34"/>
      <c r="B1127" s="34"/>
      <c r="C1127" s="34"/>
      <c r="D1127" s="21"/>
      <c r="E1127" s="21"/>
      <c r="F1127" s="21"/>
      <c r="G1127" s="21"/>
    </row>
    <row r="1128" spans="1:7" ht="12.75" x14ac:dyDescent="0.2">
      <c r="A1128" s="34"/>
      <c r="B1128" s="34"/>
      <c r="C1128" s="34"/>
      <c r="D1128" s="21"/>
      <c r="E1128" s="21"/>
      <c r="F1128" s="21"/>
      <c r="G1128" s="21"/>
    </row>
    <row r="1129" spans="1:7" ht="12.75" x14ac:dyDescent="0.2">
      <c r="A1129" s="34"/>
      <c r="B1129" s="34"/>
      <c r="C1129" s="34"/>
      <c r="D1129" s="21"/>
      <c r="E1129" s="21"/>
      <c r="F1129" s="21"/>
      <c r="G1129" s="21"/>
    </row>
    <row r="1130" spans="1:7" ht="12.75" x14ac:dyDescent="0.2">
      <c r="A1130" s="34"/>
      <c r="B1130" s="34"/>
      <c r="C1130" s="34"/>
      <c r="D1130" s="21"/>
      <c r="E1130" s="21"/>
      <c r="F1130" s="21"/>
      <c r="G1130" s="21"/>
    </row>
    <row r="1131" spans="1:7" ht="12.75" x14ac:dyDescent="0.2">
      <c r="A1131" s="34"/>
      <c r="B1131" s="34"/>
      <c r="C1131" s="34"/>
      <c r="D1131" s="21"/>
      <c r="E1131" s="21"/>
      <c r="F1131" s="21"/>
      <c r="G1131" s="21"/>
    </row>
    <row r="1132" spans="1:7" ht="12.75" x14ac:dyDescent="0.2">
      <c r="A1132" s="34"/>
      <c r="B1132" s="34"/>
      <c r="C1132" s="34"/>
      <c r="D1132" s="21"/>
      <c r="E1132" s="21"/>
      <c r="F1132" s="21"/>
      <c r="G1132" s="21"/>
    </row>
    <row r="1133" spans="1:7" ht="12.75" x14ac:dyDescent="0.2">
      <c r="A1133" s="34"/>
      <c r="B1133" s="34"/>
      <c r="C1133" s="34"/>
      <c r="D1133" s="21"/>
      <c r="E1133" s="21"/>
      <c r="F1133" s="21"/>
      <c r="G1133" s="21"/>
    </row>
    <row r="1134" spans="1:7" ht="12.75" x14ac:dyDescent="0.2">
      <c r="A1134" s="34"/>
      <c r="B1134" s="34"/>
      <c r="C1134" s="34"/>
      <c r="D1134" s="21"/>
      <c r="E1134" s="21"/>
      <c r="F1134" s="21"/>
      <c r="G1134" s="21"/>
    </row>
    <row r="1135" spans="1:7" ht="12.75" x14ac:dyDescent="0.2">
      <c r="A1135" s="34"/>
      <c r="B1135" s="34"/>
      <c r="C1135" s="34"/>
      <c r="D1135" s="21"/>
      <c r="E1135" s="21"/>
      <c r="F1135" s="21"/>
      <c r="G1135" s="21"/>
    </row>
    <row r="1136" spans="1:7" ht="12.75" x14ac:dyDescent="0.2">
      <c r="A1136" s="34"/>
      <c r="B1136" s="34"/>
      <c r="C1136" s="34"/>
      <c r="D1136" s="21"/>
      <c r="E1136" s="21"/>
      <c r="F1136" s="21"/>
      <c r="G1136" s="21"/>
    </row>
    <row r="1137" spans="1:7" ht="12.75" x14ac:dyDescent="0.2">
      <c r="A1137" s="34"/>
      <c r="B1137" s="34"/>
      <c r="C1137" s="34"/>
      <c r="D1137" s="21"/>
      <c r="E1137" s="21"/>
      <c r="F1137" s="21"/>
      <c r="G1137" s="21"/>
    </row>
    <row r="1138" spans="1:7" ht="12.75" x14ac:dyDescent="0.2">
      <c r="A1138" s="34"/>
      <c r="B1138" s="34"/>
      <c r="C1138" s="34"/>
      <c r="D1138" s="21"/>
      <c r="E1138" s="21"/>
      <c r="F1138" s="21"/>
      <c r="G1138" s="21"/>
    </row>
    <row r="1139" spans="1:7" ht="12.75" x14ac:dyDescent="0.2">
      <c r="A1139" s="34"/>
      <c r="B1139" s="34"/>
      <c r="C1139" s="34"/>
      <c r="D1139" s="21"/>
      <c r="E1139" s="21"/>
      <c r="F1139" s="21"/>
      <c r="G1139" s="21"/>
    </row>
    <row r="1140" spans="1:7" ht="12.75" x14ac:dyDescent="0.2">
      <c r="A1140" s="34"/>
      <c r="B1140" s="34"/>
      <c r="C1140" s="34"/>
      <c r="D1140" s="21"/>
      <c r="E1140" s="21"/>
      <c r="F1140" s="21"/>
      <c r="G1140" s="21"/>
    </row>
    <row r="1141" spans="1:7" ht="12.75" x14ac:dyDescent="0.2">
      <c r="A1141" s="34"/>
      <c r="B1141" s="34"/>
      <c r="C1141" s="34"/>
      <c r="D1141" s="21"/>
      <c r="E1141" s="21"/>
      <c r="F1141" s="21"/>
      <c r="G1141" s="21"/>
    </row>
    <row r="1142" spans="1:7" ht="12.75" x14ac:dyDescent="0.2">
      <c r="A1142" s="34"/>
      <c r="B1142" s="34"/>
      <c r="C1142" s="34"/>
      <c r="D1142" s="21"/>
      <c r="E1142" s="21"/>
      <c r="F1142" s="21"/>
      <c r="G1142" s="21"/>
    </row>
    <row r="1143" spans="1:7" ht="12.75" x14ac:dyDescent="0.2">
      <c r="A1143" s="34"/>
      <c r="B1143" s="34"/>
      <c r="C1143" s="34"/>
      <c r="D1143" s="21"/>
      <c r="E1143" s="21"/>
      <c r="F1143" s="21"/>
      <c r="G1143" s="21"/>
    </row>
    <row r="1144" spans="1:7" ht="12.75" x14ac:dyDescent="0.2">
      <c r="A1144" s="34"/>
      <c r="B1144" s="34"/>
      <c r="C1144" s="34"/>
      <c r="D1144" s="21"/>
      <c r="E1144" s="21"/>
      <c r="F1144" s="21"/>
      <c r="G1144" s="21"/>
    </row>
    <row r="1145" spans="1:7" ht="12.75" x14ac:dyDescent="0.2">
      <c r="A1145" s="34"/>
      <c r="B1145" s="34"/>
      <c r="C1145" s="34"/>
      <c r="D1145" s="21"/>
      <c r="E1145" s="21"/>
      <c r="F1145" s="21"/>
      <c r="G1145" s="21"/>
    </row>
    <row r="1146" spans="1:7" ht="12.75" x14ac:dyDescent="0.2">
      <c r="A1146" s="34"/>
      <c r="B1146" s="34"/>
      <c r="C1146" s="34"/>
      <c r="D1146" s="21"/>
      <c r="E1146" s="21"/>
      <c r="F1146" s="21"/>
      <c r="G1146" s="21"/>
    </row>
    <row r="1147" spans="1:7" ht="12.75" x14ac:dyDescent="0.2">
      <c r="A1147" s="34"/>
      <c r="B1147" s="34"/>
      <c r="C1147" s="34"/>
      <c r="D1147" s="21"/>
      <c r="E1147" s="21"/>
      <c r="F1147" s="21"/>
      <c r="G1147" s="21"/>
    </row>
    <row r="1148" spans="1:7" ht="12.75" x14ac:dyDescent="0.2">
      <c r="A1148" s="34"/>
      <c r="B1148" s="34"/>
      <c r="C1148" s="34"/>
      <c r="D1148" s="21"/>
      <c r="E1148" s="21"/>
      <c r="F1148" s="21"/>
      <c r="G1148" s="21"/>
    </row>
    <row r="1149" spans="1:7" ht="12.75" x14ac:dyDescent="0.2">
      <c r="A1149" s="34"/>
      <c r="B1149" s="34"/>
      <c r="C1149" s="34"/>
      <c r="D1149" s="21"/>
      <c r="E1149" s="21"/>
      <c r="F1149" s="21"/>
      <c r="G1149" s="21"/>
    </row>
    <row r="1150" spans="1:7" ht="12.75" x14ac:dyDescent="0.2">
      <c r="A1150" s="34"/>
      <c r="B1150" s="34"/>
      <c r="C1150" s="34"/>
      <c r="D1150" s="21"/>
      <c r="E1150" s="21"/>
      <c r="F1150" s="21"/>
      <c r="G1150" s="21"/>
    </row>
    <row r="1151" spans="1:7" ht="12.75" x14ac:dyDescent="0.2">
      <c r="A1151" s="34"/>
      <c r="B1151" s="34"/>
      <c r="C1151" s="34"/>
      <c r="D1151" s="21"/>
      <c r="E1151" s="21"/>
      <c r="F1151" s="21"/>
      <c r="G1151" s="21"/>
    </row>
    <row r="1152" spans="1:7" ht="12.75" x14ac:dyDescent="0.2">
      <c r="A1152" s="34"/>
      <c r="B1152" s="34"/>
      <c r="C1152" s="34"/>
      <c r="D1152" s="21"/>
      <c r="E1152" s="21"/>
      <c r="F1152" s="21"/>
      <c r="G1152" s="21"/>
    </row>
    <row r="1153" spans="1:7" ht="12.75" x14ac:dyDescent="0.2">
      <c r="A1153" s="34"/>
      <c r="B1153" s="34"/>
      <c r="C1153" s="34"/>
      <c r="D1153" s="21"/>
      <c r="E1153" s="21"/>
      <c r="F1153" s="21"/>
      <c r="G1153" s="21"/>
    </row>
    <row r="1154" spans="1:7" ht="12.75" x14ac:dyDescent="0.2">
      <c r="A1154" s="34"/>
      <c r="B1154" s="34"/>
      <c r="C1154" s="34"/>
      <c r="D1154" s="21"/>
      <c r="E1154" s="21"/>
      <c r="F1154" s="21"/>
      <c r="G1154" s="21"/>
    </row>
    <row r="1155" spans="1:7" ht="12.75" x14ac:dyDescent="0.2">
      <c r="A1155" s="34"/>
      <c r="B1155" s="34"/>
      <c r="C1155" s="34"/>
      <c r="D1155" s="21"/>
      <c r="E1155" s="21"/>
      <c r="F1155" s="21"/>
      <c r="G1155" s="21"/>
    </row>
    <row r="1156" spans="1:7" ht="12.75" x14ac:dyDescent="0.2">
      <c r="A1156" s="34"/>
      <c r="B1156" s="34"/>
      <c r="C1156" s="34"/>
      <c r="D1156" s="21"/>
      <c r="E1156" s="21"/>
      <c r="F1156" s="21"/>
      <c r="G1156" s="21"/>
    </row>
    <row r="1157" spans="1:7" ht="12.75" x14ac:dyDescent="0.2">
      <c r="A1157" s="34"/>
      <c r="B1157" s="34"/>
      <c r="C1157" s="34"/>
      <c r="D1157" s="21"/>
      <c r="E1157" s="21"/>
      <c r="F1157" s="21"/>
      <c r="G1157" s="21"/>
    </row>
    <row r="1158" spans="1:7" ht="12.75" x14ac:dyDescent="0.2">
      <c r="A1158" s="34"/>
      <c r="B1158" s="34"/>
      <c r="C1158" s="34"/>
      <c r="D1158" s="21"/>
      <c r="E1158" s="21"/>
      <c r="F1158" s="21"/>
      <c r="G1158" s="21"/>
    </row>
    <row r="1159" spans="1:7" ht="12.75" x14ac:dyDescent="0.2">
      <c r="A1159" s="34"/>
      <c r="B1159" s="34"/>
      <c r="C1159" s="34"/>
      <c r="D1159" s="21"/>
      <c r="E1159" s="21"/>
      <c r="F1159" s="21"/>
      <c r="G1159" s="21"/>
    </row>
    <row r="1160" spans="1:7" ht="12.75" x14ac:dyDescent="0.2">
      <c r="A1160" s="34"/>
      <c r="B1160" s="34"/>
      <c r="C1160" s="34"/>
      <c r="D1160" s="21"/>
      <c r="E1160" s="21"/>
      <c r="F1160" s="21"/>
      <c r="G1160" s="21"/>
    </row>
    <row r="1161" spans="1:7" ht="12.75" x14ac:dyDescent="0.2">
      <c r="A1161" s="34"/>
      <c r="B1161" s="34"/>
      <c r="C1161" s="34"/>
      <c r="D1161" s="21"/>
      <c r="E1161" s="21"/>
      <c r="F1161" s="21"/>
      <c r="G1161" s="21"/>
    </row>
    <row r="1162" spans="1:7" ht="12.75" x14ac:dyDescent="0.2">
      <c r="A1162" s="34"/>
      <c r="B1162" s="34"/>
      <c r="C1162" s="34"/>
      <c r="D1162" s="21"/>
      <c r="E1162" s="21"/>
      <c r="F1162" s="21"/>
      <c r="G1162" s="21"/>
    </row>
    <row r="1163" spans="1:7" ht="12.75" x14ac:dyDescent="0.2">
      <c r="A1163" s="34"/>
      <c r="B1163" s="34"/>
      <c r="C1163" s="34"/>
      <c r="D1163" s="21"/>
      <c r="E1163" s="21"/>
      <c r="F1163" s="21"/>
      <c r="G1163" s="21"/>
    </row>
    <row r="1164" spans="1:7" ht="12.75" x14ac:dyDescent="0.2">
      <c r="A1164" s="34"/>
      <c r="B1164" s="34"/>
      <c r="C1164" s="34"/>
      <c r="D1164" s="21"/>
      <c r="E1164" s="21"/>
      <c r="F1164" s="21"/>
      <c r="G1164" s="21"/>
    </row>
    <row r="1165" spans="1:7" ht="12.75" x14ac:dyDescent="0.2">
      <c r="A1165" s="34"/>
      <c r="B1165" s="34"/>
      <c r="C1165" s="34"/>
      <c r="D1165" s="21"/>
      <c r="E1165" s="21"/>
      <c r="F1165" s="21"/>
      <c r="G1165" s="21"/>
    </row>
    <row r="1166" spans="1:7" ht="12.75" x14ac:dyDescent="0.2">
      <c r="A1166" s="34"/>
      <c r="B1166" s="34"/>
      <c r="C1166" s="34"/>
      <c r="D1166" s="21"/>
      <c r="E1166" s="21"/>
      <c r="F1166" s="21"/>
      <c r="G1166" s="21"/>
    </row>
    <row r="1167" spans="1:7" ht="12.75" x14ac:dyDescent="0.2">
      <c r="A1167" s="34"/>
      <c r="B1167" s="34"/>
      <c r="C1167" s="34"/>
      <c r="D1167" s="21"/>
      <c r="E1167" s="21"/>
      <c r="F1167" s="21"/>
      <c r="G1167" s="21"/>
    </row>
    <row r="1168" spans="1:7" ht="12.75" x14ac:dyDescent="0.2">
      <c r="A1168" s="34"/>
      <c r="B1168" s="34"/>
      <c r="C1168" s="34"/>
      <c r="D1168" s="21"/>
      <c r="E1168" s="21"/>
      <c r="F1168" s="21"/>
      <c r="G1168" s="21"/>
    </row>
    <row r="1169" spans="1:7" ht="12.75" x14ac:dyDescent="0.2">
      <c r="A1169" s="34"/>
      <c r="B1169" s="34"/>
      <c r="C1169" s="34"/>
      <c r="D1169" s="21"/>
      <c r="E1169" s="21"/>
      <c r="F1169" s="21"/>
      <c r="G1169" s="21"/>
    </row>
    <row r="1170" spans="1:7" ht="12.75" x14ac:dyDescent="0.2">
      <c r="A1170" s="34"/>
      <c r="B1170" s="34"/>
      <c r="C1170" s="34"/>
      <c r="D1170" s="21"/>
      <c r="E1170" s="21"/>
      <c r="F1170" s="21"/>
      <c r="G1170" s="21"/>
    </row>
    <row r="1171" spans="1:7" ht="12.75" x14ac:dyDescent="0.2">
      <c r="A1171" s="34"/>
      <c r="B1171" s="34"/>
      <c r="C1171" s="34"/>
      <c r="D1171" s="21"/>
      <c r="E1171" s="21"/>
      <c r="F1171" s="21"/>
      <c r="G1171" s="21"/>
    </row>
    <row r="1172" spans="1:7" ht="12.75" x14ac:dyDescent="0.2">
      <c r="A1172" s="34"/>
      <c r="B1172" s="34"/>
      <c r="C1172" s="34"/>
      <c r="D1172" s="21"/>
      <c r="E1172" s="21"/>
      <c r="F1172" s="21"/>
      <c r="G1172" s="21"/>
    </row>
    <row r="1173" spans="1:7" ht="12.75" x14ac:dyDescent="0.2">
      <c r="A1173" s="34"/>
      <c r="B1173" s="34"/>
      <c r="C1173" s="34"/>
      <c r="D1173" s="21"/>
      <c r="E1173" s="21"/>
      <c r="F1173" s="21"/>
      <c r="G1173" s="21"/>
    </row>
    <row r="1174" spans="1:7" ht="12.75" x14ac:dyDescent="0.2">
      <c r="A1174" s="34"/>
      <c r="B1174" s="34"/>
      <c r="C1174" s="34"/>
      <c r="D1174" s="21"/>
      <c r="E1174" s="21"/>
      <c r="F1174" s="21"/>
      <c r="G1174" s="21"/>
    </row>
    <row r="1175" spans="1:7" ht="12.75" x14ac:dyDescent="0.2">
      <c r="A1175" s="34"/>
      <c r="B1175" s="34"/>
      <c r="C1175" s="34"/>
      <c r="D1175" s="21"/>
      <c r="E1175" s="21"/>
      <c r="F1175" s="21"/>
      <c r="G1175" s="21"/>
    </row>
    <row r="1176" spans="1:7" ht="12.75" x14ac:dyDescent="0.2">
      <c r="A1176" s="34"/>
      <c r="B1176" s="34"/>
      <c r="C1176" s="34"/>
      <c r="D1176" s="21"/>
      <c r="E1176" s="21"/>
      <c r="F1176" s="21"/>
      <c r="G1176" s="21"/>
    </row>
    <row r="1177" spans="1:7" ht="12.75" x14ac:dyDescent="0.2">
      <c r="A1177" s="34"/>
      <c r="B1177" s="34"/>
      <c r="C1177" s="34"/>
      <c r="D1177" s="21"/>
      <c r="E1177" s="21"/>
      <c r="F1177" s="21"/>
      <c r="G1177" s="21"/>
    </row>
    <row r="1178" spans="1:7" ht="12.75" x14ac:dyDescent="0.2">
      <c r="A1178" s="34"/>
      <c r="B1178" s="34"/>
      <c r="C1178" s="34"/>
      <c r="D1178" s="21"/>
      <c r="E1178" s="21"/>
      <c r="F1178" s="21"/>
      <c r="G1178" s="21"/>
    </row>
    <row r="1179" spans="1:7" ht="12.75" x14ac:dyDescent="0.2">
      <c r="A1179" s="34"/>
      <c r="B1179" s="34"/>
      <c r="C1179" s="34"/>
      <c r="D1179" s="21"/>
      <c r="E1179" s="21"/>
      <c r="F1179" s="21"/>
      <c r="G1179" s="21"/>
    </row>
    <row r="1180" spans="1:7" ht="12.75" x14ac:dyDescent="0.2">
      <c r="A1180" s="34"/>
      <c r="B1180" s="34"/>
      <c r="C1180" s="34"/>
      <c r="D1180" s="21"/>
      <c r="E1180" s="21"/>
      <c r="F1180" s="21"/>
      <c r="G1180" s="21"/>
    </row>
    <row r="1181" spans="1:7" ht="12.75" x14ac:dyDescent="0.2">
      <c r="A1181" s="34"/>
      <c r="B1181" s="34"/>
      <c r="C1181" s="34"/>
      <c r="D1181" s="21"/>
      <c r="E1181" s="21"/>
      <c r="F1181" s="21"/>
      <c r="G1181" s="21"/>
    </row>
    <row r="1182" spans="1:7" ht="12.75" x14ac:dyDescent="0.2">
      <c r="A1182" s="34"/>
      <c r="B1182" s="34"/>
      <c r="C1182" s="34"/>
      <c r="D1182" s="21"/>
      <c r="E1182" s="21"/>
      <c r="F1182" s="21"/>
      <c r="G1182" s="21"/>
    </row>
    <row r="1183" spans="1:7" ht="12.75" x14ac:dyDescent="0.2">
      <c r="A1183" s="34"/>
      <c r="B1183" s="34"/>
      <c r="C1183" s="34"/>
      <c r="D1183" s="21"/>
      <c r="E1183" s="21"/>
      <c r="F1183" s="21"/>
      <c r="G1183" s="21"/>
    </row>
    <row r="1184" spans="1:7" ht="12.75" x14ac:dyDescent="0.2">
      <c r="A1184" s="34"/>
      <c r="B1184" s="34"/>
      <c r="C1184" s="34"/>
      <c r="D1184" s="21"/>
      <c r="E1184" s="21"/>
      <c r="F1184" s="21"/>
      <c r="G1184" s="21"/>
    </row>
    <row r="1185" spans="1:7" ht="12.75" x14ac:dyDescent="0.2">
      <c r="A1185" s="34"/>
      <c r="B1185" s="34"/>
      <c r="C1185" s="34"/>
      <c r="D1185" s="21"/>
      <c r="E1185" s="21"/>
      <c r="F1185" s="21"/>
      <c r="G1185" s="21"/>
    </row>
    <row r="1186" spans="1:7" ht="12.75" x14ac:dyDescent="0.2">
      <c r="A1186" s="34"/>
      <c r="B1186" s="34"/>
      <c r="C1186" s="34"/>
      <c r="D1186" s="21"/>
      <c r="E1186" s="21"/>
      <c r="F1186" s="21"/>
      <c r="G1186" s="21"/>
    </row>
    <row r="1187" spans="1:7" ht="12.75" x14ac:dyDescent="0.2">
      <c r="A1187" s="34"/>
      <c r="B1187" s="34"/>
      <c r="C1187" s="34"/>
      <c r="D1187" s="21"/>
      <c r="E1187" s="21"/>
      <c r="F1187" s="21"/>
      <c r="G1187" s="21"/>
    </row>
    <row r="1188" spans="1:7" ht="12.75" x14ac:dyDescent="0.2">
      <c r="A1188" s="34"/>
      <c r="B1188" s="34"/>
      <c r="C1188" s="34"/>
      <c r="D1188" s="21"/>
      <c r="E1188" s="21"/>
      <c r="F1188" s="21"/>
      <c r="G1188" s="21"/>
    </row>
    <row r="1189" spans="1:7" ht="12.75" x14ac:dyDescent="0.2">
      <c r="A1189" s="34"/>
      <c r="B1189" s="34"/>
      <c r="C1189" s="34"/>
      <c r="D1189" s="21"/>
      <c r="E1189" s="21"/>
      <c r="F1189" s="21"/>
      <c r="G1189" s="21"/>
    </row>
    <row r="1190" spans="1:7" ht="12.75" x14ac:dyDescent="0.2">
      <c r="A1190" s="34"/>
      <c r="B1190" s="34"/>
      <c r="C1190" s="34"/>
      <c r="D1190" s="21"/>
      <c r="E1190" s="21"/>
      <c r="F1190" s="21"/>
      <c r="G1190" s="21"/>
    </row>
    <row r="1191" spans="1:7" ht="12.75" x14ac:dyDescent="0.2">
      <c r="A1191" s="34"/>
      <c r="B1191" s="34"/>
      <c r="C1191" s="34"/>
      <c r="D1191" s="21"/>
      <c r="E1191" s="21"/>
      <c r="F1191" s="21"/>
      <c r="G1191" s="21"/>
    </row>
    <row r="1192" spans="1:7" ht="12.75" x14ac:dyDescent="0.2">
      <c r="A1192" s="34"/>
      <c r="B1192" s="34"/>
      <c r="C1192" s="34"/>
      <c r="D1192" s="21"/>
      <c r="E1192" s="21"/>
      <c r="F1192" s="21"/>
      <c r="G1192" s="21"/>
    </row>
    <row r="1193" spans="1:7" ht="12.75" x14ac:dyDescent="0.2">
      <c r="A1193" s="34"/>
      <c r="B1193" s="34"/>
      <c r="C1193" s="34"/>
      <c r="D1193" s="21"/>
      <c r="E1193" s="21"/>
      <c r="F1193" s="21"/>
      <c r="G1193" s="21"/>
    </row>
    <row r="1194" spans="1:7" ht="12.75" x14ac:dyDescent="0.2">
      <c r="A1194" s="34"/>
      <c r="B1194" s="34"/>
      <c r="C1194" s="34"/>
      <c r="D1194" s="21"/>
      <c r="E1194" s="21"/>
      <c r="F1194" s="21"/>
      <c r="G1194" s="21"/>
    </row>
    <row r="1195" spans="1:7" ht="12.75" x14ac:dyDescent="0.2">
      <c r="A1195" s="34"/>
      <c r="B1195" s="34"/>
      <c r="C1195" s="34"/>
      <c r="D1195" s="21"/>
      <c r="E1195" s="21"/>
      <c r="F1195" s="21"/>
      <c r="G1195" s="21"/>
    </row>
    <row r="1196" spans="1:7" ht="12.75" x14ac:dyDescent="0.2">
      <c r="A1196" s="34"/>
      <c r="B1196" s="34"/>
      <c r="C1196" s="34"/>
      <c r="D1196" s="21"/>
      <c r="E1196" s="21"/>
      <c r="F1196" s="21"/>
      <c r="G1196" s="21"/>
    </row>
    <row r="1197" spans="1:7" ht="12.75" x14ac:dyDescent="0.2">
      <c r="A1197" s="34"/>
      <c r="B1197" s="34"/>
      <c r="C1197" s="34"/>
      <c r="D1197" s="21"/>
      <c r="E1197" s="21"/>
      <c r="F1197" s="21"/>
      <c r="G1197" s="21"/>
    </row>
    <row r="1198" spans="1:7" ht="12.75" x14ac:dyDescent="0.2">
      <c r="A1198" s="34"/>
      <c r="B1198" s="34"/>
      <c r="C1198" s="34"/>
      <c r="D1198" s="21"/>
      <c r="E1198" s="21"/>
      <c r="F1198" s="21"/>
      <c r="G1198" s="21"/>
    </row>
    <row r="1199" spans="1:7" ht="12.75" x14ac:dyDescent="0.2">
      <c r="A1199" s="34"/>
      <c r="B1199" s="34"/>
      <c r="C1199" s="34"/>
      <c r="D1199" s="21"/>
      <c r="E1199" s="21"/>
      <c r="F1199" s="21"/>
      <c r="G1199" s="21"/>
    </row>
    <row r="1200" spans="1:7" ht="12.75" x14ac:dyDescent="0.2">
      <c r="A1200" s="34"/>
      <c r="B1200" s="34"/>
      <c r="C1200" s="34"/>
      <c r="D1200" s="21"/>
      <c r="E1200" s="21"/>
      <c r="F1200" s="21"/>
      <c r="G1200" s="21"/>
    </row>
    <row r="1201" spans="1:7" ht="12.75" x14ac:dyDescent="0.2">
      <c r="A1201" s="34"/>
      <c r="B1201" s="34"/>
      <c r="C1201" s="34"/>
      <c r="D1201" s="21"/>
      <c r="E1201" s="21"/>
      <c r="F1201" s="21"/>
      <c r="G1201" s="21"/>
    </row>
    <row r="1202" spans="1:7" ht="12.75" x14ac:dyDescent="0.2">
      <c r="A1202" s="34"/>
      <c r="B1202" s="34"/>
      <c r="C1202" s="34"/>
      <c r="D1202" s="21"/>
      <c r="E1202" s="21"/>
      <c r="F1202" s="21"/>
      <c r="G1202" s="21"/>
    </row>
    <row r="1203" spans="1:7" ht="12.75" x14ac:dyDescent="0.2">
      <c r="A1203" s="34"/>
      <c r="B1203" s="34"/>
      <c r="C1203" s="34"/>
      <c r="D1203" s="21"/>
      <c r="E1203" s="21"/>
      <c r="F1203" s="21"/>
      <c r="G1203" s="21"/>
    </row>
    <row r="1204" spans="1:7" ht="12.75" x14ac:dyDescent="0.2">
      <c r="A1204" s="34"/>
      <c r="B1204" s="34"/>
      <c r="C1204" s="34"/>
      <c r="D1204" s="21"/>
      <c r="E1204" s="21"/>
      <c r="F1204" s="21"/>
      <c r="G1204" s="21"/>
    </row>
    <row r="1205" spans="1:7" ht="12.75" x14ac:dyDescent="0.2">
      <c r="A1205" s="34"/>
      <c r="B1205" s="34"/>
      <c r="C1205" s="34"/>
      <c r="D1205" s="21"/>
      <c r="E1205" s="21"/>
      <c r="F1205" s="21"/>
      <c r="G1205" s="21"/>
    </row>
    <row r="1206" spans="1:7" ht="12.75" x14ac:dyDescent="0.2">
      <c r="A1206" s="34"/>
      <c r="B1206" s="34"/>
      <c r="C1206" s="34"/>
      <c r="D1206" s="21"/>
      <c r="E1206" s="21"/>
      <c r="F1206" s="21"/>
      <c r="G1206" s="21"/>
    </row>
    <row r="1207" spans="1:7" ht="12.75" x14ac:dyDescent="0.2">
      <c r="A1207" s="34"/>
      <c r="B1207" s="34"/>
      <c r="C1207" s="34"/>
      <c r="D1207" s="21"/>
      <c r="E1207" s="21"/>
      <c r="F1207" s="21"/>
      <c r="G1207" s="21"/>
    </row>
    <row r="1208" spans="1:7" ht="12.75" x14ac:dyDescent="0.2">
      <c r="A1208" s="34"/>
      <c r="B1208" s="34"/>
      <c r="C1208" s="34"/>
      <c r="D1208" s="21"/>
      <c r="E1208" s="21"/>
      <c r="F1208" s="21"/>
      <c r="G1208" s="21"/>
    </row>
    <row r="1209" spans="1:7" ht="12.75" x14ac:dyDescent="0.2">
      <c r="A1209" s="34"/>
      <c r="B1209" s="34"/>
      <c r="C1209" s="34"/>
      <c r="D1209" s="21"/>
      <c r="E1209" s="21"/>
      <c r="F1209" s="21"/>
      <c r="G1209" s="21"/>
    </row>
    <row r="1210" spans="1:7" ht="12.75" x14ac:dyDescent="0.2">
      <c r="A1210" s="34"/>
      <c r="B1210" s="34"/>
      <c r="C1210" s="34"/>
      <c r="D1210" s="21"/>
      <c r="E1210" s="21"/>
      <c r="F1210" s="21"/>
      <c r="G1210" s="21"/>
    </row>
    <row r="1211" spans="1:7" ht="12.75" x14ac:dyDescent="0.2">
      <c r="A1211" s="34"/>
      <c r="B1211" s="34"/>
      <c r="C1211" s="34"/>
      <c r="D1211" s="21"/>
      <c r="E1211" s="21"/>
      <c r="F1211" s="21"/>
      <c r="G1211" s="21"/>
    </row>
    <row r="1212" spans="1:7" ht="12.75" x14ac:dyDescent="0.2">
      <c r="A1212" s="34"/>
      <c r="B1212" s="34"/>
      <c r="C1212" s="34"/>
      <c r="D1212" s="21"/>
      <c r="E1212" s="21"/>
      <c r="F1212" s="21"/>
      <c r="G1212" s="21"/>
    </row>
    <row r="1213" spans="1:7" ht="12.75" x14ac:dyDescent="0.2">
      <c r="A1213" s="34"/>
      <c r="B1213" s="34"/>
      <c r="C1213" s="34"/>
      <c r="D1213" s="21"/>
      <c r="E1213" s="21"/>
      <c r="F1213" s="21"/>
      <c r="G1213" s="21"/>
    </row>
    <row r="1214" spans="1:7" ht="12.75" x14ac:dyDescent="0.2">
      <c r="A1214" s="34"/>
      <c r="B1214" s="34"/>
      <c r="C1214" s="34"/>
      <c r="D1214" s="21"/>
      <c r="E1214" s="21"/>
      <c r="F1214" s="21"/>
      <c r="G1214" s="21"/>
    </row>
    <row r="1215" spans="1:7" ht="12.75" x14ac:dyDescent="0.2">
      <c r="A1215" s="34"/>
      <c r="B1215" s="34"/>
      <c r="C1215" s="34"/>
      <c r="D1215" s="21"/>
      <c r="E1215" s="21"/>
      <c r="F1215" s="21"/>
      <c r="G1215" s="21"/>
    </row>
    <row r="1216" spans="1:7" ht="12.75" x14ac:dyDescent="0.2">
      <c r="A1216" s="34"/>
      <c r="B1216" s="34"/>
      <c r="C1216" s="34"/>
      <c r="D1216" s="21"/>
      <c r="E1216" s="21"/>
      <c r="F1216" s="21"/>
      <c r="G1216" s="21"/>
    </row>
    <row r="1217" spans="1:7" ht="12.75" x14ac:dyDescent="0.2">
      <c r="A1217" s="34"/>
      <c r="B1217" s="34"/>
      <c r="C1217" s="34"/>
      <c r="D1217" s="21"/>
      <c r="E1217" s="21"/>
      <c r="F1217" s="21"/>
      <c r="G1217" s="21"/>
    </row>
    <row r="1218" spans="1:7" ht="12.75" x14ac:dyDescent="0.2">
      <c r="A1218" s="34"/>
      <c r="B1218" s="34"/>
      <c r="C1218" s="34"/>
      <c r="D1218" s="21"/>
      <c r="E1218" s="21"/>
      <c r="F1218" s="21"/>
      <c r="G1218" s="21"/>
    </row>
    <row r="1219" spans="1:7" ht="12.75" x14ac:dyDescent="0.2">
      <c r="A1219" s="34"/>
      <c r="B1219" s="34"/>
      <c r="C1219" s="34"/>
      <c r="D1219" s="21"/>
      <c r="E1219" s="21"/>
      <c r="F1219" s="21"/>
      <c r="G1219" s="21"/>
    </row>
    <row r="1220" spans="1:7" ht="12.75" x14ac:dyDescent="0.2">
      <c r="A1220" s="34"/>
      <c r="B1220" s="34"/>
      <c r="C1220" s="34"/>
      <c r="D1220" s="21"/>
      <c r="E1220" s="21"/>
      <c r="F1220" s="21"/>
      <c r="G1220" s="21"/>
    </row>
    <row r="1221" spans="1:7" ht="12.75" x14ac:dyDescent="0.2">
      <c r="A1221" s="34"/>
      <c r="B1221" s="34"/>
      <c r="C1221" s="34"/>
      <c r="D1221" s="21"/>
      <c r="E1221" s="21"/>
      <c r="F1221" s="21"/>
      <c r="G1221" s="21"/>
    </row>
    <row r="1222" spans="1:7" ht="12.75" x14ac:dyDescent="0.2">
      <c r="A1222" s="34"/>
      <c r="B1222" s="34"/>
      <c r="C1222" s="34"/>
      <c r="D1222" s="21"/>
      <c r="E1222" s="21"/>
      <c r="F1222" s="21"/>
      <c r="G1222" s="21"/>
    </row>
    <row r="1223" spans="1:7" ht="12.75" x14ac:dyDescent="0.2">
      <c r="A1223" s="34"/>
      <c r="B1223" s="34"/>
      <c r="C1223" s="34"/>
      <c r="D1223" s="21"/>
      <c r="E1223" s="21"/>
      <c r="F1223" s="21"/>
      <c r="G1223" s="21"/>
    </row>
    <row r="1224" spans="1:7" ht="12.75" x14ac:dyDescent="0.2">
      <c r="A1224" s="34"/>
      <c r="B1224" s="34"/>
      <c r="C1224" s="34"/>
      <c r="D1224" s="21"/>
      <c r="E1224" s="21"/>
      <c r="F1224" s="21"/>
      <c r="G1224" s="21"/>
    </row>
    <row r="1225" spans="1:7" ht="12.75" x14ac:dyDescent="0.2">
      <c r="A1225" s="34"/>
      <c r="B1225" s="34"/>
      <c r="C1225" s="34"/>
      <c r="D1225" s="21"/>
      <c r="E1225" s="21"/>
      <c r="F1225" s="21"/>
      <c r="G1225" s="21"/>
    </row>
    <row r="1226" spans="1:7" ht="12.75" x14ac:dyDescent="0.2">
      <c r="A1226" s="34"/>
      <c r="B1226" s="34"/>
      <c r="C1226" s="34"/>
      <c r="D1226" s="21"/>
      <c r="E1226" s="21"/>
      <c r="F1226" s="21"/>
      <c r="G1226" s="21"/>
    </row>
    <row r="1227" spans="1:7" ht="12.75" x14ac:dyDescent="0.2">
      <c r="A1227" s="34"/>
      <c r="B1227" s="34"/>
      <c r="C1227" s="34"/>
      <c r="D1227" s="21"/>
      <c r="E1227" s="21"/>
      <c r="F1227" s="21"/>
      <c r="G1227" s="21"/>
    </row>
    <row r="1228" spans="1:7" ht="12.75" x14ac:dyDescent="0.2">
      <c r="A1228" s="34"/>
      <c r="B1228" s="34"/>
      <c r="C1228" s="34"/>
      <c r="D1228" s="21"/>
      <c r="E1228" s="21"/>
      <c r="F1228" s="21"/>
      <c r="G1228" s="21"/>
    </row>
    <row r="1229" spans="1:7" ht="12.75" x14ac:dyDescent="0.2">
      <c r="A1229" s="34"/>
      <c r="B1229" s="34"/>
      <c r="C1229" s="34"/>
      <c r="D1229" s="21"/>
      <c r="E1229" s="21"/>
      <c r="F1229" s="21"/>
      <c r="G1229" s="21"/>
    </row>
    <row r="1230" spans="1:7" ht="12.75" x14ac:dyDescent="0.2">
      <c r="A1230" s="34"/>
      <c r="B1230" s="34"/>
      <c r="C1230" s="34"/>
      <c r="D1230" s="21"/>
      <c r="E1230" s="21"/>
      <c r="F1230" s="21"/>
      <c r="G1230" s="21"/>
    </row>
    <row r="1231" spans="1:7" ht="12.75" x14ac:dyDescent="0.2">
      <c r="A1231" s="34"/>
      <c r="B1231" s="34"/>
      <c r="C1231" s="34"/>
      <c r="D1231" s="21"/>
      <c r="E1231" s="21"/>
      <c r="F1231" s="21"/>
      <c r="G1231" s="21"/>
    </row>
    <row r="1232" spans="1:7" ht="12.75" x14ac:dyDescent="0.2">
      <c r="A1232" s="34"/>
      <c r="B1232" s="34"/>
      <c r="C1232" s="34"/>
      <c r="D1232" s="21"/>
      <c r="E1232" s="21"/>
      <c r="F1232" s="21"/>
      <c r="G1232" s="21"/>
    </row>
    <row r="1233" spans="1:7" ht="12.75" x14ac:dyDescent="0.2">
      <c r="A1233" s="34"/>
      <c r="B1233" s="34"/>
      <c r="C1233" s="34"/>
      <c r="D1233" s="21"/>
      <c r="E1233" s="21"/>
      <c r="F1233" s="21"/>
      <c r="G1233" s="21"/>
    </row>
    <row r="1234" spans="1:7" ht="12.75" x14ac:dyDescent="0.2">
      <c r="A1234" s="34"/>
      <c r="B1234" s="34"/>
      <c r="C1234" s="34"/>
      <c r="D1234" s="21"/>
      <c r="E1234" s="21"/>
      <c r="F1234" s="21"/>
      <c r="G1234" s="21"/>
    </row>
    <row r="1235" spans="1:7" ht="12.75" x14ac:dyDescent="0.2">
      <c r="A1235" s="34"/>
      <c r="B1235" s="34"/>
      <c r="C1235" s="34"/>
      <c r="D1235" s="21"/>
      <c r="E1235" s="21"/>
      <c r="F1235" s="21"/>
      <c r="G1235" s="21"/>
    </row>
    <row r="1236" spans="1:7" ht="12.75" x14ac:dyDescent="0.2">
      <c r="A1236" s="34"/>
      <c r="B1236" s="34"/>
      <c r="C1236" s="34"/>
      <c r="D1236" s="21"/>
      <c r="E1236" s="21"/>
      <c r="F1236" s="21"/>
      <c r="G1236" s="21"/>
    </row>
    <row r="1237" spans="1:7" ht="12.75" x14ac:dyDescent="0.2">
      <c r="A1237" s="34"/>
      <c r="B1237" s="34"/>
      <c r="C1237" s="34"/>
      <c r="D1237" s="21"/>
      <c r="E1237" s="21"/>
      <c r="F1237" s="21"/>
      <c r="G1237" s="21"/>
    </row>
    <row r="1238" spans="1:7" ht="12.75" x14ac:dyDescent="0.2">
      <c r="A1238" s="34"/>
      <c r="B1238" s="34"/>
      <c r="C1238" s="34"/>
      <c r="D1238" s="21"/>
      <c r="E1238" s="21"/>
      <c r="F1238" s="21"/>
      <c r="G1238" s="21"/>
    </row>
    <row r="1239" spans="1:7" ht="12.75" x14ac:dyDescent="0.2">
      <c r="A1239" s="34"/>
      <c r="B1239" s="34"/>
      <c r="C1239" s="34"/>
      <c r="D1239" s="21"/>
      <c r="E1239" s="21"/>
      <c r="F1239" s="21"/>
      <c r="G1239" s="21"/>
    </row>
    <row r="1240" spans="1:7" ht="12.75" x14ac:dyDescent="0.2">
      <c r="A1240" s="34"/>
      <c r="B1240" s="34"/>
      <c r="C1240" s="34"/>
      <c r="D1240" s="21"/>
      <c r="E1240" s="21"/>
      <c r="F1240" s="21"/>
      <c r="G1240" s="21"/>
    </row>
    <row r="1241" spans="1:7" ht="12.75" x14ac:dyDescent="0.2">
      <c r="A1241" s="34"/>
      <c r="B1241" s="34"/>
      <c r="C1241" s="34"/>
      <c r="D1241" s="21"/>
      <c r="E1241" s="21"/>
      <c r="F1241" s="21"/>
      <c r="G1241" s="21"/>
    </row>
    <row r="1242" spans="1:7" ht="12.75" x14ac:dyDescent="0.2">
      <c r="A1242" s="34"/>
      <c r="B1242" s="34"/>
      <c r="C1242" s="34"/>
      <c r="D1242" s="21"/>
      <c r="E1242" s="21"/>
      <c r="F1242" s="21"/>
      <c r="G1242" s="21"/>
    </row>
    <row r="1243" spans="1:7" ht="12.75" x14ac:dyDescent="0.2">
      <c r="A1243" s="34"/>
      <c r="B1243" s="34"/>
      <c r="C1243" s="34"/>
      <c r="D1243" s="21"/>
      <c r="E1243" s="21"/>
      <c r="F1243" s="21"/>
      <c r="G1243" s="21"/>
    </row>
    <row r="1244" spans="1:7" ht="12.75" x14ac:dyDescent="0.2">
      <c r="A1244" s="34"/>
      <c r="B1244" s="34"/>
      <c r="C1244" s="34"/>
      <c r="D1244" s="21"/>
      <c r="E1244" s="21"/>
      <c r="F1244" s="21"/>
      <c r="G1244" s="21"/>
    </row>
    <row r="1245" spans="1:7" ht="12.75" x14ac:dyDescent="0.2">
      <c r="A1245" s="34"/>
      <c r="B1245" s="34"/>
      <c r="C1245" s="34"/>
      <c r="D1245" s="21"/>
      <c r="E1245" s="21"/>
      <c r="F1245" s="21"/>
      <c r="G1245" s="21"/>
    </row>
    <row r="1246" spans="1:7" ht="12.75" x14ac:dyDescent="0.2">
      <c r="A1246" s="34"/>
      <c r="B1246" s="34"/>
      <c r="C1246" s="34"/>
      <c r="D1246" s="21"/>
      <c r="E1246" s="21"/>
      <c r="F1246" s="21"/>
      <c r="G1246" s="21"/>
    </row>
    <row r="1247" spans="1:7" ht="12.75" x14ac:dyDescent="0.2">
      <c r="A1247" s="34"/>
      <c r="B1247" s="34"/>
      <c r="C1247" s="34"/>
      <c r="D1247" s="21"/>
      <c r="E1247" s="21"/>
      <c r="F1247" s="21"/>
      <c r="G1247" s="21"/>
    </row>
    <row r="1248" spans="1:7" ht="12.75" x14ac:dyDescent="0.2">
      <c r="A1248" s="34"/>
      <c r="B1248" s="34"/>
      <c r="C1248" s="34"/>
      <c r="D1248" s="21"/>
      <c r="E1248" s="21"/>
      <c r="F1248" s="21"/>
      <c r="G1248" s="21"/>
    </row>
    <row r="1249" spans="1:7" ht="12.75" x14ac:dyDescent="0.2">
      <c r="A1249" s="34"/>
      <c r="B1249" s="34"/>
      <c r="C1249" s="34"/>
      <c r="D1249" s="21"/>
      <c r="E1249" s="21"/>
      <c r="F1249" s="21"/>
      <c r="G1249" s="21"/>
    </row>
    <row r="1250" spans="1:7" ht="12.75" x14ac:dyDescent="0.2">
      <c r="A1250" s="34"/>
      <c r="B1250" s="34"/>
      <c r="C1250" s="34"/>
      <c r="D1250" s="21"/>
      <c r="E1250" s="21"/>
      <c r="F1250" s="21"/>
      <c r="G1250" s="21"/>
    </row>
    <row r="1251" spans="1:7" ht="12.75" x14ac:dyDescent="0.2">
      <c r="A1251" s="34"/>
      <c r="B1251" s="34"/>
      <c r="C1251" s="34"/>
      <c r="D1251" s="21"/>
      <c r="E1251" s="21"/>
      <c r="F1251" s="21"/>
      <c r="G1251" s="21"/>
    </row>
    <row r="1252" spans="1:7" ht="12.75" x14ac:dyDescent="0.2">
      <c r="A1252" s="34"/>
      <c r="B1252" s="34"/>
      <c r="C1252" s="34"/>
      <c r="D1252" s="21"/>
      <c r="E1252" s="21"/>
      <c r="F1252" s="21"/>
      <c r="G1252" s="21"/>
    </row>
    <row r="1253" spans="1:7" ht="12.75" x14ac:dyDescent="0.2">
      <c r="A1253" s="34"/>
      <c r="B1253" s="34"/>
      <c r="C1253" s="34"/>
      <c r="D1253" s="21"/>
      <c r="E1253" s="21"/>
      <c r="F1253" s="21"/>
      <c r="G1253" s="21"/>
    </row>
    <row r="1254" spans="1:7" ht="12.75" x14ac:dyDescent="0.2">
      <c r="A1254" s="34"/>
      <c r="B1254" s="34"/>
      <c r="C1254" s="34"/>
      <c r="D1254" s="21"/>
      <c r="E1254" s="21"/>
      <c r="F1254" s="21"/>
      <c r="G1254" s="21"/>
    </row>
    <row r="1255" spans="1:7" ht="12.75" x14ac:dyDescent="0.2">
      <c r="A1255" s="34"/>
      <c r="B1255" s="34"/>
      <c r="C1255" s="34"/>
      <c r="D1255" s="21"/>
      <c r="E1255" s="21"/>
      <c r="F1255" s="21"/>
      <c r="G1255" s="21"/>
    </row>
    <row r="1256" spans="1:7" ht="12.75" x14ac:dyDescent="0.2">
      <c r="A1256" s="34"/>
      <c r="B1256" s="34"/>
      <c r="C1256" s="34"/>
      <c r="D1256" s="21"/>
      <c r="E1256" s="21"/>
      <c r="F1256" s="21"/>
      <c r="G1256" s="21"/>
    </row>
    <row r="1257" spans="1:7" ht="12.75" x14ac:dyDescent="0.2">
      <c r="A1257" s="34"/>
      <c r="B1257" s="34"/>
      <c r="C1257" s="34"/>
      <c r="D1257" s="21"/>
      <c r="E1257" s="21"/>
      <c r="F1257" s="21"/>
      <c r="G1257" s="21"/>
    </row>
    <row r="1258" spans="1:7" ht="12.75" x14ac:dyDescent="0.2">
      <c r="A1258" s="34"/>
      <c r="B1258" s="34"/>
      <c r="C1258" s="34"/>
      <c r="D1258" s="21"/>
      <c r="E1258" s="21"/>
      <c r="F1258" s="21"/>
      <c r="G1258" s="21"/>
    </row>
    <row r="1259" spans="1:7" ht="12.75" x14ac:dyDescent="0.2">
      <c r="A1259" s="34"/>
      <c r="B1259" s="34"/>
      <c r="C1259" s="34"/>
      <c r="D1259" s="21"/>
      <c r="E1259" s="21"/>
      <c r="F1259" s="21"/>
      <c r="G1259" s="21"/>
    </row>
    <row r="1260" spans="1:7" ht="12.75" x14ac:dyDescent="0.2">
      <c r="A1260" s="34"/>
      <c r="B1260" s="34"/>
      <c r="C1260" s="34"/>
      <c r="D1260" s="21"/>
      <c r="E1260" s="21"/>
      <c r="F1260" s="21"/>
      <c r="G1260" s="21"/>
    </row>
    <row r="1261" spans="1:7" ht="12.75" x14ac:dyDescent="0.2">
      <c r="A1261" s="34"/>
      <c r="B1261" s="34"/>
      <c r="C1261" s="34"/>
      <c r="D1261" s="21"/>
      <c r="E1261" s="21"/>
      <c r="F1261" s="21"/>
      <c r="G1261" s="21"/>
    </row>
    <row r="1262" spans="1:7" ht="12.75" x14ac:dyDescent="0.2">
      <c r="A1262" s="34"/>
      <c r="B1262" s="34"/>
      <c r="C1262" s="34"/>
      <c r="D1262" s="21"/>
      <c r="E1262" s="21"/>
      <c r="F1262" s="21"/>
      <c r="G1262" s="21"/>
    </row>
    <row r="1263" spans="1:7" ht="12.75" x14ac:dyDescent="0.2">
      <c r="A1263" s="34"/>
      <c r="B1263" s="34"/>
      <c r="C1263" s="34"/>
      <c r="D1263" s="21"/>
      <c r="E1263" s="21"/>
      <c r="F1263" s="21"/>
      <c r="G1263" s="21"/>
    </row>
    <row r="1264" spans="1:7" ht="12.75" x14ac:dyDescent="0.2">
      <c r="A1264" s="34"/>
      <c r="B1264" s="34"/>
      <c r="C1264" s="34"/>
      <c r="D1264" s="21"/>
      <c r="E1264" s="21"/>
      <c r="F1264" s="21"/>
      <c r="G1264" s="21"/>
    </row>
    <row r="1265" spans="1:7" ht="12.75" x14ac:dyDescent="0.2">
      <c r="A1265" s="34"/>
      <c r="B1265" s="34"/>
      <c r="C1265" s="34"/>
      <c r="D1265" s="21"/>
      <c r="E1265" s="21"/>
      <c r="F1265" s="21"/>
      <c r="G1265" s="21"/>
    </row>
    <row r="1266" spans="1:7" ht="12.75" x14ac:dyDescent="0.2">
      <c r="A1266" s="34"/>
      <c r="B1266" s="34"/>
      <c r="C1266" s="34"/>
      <c r="D1266" s="21"/>
      <c r="E1266" s="21"/>
      <c r="F1266" s="21"/>
      <c r="G1266" s="21"/>
    </row>
    <row r="1267" spans="1:7" ht="12.75" x14ac:dyDescent="0.2">
      <c r="A1267" s="34"/>
      <c r="B1267" s="34"/>
      <c r="C1267" s="34"/>
      <c r="D1267" s="21"/>
      <c r="E1267" s="21"/>
      <c r="F1267" s="21"/>
      <c r="G1267" s="21"/>
    </row>
    <row r="1268" spans="1:7" ht="12.75" x14ac:dyDescent="0.2">
      <c r="A1268" s="34"/>
      <c r="B1268" s="34"/>
      <c r="C1268" s="34"/>
      <c r="D1268" s="21"/>
      <c r="E1268" s="21"/>
      <c r="F1268" s="21"/>
      <c r="G1268" s="21"/>
    </row>
    <row r="1269" spans="1:7" ht="12.75" x14ac:dyDescent="0.2">
      <c r="A1269" s="34"/>
      <c r="B1269" s="34"/>
      <c r="C1269" s="34"/>
      <c r="D1269" s="21"/>
      <c r="E1269" s="21"/>
      <c r="F1269" s="21"/>
      <c r="G1269" s="21"/>
    </row>
    <row r="1270" spans="1:7" ht="12.75" x14ac:dyDescent="0.2">
      <c r="A1270" s="34"/>
      <c r="B1270" s="34"/>
      <c r="C1270" s="34"/>
      <c r="D1270" s="21"/>
      <c r="E1270" s="21"/>
      <c r="F1270" s="21"/>
      <c r="G1270" s="21"/>
    </row>
    <row r="1271" spans="1:7" ht="12.75" x14ac:dyDescent="0.2">
      <c r="A1271" s="34"/>
      <c r="B1271" s="34"/>
      <c r="C1271" s="34"/>
      <c r="D1271" s="21"/>
      <c r="E1271" s="21"/>
      <c r="F1271" s="21"/>
      <c r="G1271" s="21"/>
    </row>
    <row r="1272" spans="1:7" ht="12.75" x14ac:dyDescent="0.2">
      <c r="A1272" s="34"/>
      <c r="B1272" s="34"/>
      <c r="C1272" s="34"/>
      <c r="D1272" s="21"/>
      <c r="E1272" s="21"/>
      <c r="F1272" s="21"/>
      <c r="G1272" s="21"/>
    </row>
    <row r="1273" spans="1:7" ht="12.75" x14ac:dyDescent="0.2">
      <c r="A1273" s="34"/>
      <c r="B1273" s="34"/>
      <c r="C1273" s="34"/>
      <c r="D1273" s="21"/>
      <c r="E1273" s="21"/>
      <c r="F1273" s="21"/>
      <c r="G1273" s="21"/>
    </row>
    <row r="1274" spans="1:7" ht="12.75" x14ac:dyDescent="0.2">
      <c r="A1274" s="34"/>
      <c r="B1274" s="34"/>
      <c r="C1274" s="34"/>
      <c r="D1274" s="21"/>
      <c r="E1274" s="21"/>
      <c r="F1274" s="21"/>
      <c r="G1274" s="21"/>
    </row>
    <row r="1275" spans="1:7" ht="12.75" x14ac:dyDescent="0.2">
      <c r="A1275" s="34"/>
      <c r="B1275" s="34"/>
      <c r="C1275" s="34"/>
      <c r="D1275" s="21"/>
      <c r="E1275" s="21"/>
      <c r="F1275" s="21"/>
      <c r="G1275" s="21"/>
    </row>
    <row r="1276" spans="1:7" ht="12.75" x14ac:dyDescent="0.2">
      <c r="A1276" s="34"/>
      <c r="B1276" s="34"/>
      <c r="C1276" s="34"/>
      <c r="D1276" s="21"/>
      <c r="E1276" s="21"/>
      <c r="F1276" s="21"/>
      <c r="G1276" s="21"/>
    </row>
    <row r="1277" spans="1:7" ht="12.75" x14ac:dyDescent="0.2">
      <c r="A1277" s="34"/>
      <c r="B1277" s="34"/>
      <c r="C1277" s="34"/>
      <c r="D1277" s="21"/>
      <c r="E1277" s="21"/>
      <c r="F1277" s="21"/>
      <c r="G1277" s="21"/>
    </row>
    <row r="1278" spans="1:7" ht="12.75" x14ac:dyDescent="0.2">
      <c r="A1278" s="34"/>
      <c r="B1278" s="34"/>
      <c r="C1278" s="34"/>
      <c r="D1278" s="21"/>
      <c r="E1278" s="21"/>
      <c r="F1278" s="21"/>
      <c r="G1278" s="21"/>
    </row>
    <row r="1279" spans="1:7" ht="12.75" x14ac:dyDescent="0.2">
      <c r="A1279" s="34"/>
      <c r="B1279" s="34"/>
      <c r="C1279" s="34"/>
      <c r="D1279" s="21"/>
      <c r="E1279" s="21"/>
      <c r="F1279" s="21"/>
      <c r="G1279" s="21"/>
    </row>
    <row r="1280" spans="1:7" ht="12.75" x14ac:dyDescent="0.2">
      <c r="A1280" s="34"/>
      <c r="B1280" s="34"/>
      <c r="C1280" s="34"/>
      <c r="D1280" s="21"/>
      <c r="E1280" s="21"/>
      <c r="F1280" s="21"/>
      <c r="G1280" s="21"/>
    </row>
    <row r="1281" spans="1:7" ht="12.75" x14ac:dyDescent="0.2">
      <c r="A1281" s="34"/>
      <c r="B1281" s="34"/>
      <c r="C1281" s="34"/>
      <c r="D1281" s="21"/>
      <c r="E1281" s="21"/>
      <c r="F1281" s="21"/>
      <c r="G1281" s="21"/>
    </row>
    <row r="1282" spans="1:7" ht="12.75" x14ac:dyDescent="0.2">
      <c r="A1282" s="34"/>
      <c r="B1282" s="34"/>
      <c r="C1282" s="34"/>
      <c r="D1282" s="21"/>
      <c r="E1282" s="21"/>
      <c r="F1282" s="21"/>
      <c r="G1282" s="21"/>
    </row>
    <row r="1283" spans="1:7" ht="12.75" x14ac:dyDescent="0.2">
      <c r="A1283" s="34"/>
      <c r="B1283" s="34"/>
      <c r="C1283" s="34"/>
      <c r="D1283" s="21"/>
      <c r="E1283" s="21"/>
      <c r="F1283" s="21"/>
      <c r="G1283" s="21"/>
    </row>
    <row r="1284" spans="1:7" ht="12.75" x14ac:dyDescent="0.2">
      <c r="A1284" s="34"/>
      <c r="B1284" s="34"/>
      <c r="C1284" s="34"/>
      <c r="D1284" s="21"/>
      <c r="E1284" s="21"/>
      <c r="F1284" s="21"/>
      <c r="G1284" s="21"/>
    </row>
    <row r="1285" spans="1:7" ht="12.75" x14ac:dyDescent="0.2">
      <c r="A1285" s="34"/>
      <c r="B1285" s="34"/>
      <c r="C1285" s="34"/>
      <c r="D1285" s="21"/>
      <c r="E1285" s="21"/>
      <c r="F1285" s="21"/>
      <c r="G1285" s="21"/>
    </row>
    <row r="1286" spans="1:7" ht="12.75" x14ac:dyDescent="0.2">
      <c r="A1286" s="34"/>
      <c r="B1286" s="34"/>
      <c r="C1286" s="34"/>
      <c r="D1286" s="21"/>
      <c r="E1286" s="21"/>
      <c r="F1286" s="21"/>
      <c r="G1286" s="21"/>
    </row>
    <row r="1287" spans="1:7" ht="12.75" x14ac:dyDescent="0.2">
      <c r="A1287" s="34"/>
      <c r="B1287" s="34"/>
      <c r="C1287" s="34"/>
      <c r="D1287" s="21"/>
      <c r="E1287" s="21"/>
      <c r="F1287" s="21"/>
      <c r="G1287" s="21"/>
    </row>
    <row r="1288" spans="1:7" ht="12.75" x14ac:dyDescent="0.2">
      <c r="A1288" s="34"/>
      <c r="B1288" s="34"/>
      <c r="C1288" s="34"/>
      <c r="D1288" s="21"/>
      <c r="E1288" s="21"/>
      <c r="F1288" s="21"/>
      <c r="G1288" s="21"/>
    </row>
    <row r="1289" spans="1:7" ht="12.75" x14ac:dyDescent="0.2">
      <c r="A1289" s="34"/>
      <c r="B1289" s="34"/>
      <c r="C1289" s="34"/>
      <c r="D1289" s="21"/>
      <c r="E1289" s="21"/>
      <c r="F1289" s="21"/>
      <c r="G1289" s="21"/>
    </row>
    <row r="1290" spans="1:7" ht="12.75" x14ac:dyDescent="0.2">
      <c r="A1290" s="34"/>
      <c r="B1290" s="34"/>
      <c r="C1290" s="34"/>
      <c r="D1290" s="21"/>
      <c r="E1290" s="21"/>
      <c r="F1290" s="21"/>
      <c r="G1290" s="21"/>
    </row>
    <row r="1291" spans="1:7" ht="12.75" x14ac:dyDescent="0.2">
      <c r="A1291" s="34"/>
      <c r="B1291" s="34"/>
      <c r="C1291" s="34"/>
      <c r="D1291" s="21"/>
      <c r="E1291" s="21"/>
      <c r="F1291" s="21"/>
      <c r="G1291" s="21"/>
    </row>
    <row r="1292" spans="1:7" ht="12.75" x14ac:dyDescent="0.2">
      <c r="A1292" s="34"/>
      <c r="B1292" s="34"/>
      <c r="C1292" s="34"/>
      <c r="D1292" s="21"/>
      <c r="E1292" s="21"/>
      <c r="F1292" s="21"/>
      <c r="G1292" s="21"/>
    </row>
    <row r="1293" spans="1:7" ht="12.75" x14ac:dyDescent="0.2">
      <c r="A1293" s="34"/>
      <c r="B1293" s="34"/>
      <c r="C1293" s="34"/>
      <c r="D1293" s="21"/>
      <c r="E1293" s="21"/>
      <c r="F1293" s="21"/>
      <c r="G1293" s="21"/>
    </row>
    <row r="1294" spans="1:7" ht="12.75" x14ac:dyDescent="0.2">
      <c r="A1294" s="34"/>
      <c r="B1294" s="34"/>
      <c r="C1294" s="34"/>
      <c r="D1294" s="21"/>
      <c r="E1294" s="21"/>
      <c r="F1294" s="21"/>
      <c r="G1294" s="21"/>
    </row>
    <row r="1295" spans="1:7" ht="12.75" x14ac:dyDescent="0.2">
      <c r="A1295" s="34"/>
      <c r="B1295" s="34"/>
      <c r="C1295" s="34"/>
      <c r="D1295" s="21"/>
      <c r="E1295" s="21"/>
      <c r="F1295" s="21"/>
      <c r="G1295" s="21"/>
    </row>
    <row r="1296" spans="1:7" ht="12.75" x14ac:dyDescent="0.2">
      <c r="A1296" s="34"/>
      <c r="B1296" s="34"/>
      <c r="C1296" s="34"/>
      <c r="D1296" s="21"/>
      <c r="E1296" s="21"/>
      <c r="F1296" s="21"/>
      <c r="G1296" s="21"/>
    </row>
    <row r="1297" spans="1:7" ht="12.75" x14ac:dyDescent="0.2">
      <c r="A1297" s="34"/>
      <c r="B1297" s="34"/>
      <c r="C1297" s="34"/>
      <c r="D1297" s="21"/>
      <c r="E1297" s="21"/>
      <c r="F1297" s="21"/>
      <c r="G1297" s="21"/>
    </row>
    <row r="1298" spans="1:7" ht="12.75" x14ac:dyDescent="0.2">
      <c r="A1298" s="34"/>
      <c r="B1298" s="34"/>
      <c r="C1298" s="34"/>
      <c r="D1298" s="21"/>
      <c r="E1298" s="21"/>
      <c r="F1298" s="21"/>
      <c r="G1298" s="21"/>
    </row>
    <row r="1299" spans="1:7" ht="12.75" x14ac:dyDescent="0.2">
      <c r="A1299" s="34"/>
      <c r="B1299" s="34"/>
      <c r="C1299" s="34"/>
      <c r="D1299" s="21"/>
      <c r="E1299" s="21"/>
      <c r="F1299" s="21"/>
      <c r="G1299" s="21"/>
    </row>
    <row r="1300" spans="1:7" ht="12.75" x14ac:dyDescent="0.2">
      <c r="A1300" s="34"/>
      <c r="B1300" s="34"/>
      <c r="C1300" s="34"/>
      <c r="D1300" s="21"/>
      <c r="E1300" s="21"/>
      <c r="F1300" s="21"/>
      <c r="G1300" s="21"/>
    </row>
    <row r="1301" spans="1:7" ht="12.75" x14ac:dyDescent="0.2">
      <c r="A1301" s="34"/>
      <c r="B1301" s="34"/>
      <c r="C1301" s="34"/>
      <c r="D1301" s="21"/>
      <c r="E1301" s="21"/>
      <c r="F1301" s="21"/>
      <c r="G1301" s="21"/>
    </row>
    <row r="1302" spans="1:7" ht="12.75" x14ac:dyDescent="0.2">
      <c r="A1302" s="34"/>
      <c r="B1302" s="34"/>
      <c r="C1302" s="34"/>
      <c r="D1302" s="21"/>
      <c r="E1302" s="21"/>
      <c r="F1302" s="21"/>
      <c r="G1302" s="21"/>
    </row>
    <row r="1303" spans="1:7" ht="12.75" x14ac:dyDescent="0.2">
      <c r="A1303" s="34"/>
      <c r="B1303" s="34"/>
      <c r="C1303" s="34"/>
      <c r="D1303" s="21"/>
      <c r="E1303" s="21"/>
      <c r="F1303" s="21"/>
      <c r="G1303" s="21"/>
    </row>
    <row r="1304" spans="1:7" ht="12.75" x14ac:dyDescent="0.2">
      <c r="A1304" s="34"/>
      <c r="B1304" s="34"/>
      <c r="C1304" s="34"/>
      <c r="D1304" s="21"/>
      <c r="E1304" s="21"/>
      <c r="F1304" s="21"/>
      <c r="G1304" s="21"/>
    </row>
    <row r="1305" spans="1:7" ht="12.75" x14ac:dyDescent="0.2">
      <c r="A1305" s="34"/>
      <c r="B1305" s="34"/>
      <c r="C1305" s="34"/>
      <c r="D1305" s="21"/>
      <c r="E1305" s="21"/>
      <c r="F1305" s="21"/>
      <c r="G1305" s="21"/>
    </row>
    <row r="1306" spans="1:7" ht="12.75" x14ac:dyDescent="0.2">
      <c r="A1306" s="34"/>
      <c r="B1306" s="34"/>
      <c r="C1306" s="34"/>
      <c r="D1306" s="21"/>
      <c r="E1306" s="21"/>
      <c r="F1306" s="21"/>
      <c r="G1306" s="21"/>
    </row>
    <row r="1307" spans="1:7" ht="12.75" x14ac:dyDescent="0.2">
      <c r="A1307" s="34"/>
      <c r="B1307" s="34"/>
      <c r="C1307" s="34"/>
      <c r="D1307" s="21"/>
      <c r="E1307" s="21"/>
      <c r="F1307" s="21"/>
      <c r="G1307" s="21"/>
    </row>
    <row r="1308" spans="1:7" ht="12.75" x14ac:dyDescent="0.2">
      <c r="A1308" s="34"/>
      <c r="B1308" s="34"/>
      <c r="C1308" s="34"/>
      <c r="D1308" s="21"/>
      <c r="E1308" s="21"/>
      <c r="F1308" s="21"/>
      <c r="G1308" s="21"/>
    </row>
    <row r="1309" spans="1:7" ht="12.75" x14ac:dyDescent="0.2">
      <c r="A1309" s="34"/>
      <c r="B1309" s="34"/>
      <c r="C1309" s="34"/>
      <c r="D1309" s="21"/>
      <c r="E1309" s="21"/>
      <c r="F1309" s="21"/>
      <c r="G1309" s="21"/>
    </row>
    <row r="1310" spans="1:7" ht="12.75" x14ac:dyDescent="0.2">
      <c r="A1310" s="34"/>
      <c r="B1310" s="34"/>
      <c r="C1310" s="34"/>
      <c r="D1310" s="21"/>
      <c r="E1310" s="21"/>
      <c r="F1310" s="21"/>
      <c r="G1310" s="21"/>
    </row>
    <row r="1311" spans="1:7" ht="12.75" x14ac:dyDescent="0.2">
      <c r="A1311" s="34"/>
      <c r="B1311" s="34"/>
      <c r="C1311" s="34"/>
      <c r="D1311" s="21"/>
      <c r="E1311" s="21"/>
      <c r="F1311" s="21"/>
      <c r="G1311" s="21"/>
    </row>
    <row r="1312" spans="1:7" ht="12.75" x14ac:dyDescent="0.2">
      <c r="A1312" s="34"/>
      <c r="B1312" s="34"/>
      <c r="C1312" s="34"/>
      <c r="D1312" s="21"/>
      <c r="E1312" s="21"/>
      <c r="F1312" s="21"/>
      <c r="G1312" s="21"/>
    </row>
    <row r="1313" spans="1:7" ht="12.75" x14ac:dyDescent="0.2">
      <c r="A1313" s="34"/>
      <c r="B1313" s="34"/>
      <c r="C1313" s="34"/>
      <c r="D1313" s="21"/>
      <c r="E1313" s="21"/>
      <c r="F1313" s="21"/>
      <c r="G1313" s="21"/>
    </row>
    <row r="1314" spans="1:7" ht="12.75" x14ac:dyDescent="0.2">
      <c r="A1314" s="34"/>
      <c r="B1314" s="34"/>
      <c r="C1314" s="34"/>
      <c r="D1314" s="21"/>
      <c r="E1314" s="21"/>
      <c r="F1314" s="21"/>
      <c r="G1314" s="21"/>
    </row>
    <row r="1315" spans="1:7" ht="12.75" x14ac:dyDescent="0.2">
      <c r="A1315" s="34"/>
      <c r="B1315" s="34"/>
      <c r="C1315" s="34"/>
      <c r="D1315" s="21"/>
      <c r="E1315" s="21"/>
      <c r="F1315" s="21"/>
      <c r="G1315" s="21"/>
    </row>
    <row r="1316" spans="1:7" ht="12.75" x14ac:dyDescent="0.2">
      <c r="A1316" s="34"/>
      <c r="B1316" s="34"/>
      <c r="C1316" s="34"/>
      <c r="D1316" s="21"/>
      <c r="E1316" s="21"/>
      <c r="F1316" s="21"/>
      <c r="G1316" s="21"/>
    </row>
    <row r="1317" spans="1:7" ht="12.75" x14ac:dyDescent="0.2">
      <c r="A1317" s="34"/>
      <c r="B1317" s="34"/>
      <c r="C1317" s="34"/>
      <c r="D1317" s="21"/>
      <c r="E1317" s="21"/>
      <c r="F1317" s="21"/>
      <c r="G1317" s="21"/>
    </row>
    <row r="1318" spans="1:7" ht="12.75" x14ac:dyDescent="0.2">
      <c r="A1318" s="34"/>
      <c r="B1318" s="34"/>
      <c r="C1318" s="34"/>
      <c r="D1318" s="21"/>
      <c r="E1318" s="21"/>
      <c r="F1318" s="21"/>
      <c r="G1318" s="21"/>
    </row>
    <row r="1319" spans="1:7" ht="12.75" x14ac:dyDescent="0.2">
      <c r="A1319" s="34"/>
      <c r="B1319" s="34"/>
      <c r="C1319" s="34"/>
      <c r="D1319" s="21"/>
      <c r="E1319" s="21"/>
      <c r="F1319" s="21"/>
      <c r="G1319" s="21"/>
    </row>
    <row r="1320" spans="1:7" ht="12.75" x14ac:dyDescent="0.2">
      <c r="A1320" s="34"/>
      <c r="B1320" s="34"/>
      <c r="C1320" s="34"/>
      <c r="D1320" s="21"/>
      <c r="E1320" s="21"/>
      <c r="F1320" s="21"/>
      <c r="G1320" s="21"/>
    </row>
    <row r="1321" spans="1:7" ht="12.75" x14ac:dyDescent="0.2">
      <c r="A1321" s="34"/>
      <c r="B1321" s="34"/>
      <c r="C1321" s="34"/>
      <c r="D1321" s="21"/>
      <c r="E1321" s="21"/>
      <c r="F1321" s="21"/>
      <c r="G1321" s="21"/>
    </row>
    <row r="1322" spans="1:7" ht="12.75" x14ac:dyDescent="0.2">
      <c r="A1322" s="34"/>
      <c r="B1322" s="34"/>
      <c r="C1322" s="34"/>
      <c r="D1322" s="21"/>
      <c r="E1322" s="21"/>
      <c r="F1322" s="21"/>
      <c r="G1322" s="21"/>
    </row>
    <row r="1323" spans="1:7" ht="12.75" x14ac:dyDescent="0.2">
      <c r="A1323" s="34"/>
      <c r="B1323" s="34"/>
      <c r="C1323" s="34"/>
      <c r="D1323" s="21"/>
      <c r="E1323" s="21"/>
      <c r="F1323" s="21"/>
      <c r="G1323" s="21"/>
    </row>
    <row r="1324" spans="1:7" ht="12.75" x14ac:dyDescent="0.2">
      <c r="A1324" s="34"/>
      <c r="B1324" s="34"/>
      <c r="C1324" s="34"/>
      <c r="D1324" s="21"/>
      <c r="E1324" s="21"/>
      <c r="F1324" s="21"/>
      <c r="G1324" s="21"/>
    </row>
    <row r="1325" spans="1:7" ht="12.75" x14ac:dyDescent="0.2">
      <c r="A1325" s="34"/>
      <c r="B1325" s="34"/>
      <c r="C1325" s="34"/>
      <c r="D1325" s="21"/>
      <c r="E1325" s="21"/>
      <c r="F1325" s="21"/>
      <c r="G1325" s="21"/>
    </row>
    <row r="1326" spans="1:7" ht="12.75" x14ac:dyDescent="0.2">
      <c r="A1326" s="34"/>
      <c r="B1326" s="34"/>
      <c r="C1326" s="34"/>
      <c r="D1326" s="21"/>
      <c r="E1326" s="21"/>
      <c r="F1326" s="21"/>
      <c r="G1326" s="21"/>
    </row>
    <row r="1327" spans="1:7" ht="12.75" x14ac:dyDescent="0.2">
      <c r="A1327" s="34"/>
      <c r="B1327" s="34"/>
      <c r="C1327" s="34"/>
      <c r="D1327" s="21"/>
      <c r="E1327" s="21"/>
      <c r="F1327" s="21"/>
      <c r="G1327" s="21"/>
    </row>
    <row r="1328" spans="1:7" ht="12.75" x14ac:dyDescent="0.2">
      <c r="A1328" s="34"/>
      <c r="B1328" s="34"/>
      <c r="C1328" s="34"/>
      <c r="D1328" s="21"/>
      <c r="E1328" s="21"/>
      <c r="F1328" s="21"/>
      <c r="G1328" s="21"/>
    </row>
    <row r="1329" spans="1:7" ht="12.75" x14ac:dyDescent="0.2">
      <c r="A1329" s="34"/>
      <c r="B1329" s="34"/>
      <c r="C1329" s="34"/>
      <c r="D1329" s="21"/>
      <c r="E1329" s="21"/>
      <c r="F1329" s="21"/>
      <c r="G1329" s="21"/>
    </row>
    <row r="1330" spans="1:7" ht="12.75" x14ac:dyDescent="0.2">
      <c r="A1330" s="34"/>
      <c r="B1330" s="34"/>
      <c r="C1330" s="34"/>
      <c r="D1330" s="21"/>
      <c r="E1330" s="21"/>
      <c r="F1330" s="21"/>
      <c r="G1330" s="21"/>
    </row>
    <row r="1331" spans="1:7" ht="12.75" x14ac:dyDescent="0.2">
      <c r="A1331" s="34"/>
      <c r="B1331" s="34"/>
      <c r="C1331" s="34"/>
      <c r="D1331" s="21"/>
      <c r="E1331" s="21"/>
      <c r="F1331" s="21"/>
      <c r="G1331" s="21"/>
    </row>
    <row r="1332" spans="1:7" ht="12.75" x14ac:dyDescent="0.2">
      <c r="A1332" s="34"/>
      <c r="B1332" s="34"/>
      <c r="C1332" s="34"/>
      <c r="D1332" s="21"/>
      <c r="E1332" s="21"/>
      <c r="F1332" s="21"/>
      <c r="G1332" s="21"/>
    </row>
    <row r="1333" spans="1:7" ht="12.75" x14ac:dyDescent="0.2">
      <c r="A1333" s="34"/>
      <c r="B1333" s="34"/>
      <c r="C1333" s="34"/>
      <c r="D1333" s="21"/>
      <c r="E1333" s="21"/>
      <c r="F1333" s="21"/>
      <c r="G1333" s="21"/>
    </row>
    <row r="1334" spans="1:7" ht="12.75" x14ac:dyDescent="0.2">
      <c r="A1334" s="34"/>
      <c r="B1334" s="34"/>
      <c r="C1334" s="34"/>
      <c r="D1334" s="21"/>
      <c r="E1334" s="21"/>
      <c r="F1334" s="21"/>
      <c r="G1334" s="21"/>
    </row>
    <row r="1335" spans="1:7" ht="12.75" x14ac:dyDescent="0.2">
      <c r="A1335" s="34"/>
      <c r="B1335" s="34"/>
      <c r="C1335" s="34"/>
      <c r="D1335" s="21"/>
      <c r="E1335" s="21"/>
      <c r="F1335" s="21"/>
      <c r="G1335" s="21"/>
    </row>
    <row r="1336" spans="1:7" ht="12.75" x14ac:dyDescent="0.2">
      <c r="A1336" s="34"/>
      <c r="B1336" s="34"/>
      <c r="C1336" s="34"/>
      <c r="D1336" s="21"/>
      <c r="E1336" s="21"/>
      <c r="F1336" s="21"/>
      <c r="G1336" s="21"/>
    </row>
    <row r="1337" spans="1:7" ht="12.75" x14ac:dyDescent="0.2">
      <c r="A1337" s="34"/>
      <c r="B1337" s="34"/>
      <c r="C1337" s="34"/>
      <c r="D1337" s="21"/>
      <c r="E1337" s="21"/>
      <c r="F1337" s="21"/>
      <c r="G1337" s="21"/>
    </row>
    <row r="1338" spans="1:7" ht="12.75" x14ac:dyDescent="0.2">
      <c r="A1338" s="34"/>
      <c r="B1338" s="34"/>
      <c r="C1338" s="34"/>
      <c r="D1338" s="21"/>
      <c r="E1338" s="21"/>
      <c r="F1338" s="21"/>
      <c r="G1338" s="21"/>
    </row>
    <row r="1339" spans="1:7" ht="12.75" x14ac:dyDescent="0.2">
      <c r="A1339" s="34"/>
      <c r="B1339" s="34"/>
      <c r="C1339" s="34"/>
      <c r="D1339" s="21"/>
      <c r="E1339" s="21"/>
      <c r="F1339" s="21"/>
      <c r="G1339" s="21"/>
    </row>
    <row r="1340" spans="1:7" ht="12.75" x14ac:dyDescent="0.2">
      <c r="A1340" s="34"/>
      <c r="B1340" s="34"/>
      <c r="C1340" s="34"/>
      <c r="D1340" s="21"/>
      <c r="E1340" s="21"/>
      <c r="F1340" s="21"/>
      <c r="G1340" s="21"/>
    </row>
    <row r="1341" spans="1:7" ht="12.75" x14ac:dyDescent="0.2">
      <c r="A1341" s="34"/>
      <c r="B1341" s="34"/>
      <c r="C1341" s="34"/>
      <c r="D1341" s="21"/>
      <c r="E1341" s="21"/>
      <c r="F1341" s="21"/>
      <c r="G1341" s="21"/>
    </row>
    <row r="1342" spans="1:7" ht="12.75" x14ac:dyDescent="0.2">
      <c r="A1342" s="34"/>
      <c r="B1342" s="34"/>
      <c r="C1342" s="34"/>
      <c r="D1342" s="21"/>
      <c r="E1342" s="21"/>
      <c r="F1342" s="21"/>
      <c r="G1342" s="21"/>
    </row>
    <row r="1343" spans="1:7" ht="12.75" x14ac:dyDescent="0.2">
      <c r="A1343" s="34"/>
      <c r="B1343" s="34"/>
      <c r="C1343" s="34"/>
      <c r="D1343" s="21"/>
      <c r="E1343" s="21"/>
      <c r="F1343" s="21"/>
      <c r="G1343" s="21"/>
    </row>
    <row r="1344" spans="1:7" ht="12.75" x14ac:dyDescent="0.2">
      <c r="A1344" s="34"/>
      <c r="B1344" s="34"/>
      <c r="C1344" s="34"/>
      <c r="D1344" s="21"/>
      <c r="E1344" s="21"/>
      <c r="F1344" s="21"/>
      <c r="G1344" s="21"/>
    </row>
    <row r="1345" spans="1:7" ht="12.75" x14ac:dyDescent="0.2">
      <c r="A1345" s="34"/>
      <c r="B1345" s="34"/>
      <c r="C1345" s="34"/>
      <c r="D1345" s="21"/>
      <c r="E1345" s="21"/>
      <c r="F1345" s="21"/>
      <c r="G1345" s="21"/>
    </row>
    <row r="1346" spans="1:7" ht="12.75" x14ac:dyDescent="0.2">
      <c r="A1346" s="34"/>
      <c r="B1346" s="34"/>
      <c r="C1346" s="34"/>
      <c r="D1346" s="21"/>
      <c r="E1346" s="21"/>
      <c r="F1346" s="21"/>
      <c r="G1346" s="21"/>
    </row>
    <row r="1347" spans="1:7" ht="12.75" x14ac:dyDescent="0.2">
      <c r="A1347" s="34"/>
      <c r="B1347" s="34"/>
      <c r="C1347" s="34"/>
      <c r="D1347" s="21"/>
      <c r="E1347" s="21"/>
      <c r="F1347" s="21"/>
      <c r="G1347" s="21"/>
    </row>
    <row r="1348" spans="1:7" ht="12.75" x14ac:dyDescent="0.2">
      <c r="A1348" s="34"/>
      <c r="B1348" s="34"/>
      <c r="C1348" s="34"/>
      <c r="D1348" s="21"/>
      <c r="E1348" s="21"/>
      <c r="F1348" s="21"/>
      <c r="G1348" s="21"/>
    </row>
    <row r="1349" spans="1:7" ht="12.75" x14ac:dyDescent="0.2">
      <c r="A1349" s="34"/>
      <c r="B1349" s="34"/>
      <c r="C1349" s="34"/>
      <c r="D1349" s="21"/>
      <c r="E1349" s="21"/>
      <c r="F1349" s="21"/>
      <c r="G1349" s="21"/>
    </row>
    <row r="1350" spans="1:7" ht="12.75" x14ac:dyDescent="0.2">
      <c r="A1350" s="34"/>
      <c r="B1350" s="34"/>
      <c r="C1350" s="34"/>
      <c r="D1350" s="21"/>
      <c r="E1350" s="21"/>
      <c r="F1350" s="21"/>
      <c r="G1350" s="21"/>
    </row>
    <row r="1351" spans="1:7" ht="12.75" x14ac:dyDescent="0.2">
      <c r="A1351" s="34"/>
      <c r="B1351" s="34"/>
      <c r="C1351" s="34"/>
      <c r="D1351" s="21"/>
      <c r="E1351" s="21"/>
      <c r="F1351" s="21"/>
      <c r="G1351" s="21"/>
    </row>
    <row r="1352" spans="1:7" ht="12.75" x14ac:dyDescent="0.2">
      <c r="A1352" s="34"/>
      <c r="B1352" s="34"/>
      <c r="C1352" s="34"/>
      <c r="D1352" s="21"/>
      <c r="E1352" s="21"/>
      <c r="F1352" s="21"/>
      <c r="G1352" s="21"/>
    </row>
    <row r="1353" spans="1:7" ht="12.75" x14ac:dyDescent="0.2">
      <c r="A1353" s="34"/>
      <c r="B1353" s="34"/>
      <c r="C1353" s="34"/>
      <c r="D1353" s="21"/>
      <c r="E1353" s="21"/>
      <c r="F1353" s="21"/>
      <c r="G1353" s="21"/>
    </row>
    <row r="1354" spans="1:7" ht="12.75" x14ac:dyDescent="0.2">
      <c r="A1354" s="34"/>
      <c r="B1354" s="34"/>
      <c r="C1354" s="34"/>
      <c r="D1354" s="21"/>
      <c r="E1354" s="21"/>
      <c r="F1354" s="21"/>
      <c r="G1354" s="21"/>
    </row>
    <row r="1355" spans="1:7" ht="12.75" x14ac:dyDescent="0.2">
      <c r="A1355" s="34"/>
      <c r="B1355" s="34"/>
      <c r="C1355" s="34"/>
      <c r="D1355" s="21"/>
      <c r="E1355" s="21"/>
      <c r="F1355" s="21"/>
      <c r="G1355" s="21"/>
    </row>
    <row r="1356" spans="1:7" ht="12.75" x14ac:dyDescent="0.2">
      <c r="A1356" s="34"/>
      <c r="B1356" s="34"/>
      <c r="C1356" s="34"/>
      <c r="D1356" s="21"/>
      <c r="E1356" s="21"/>
      <c r="F1356" s="21"/>
      <c r="G1356" s="21"/>
    </row>
    <row r="1357" spans="1:7" ht="12.75" x14ac:dyDescent="0.2">
      <c r="A1357" s="34"/>
      <c r="B1357" s="34"/>
      <c r="C1357" s="34"/>
      <c r="D1357" s="21"/>
      <c r="E1357" s="21"/>
      <c r="F1357" s="21"/>
      <c r="G1357" s="21"/>
    </row>
    <row r="1358" spans="1:7" ht="12.75" x14ac:dyDescent="0.2">
      <c r="A1358" s="34"/>
      <c r="B1358" s="34"/>
      <c r="C1358" s="34"/>
      <c r="D1358" s="21"/>
      <c r="E1358" s="21"/>
      <c r="F1358" s="21"/>
      <c r="G1358" s="21"/>
    </row>
    <row r="1359" spans="1:7" ht="12.75" x14ac:dyDescent="0.2">
      <c r="A1359" s="34"/>
      <c r="B1359" s="34"/>
      <c r="C1359" s="34"/>
      <c r="D1359" s="21"/>
      <c r="E1359" s="21"/>
      <c r="F1359" s="21"/>
      <c r="G1359" s="21"/>
    </row>
    <row r="1360" spans="1:7" ht="12.75" x14ac:dyDescent="0.2">
      <c r="A1360" s="34"/>
      <c r="B1360" s="34"/>
      <c r="C1360" s="34"/>
      <c r="D1360" s="21"/>
      <c r="E1360" s="21"/>
      <c r="F1360" s="21"/>
      <c r="G1360" s="21"/>
    </row>
    <row r="1361" spans="1:7" ht="12.75" x14ac:dyDescent="0.2">
      <c r="A1361" s="34"/>
      <c r="B1361" s="34"/>
      <c r="C1361" s="34"/>
      <c r="D1361" s="21"/>
      <c r="E1361" s="21"/>
      <c r="F1361" s="21"/>
      <c r="G1361" s="21"/>
    </row>
    <row r="1362" spans="1:7" ht="12.75" x14ac:dyDescent="0.2">
      <c r="A1362" s="34"/>
      <c r="B1362" s="34"/>
      <c r="C1362" s="34"/>
      <c r="D1362" s="21"/>
      <c r="E1362" s="21"/>
      <c r="F1362" s="21"/>
      <c r="G1362" s="21"/>
    </row>
    <row r="1363" spans="1:7" ht="12.75" x14ac:dyDescent="0.2">
      <c r="A1363" s="34"/>
      <c r="B1363" s="34"/>
      <c r="C1363" s="34"/>
      <c r="D1363" s="21"/>
      <c r="E1363" s="21"/>
      <c r="F1363" s="21"/>
      <c r="G1363" s="21"/>
    </row>
    <row r="1364" spans="1:7" ht="12.75" x14ac:dyDescent="0.2">
      <c r="A1364" s="34"/>
      <c r="B1364" s="34"/>
      <c r="C1364" s="34"/>
      <c r="D1364" s="21"/>
      <c r="E1364" s="21"/>
      <c r="F1364" s="21"/>
      <c r="G1364" s="21"/>
    </row>
    <row r="1365" spans="1:7" ht="12.75" x14ac:dyDescent="0.2">
      <c r="A1365" s="34"/>
      <c r="B1365" s="34"/>
      <c r="C1365" s="34"/>
      <c r="D1365" s="21"/>
      <c r="E1365" s="21"/>
      <c r="F1365" s="21"/>
      <c r="G1365" s="21"/>
    </row>
    <row r="1366" spans="1:7" ht="12.75" x14ac:dyDescent="0.2">
      <c r="A1366" s="34"/>
      <c r="B1366" s="34"/>
      <c r="C1366" s="34"/>
      <c r="D1366" s="21"/>
      <c r="E1366" s="21"/>
      <c r="F1366" s="21"/>
      <c r="G1366" s="21"/>
    </row>
    <row r="1367" spans="1:7" ht="12.75" x14ac:dyDescent="0.2">
      <c r="A1367" s="34"/>
      <c r="B1367" s="34"/>
      <c r="C1367" s="34"/>
      <c r="D1367" s="21"/>
      <c r="E1367" s="21"/>
      <c r="F1367" s="21"/>
      <c r="G1367" s="21"/>
    </row>
    <row r="1368" spans="1:7" ht="12.75" x14ac:dyDescent="0.2">
      <c r="A1368" s="34"/>
      <c r="B1368" s="34"/>
      <c r="C1368" s="34"/>
      <c r="D1368" s="21"/>
      <c r="E1368" s="21"/>
      <c r="F1368" s="21"/>
      <c r="G1368" s="21"/>
    </row>
    <row r="1369" spans="1:7" ht="12.75" x14ac:dyDescent="0.2">
      <c r="A1369" s="34"/>
      <c r="B1369" s="34"/>
      <c r="C1369" s="34"/>
      <c r="D1369" s="21"/>
      <c r="E1369" s="21"/>
      <c r="F1369" s="21"/>
      <c r="G1369" s="21"/>
    </row>
    <row r="1370" spans="1:7" ht="12.75" x14ac:dyDescent="0.2">
      <c r="A1370" s="34"/>
      <c r="B1370" s="34"/>
      <c r="C1370" s="34"/>
      <c r="D1370" s="21"/>
      <c r="E1370" s="21"/>
      <c r="F1370" s="21"/>
      <c r="G1370" s="21"/>
    </row>
    <row r="1371" spans="1:7" ht="12.75" x14ac:dyDescent="0.2">
      <c r="A1371" s="34"/>
      <c r="B1371" s="34"/>
      <c r="C1371" s="34"/>
      <c r="D1371" s="21"/>
      <c r="E1371" s="21"/>
      <c r="F1371" s="21"/>
      <c r="G1371" s="21"/>
    </row>
    <row r="1372" spans="1:7" ht="12.75" x14ac:dyDescent="0.2">
      <c r="A1372" s="34"/>
      <c r="B1372" s="34"/>
      <c r="C1372" s="34"/>
      <c r="D1372" s="21"/>
      <c r="E1372" s="21"/>
      <c r="F1372" s="21"/>
      <c r="G1372" s="21"/>
    </row>
    <row r="1373" spans="1:7" ht="12.75" x14ac:dyDescent="0.2">
      <c r="A1373" s="34"/>
      <c r="B1373" s="34"/>
      <c r="C1373" s="34"/>
      <c r="D1373" s="21"/>
      <c r="E1373" s="21"/>
      <c r="F1373" s="21"/>
      <c r="G1373" s="21"/>
    </row>
    <row r="1374" spans="1:7" ht="12.75" x14ac:dyDescent="0.2">
      <c r="A1374" s="34"/>
      <c r="B1374" s="34"/>
      <c r="C1374" s="34"/>
      <c r="D1374" s="21"/>
      <c r="E1374" s="21"/>
      <c r="F1374" s="21"/>
      <c r="G1374" s="21"/>
    </row>
    <row r="1375" spans="1:7" ht="12.75" x14ac:dyDescent="0.2">
      <c r="A1375" s="34"/>
      <c r="B1375" s="34"/>
      <c r="C1375" s="34"/>
      <c r="D1375" s="21"/>
      <c r="E1375" s="21"/>
      <c r="F1375" s="21"/>
      <c r="G1375" s="21"/>
    </row>
    <row r="1376" spans="1:7" ht="12.75" x14ac:dyDescent="0.2">
      <c r="A1376" s="34"/>
      <c r="B1376" s="34"/>
      <c r="C1376" s="34"/>
      <c r="D1376" s="21"/>
      <c r="E1376" s="21"/>
      <c r="F1376" s="21"/>
      <c r="G1376" s="21"/>
    </row>
    <row r="1377" spans="1:7" ht="12.75" x14ac:dyDescent="0.2">
      <c r="A1377" s="34"/>
      <c r="B1377" s="34"/>
      <c r="C1377" s="34"/>
      <c r="D1377" s="21"/>
      <c r="E1377" s="21"/>
      <c r="F1377" s="21"/>
      <c r="G1377" s="21"/>
    </row>
    <row r="1378" spans="1:7" ht="12.75" x14ac:dyDescent="0.2">
      <c r="A1378" s="34"/>
      <c r="B1378" s="34"/>
      <c r="C1378" s="34"/>
      <c r="D1378" s="21"/>
      <c r="E1378" s="21"/>
      <c r="F1378" s="21"/>
      <c r="G1378" s="21"/>
    </row>
    <row r="1379" spans="1:7" ht="12.75" x14ac:dyDescent="0.2">
      <c r="A1379" s="34"/>
      <c r="B1379" s="34"/>
      <c r="C1379" s="34"/>
      <c r="D1379" s="21"/>
      <c r="E1379" s="21"/>
      <c r="F1379" s="21"/>
      <c r="G1379" s="21"/>
    </row>
    <row r="1380" spans="1:7" ht="12.75" x14ac:dyDescent="0.2">
      <c r="A1380" s="34"/>
      <c r="B1380" s="34"/>
      <c r="C1380" s="34"/>
      <c r="D1380" s="21"/>
      <c r="E1380" s="21"/>
      <c r="F1380" s="21"/>
      <c r="G1380" s="21"/>
    </row>
    <row r="1381" spans="1:7" ht="12.75" x14ac:dyDescent="0.2">
      <c r="A1381" s="34"/>
      <c r="B1381" s="34"/>
      <c r="C1381" s="34"/>
      <c r="D1381" s="21"/>
      <c r="E1381" s="21"/>
      <c r="F1381" s="21"/>
      <c r="G1381" s="21"/>
    </row>
    <row r="1382" spans="1:7" ht="12.75" x14ac:dyDescent="0.2">
      <c r="A1382" s="34"/>
      <c r="B1382" s="34"/>
      <c r="C1382" s="34"/>
      <c r="D1382" s="21"/>
      <c r="E1382" s="21"/>
      <c r="F1382" s="21"/>
      <c r="G1382" s="21"/>
    </row>
    <row r="1383" spans="1:7" ht="12.75" x14ac:dyDescent="0.2">
      <c r="A1383" s="34"/>
      <c r="B1383" s="34"/>
      <c r="C1383" s="34"/>
      <c r="D1383" s="21"/>
      <c r="E1383" s="21"/>
      <c r="F1383" s="21"/>
      <c r="G1383" s="21"/>
    </row>
    <row r="1384" spans="1:7" ht="12.75" x14ac:dyDescent="0.2">
      <c r="A1384" s="34"/>
      <c r="B1384" s="34"/>
      <c r="C1384" s="34"/>
      <c r="D1384" s="21"/>
      <c r="E1384" s="21"/>
      <c r="F1384" s="21"/>
      <c r="G1384" s="21"/>
    </row>
    <row r="1385" spans="1:7" ht="12.75" x14ac:dyDescent="0.2">
      <c r="A1385" s="34"/>
      <c r="B1385" s="34"/>
      <c r="C1385" s="34"/>
      <c r="D1385" s="21"/>
      <c r="E1385" s="21"/>
      <c r="F1385" s="21"/>
      <c r="G1385" s="21"/>
    </row>
    <row r="1386" spans="1:7" ht="12.75" x14ac:dyDescent="0.2">
      <c r="A1386" s="34"/>
      <c r="B1386" s="34"/>
      <c r="C1386" s="34"/>
      <c r="D1386" s="21"/>
      <c r="E1386" s="21"/>
      <c r="F1386" s="21"/>
      <c r="G1386" s="21"/>
    </row>
    <row r="1387" spans="1:7" ht="12.75" x14ac:dyDescent="0.2">
      <c r="A1387" s="34"/>
      <c r="B1387" s="34"/>
      <c r="C1387" s="34"/>
      <c r="D1387" s="21"/>
      <c r="E1387" s="21"/>
      <c r="F1387" s="21"/>
      <c r="G1387" s="21"/>
    </row>
    <row r="1388" spans="1:7" ht="12.75" x14ac:dyDescent="0.2">
      <c r="A1388" s="34"/>
      <c r="B1388" s="34"/>
      <c r="C1388" s="34"/>
      <c r="D1388" s="21"/>
      <c r="E1388" s="21"/>
      <c r="F1388" s="21"/>
      <c r="G1388" s="21"/>
    </row>
    <row r="1389" spans="1:7" ht="12.75" x14ac:dyDescent="0.2">
      <c r="A1389" s="34"/>
      <c r="B1389" s="34"/>
      <c r="C1389" s="34"/>
      <c r="D1389" s="21"/>
      <c r="E1389" s="21"/>
      <c r="F1389" s="21"/>
      <c r="G1389" s="21"/>
    </row>
    <row r="1390" spans="1:7" ht="12.75" x14ac:dyDescent="0.2">
      <c r="A1390" s="34"/>
      <c r="B1390" s="34"/>
      <c r="C1390" s="34"/>
      <c r="D1390" s="21"/>
      <c r="E1390" s="21"/>
      <c r="F1390" s="21"/>
      <c r="G1390" s="21"/>
    </row>
    <row r="1391" spans="1:7" ht="12.75" x14ac:dyDescent="0.2">
      <c r="A1391" s="34"/>
      <c r="B1391" s="34"/>
      <c r="C1391" s="34"/>
      <c r="D1391" s="21"/>
      <c r="E1391" s="21"/>
      <c r="F1391" s="21"/>
      <c r="G1391" s="21"/>
    </row>
    <row r="1392" spans="1:7" ht="12.75" x14ac:dyDescent="0.2">
      <c r="A1392" s="34"/>
      <c r="B1392" s="34"/>
      <c r="C1392" s="34"/>
      <c r="D1392" s="21"/>
      <c r="E1392" s="21"/>
      <c r="F1392" s="21"/>
      <c r="G1392" s="21"/>
    </row>
    <row r="1393" spans="1:7" ht="12.75" x14ac:dyDescent="0.2">
      <c r="A1393" s="34"/>
      <c r="B1393" s="34"/>
      <c r="C1393" s="34"/>
      <c r="D1393" s="21"/>
      <c r="E1393" s="21"/>
      <c r="F1393" s="21"/>
      <c r="G1393" s="21"/>
    </row>
    <row r="1394" spans="1:7" ht="12.75" x14ac:dyDescent="0.2">
      <c r="A1394" s="34"/>
      <c r="B1394" s="34"/>
      <c r="C1394" s="34"/>
      <c r="D1394" s="21"/>
      <c r="E1394" s="21"/>
      <c r="F1394" s="21"/>
      <c r="G1394" s="21"/>
    </row>
    <row r="1395" spans="1:7" ht="12.75" x14ac:dyDescent="0.2">
      <c r="A1395" s="34"/>
      <c r="B1395" s="34"/>
      <c r="C1395" s="34"/>
      <c r="D1395" s="21"/>
      <c r="E1395" s="21"/>
      <c r="F1395" s="21"/>
      <c r="G1395" s="21"/>
    </row>
    <row r="1396" spans="1:7" ht="12.75" x14ac:dyDescent="0.2">
      <c r="A1396" s="34"/>
      <c r="B1396" s="34"/>
      <c r="C1396" s="34"/>
      <c r="D1396" s="21"/>
      <c r="E1396" s="21"/>
      <c r="F1396" s="21"/>
      <c r="G1396" s="21"/>
    </row>
    <row r="1397" spans="1:7" ht="12.75" x14ac:dyDescent="0.2">
      <c r="A1397" s="34"/>
      <c r="B1397" s="34"/>
      <c r="C1397" s="34"/>
      <c r="D1397" s="21"/>
      <c r="E1397" s="21"/>
      <c r="F1397" s="21"/>
      <c r="G1397" s="21"/>
    </row>
    <row r="1398" spans="1:7" ht="12.75" x14ac:dyDescent="0.2">
      <c r="A1398" s="34"/>
      <c r="B1398" s="34"/>
      <c r="C1398" s="34"/>
      <c r="D1398" s="21"/>
      <c r="E1398" s="21"/>
      <c r="F1398" s="21"/>
      <c r="G1398" s="21"/>
    </row>
    <row r="1399" spans="1:7" ht="12.75" x14ac:dyDescent="0.2">
      <c r="A1399" s="34"/>
      <c r="B1399" s="34"/>
      <c r="C1399" s="34"/>
      <c r="D1399" s="21"/>
      <c r="E1399" s="21"/>
      <c r="F1399" s="21"/>
      <c r="G1399" s="21"/>
    </row>
    <row r="1400" spans="1:7" ht="12.75" x14ac:dyDescent="0.2">
      <c r="A1400" s="34"/>
      <c r="B1400" s="34"/>
      <c r="C1400" s="34"/>
      <c r="D1400" s="21"/>
      <c r="E1400" s="21"/>
      <c r="F1400" s="21"/>
      <c r="G1400" s="21"/>
    </row>
    <row r="1401" spans="1:7" ht="12.75" x14ac:dyDescent="0.2">
      <c r="A1401" s="34"/>
      <c r="B1401" s="34"/>
      <c r="C1401" s="34"/>
      <c r="D1401" s="21"/>
      <c r="E1401" s="21"/>
      <c r="F1401" s="21"/>
      <c r="G1401" s="21"/>
    </row>
    <row r="1402" spans="1:7" ht="12.75" x14ac:dyDescent="0.2">
      <c r="A1402" s="34"/>
      <c r="B1402" s="34"/>
      <c r="C1402" s="34"/>
      <c r="D1402" s="21"/>
      <c r="E1402" s="21"/>
      <c r="F1402" s="21"/>
      <c r="G1402" s="21"/>
    </row>
    <row r="1403" spans="1:7" ht="12.75" x14ac:dyDescent="0.2">
      <c r="A1403" s="34"/>
      <c r="B1403" s="34"/>
      <c r="C1403" s="34"/>
      <c r="D1403" s="21"/>
      <c r="E1403" s="21"/>
      <c r="F1403" s="21"/>
      <c r="G1403" s="21"/>
    </row>
    <row r="1404" spans="1:7" ht="12.75" x14ac:dyDescent="0.2">
      <c r="A1404" s="34"/>
      <c r="B1404" s="34"/>
      <c r="C1404" s="34"/>
      <c r="D1404" s="21"/>
      <c r="E1404" s="21"/>
      <c r="F1404" s="21"/>
      <c r="G1404" s="21"/>
    </row>
    <row r="1405" spans="1:7" ht="12.75" x14ac:dyDescent="0.2">
      <c r="A1405" s="34"/>
      <c r="B1405" s="34"/>
      <c r="C1405" s="34"/>
      <c r="D1405" s="21"/>
      <c r="E1405" s="21"/>
      <c r="F1405" s="21"/>
      <c r="G1405" s="21"/>
    </row>
    <row r="1406" spans="1:7" ht="12.75" x14ac:dyDescent="0.2">
      <c r="A1406" s="34"/>
      <c r="B1406" s="34"/>
      <c r="C1406" s="34"/>
      <c r="D1406" s="21"/>
      <c r="E1406" s="21"/>
      <c r="F1406" s="21"/>
      <c r="G1406" s="21"/>
    </row>
    <row r="1407" spans="1:7" ht="12.75" x14ac:dyDescent="0.2">
      <c r="A1407" s="34"/>
      <c r="B1407" s="34"/>
      <c r="C1407" s="34"/>
      <c r="D1407" s="21"/>
      <c r="E1407" s="21"/>
      <c r="F1407" s="21"/>
      <c r="G1407" s="21"/>
    </row>
    <row r="1408" spans="1:7" ht="12.75" x14ac:dyDescent="0.2">
      <c r="A1408" s="34"/>
      <c r="B1408" s="34"/>
      <c r="C1408" s="34"/>
      <c r="D1408" s="21"/>
      <c r="E1408" s="21"/>
      <c r="F1408" s="21"/>
      <c r="G1408" s="21"/>
    </row>
    <row r="1409" spans="1:7" ht="12.75" x14ac:dyDescent="0.2">
      <c r="A1409" s="34"/>
      <c r="B1409" s="34"/>
      <c r="C1409" s="34"/>
      <c r="D1409" s="21"/>
      <c r="E1409" s="21"/>
      <c r="F1409" s="21"/>
      <c r="G1409" s="21"/>
    </row>
    <row r="1410" spans="1:7" ht="12.75" x14ac:dyDescent="0.2">
      <c r="A1410" s="34"/>
      <c r="B1410" s="34"/>
      <c r="C1410" s="34"/>
      <c r="D1410" s="21"/>
      <c r="E1410" s="21"/>
      <c r="F1410" s="21"/>
      <c r="G1410" s="21"/>
    </row>
    <row r="1411" spans="1:7" ht="12.75" x14ac:dyDescent="0.2">
      <c r="A1411" s="34"/>
      <c r="B1411" s="34"/>
      <c r="C1411" s="34"/>
      <c r="D1411" s="21"/>
      <c r="E1411" s="21"/>
      <c r="F1411" s="21"/>
      <c r="G1411" s="21"/>
    </row>
    <row r="1412" spans="1:7" ht="12.75" x14ac:dyDescent="0.2">
      <c r="A1412" s="34"/>
      <c r="B1412" s="34"/>
      <c r="C1412" s="34"/>
      <c r="D1412" s="21"/>
      <c r="E1412" s="21"/>
      <c r="F1412" s="21"/>
      <c r="G1412" s="21"/>
    </row>
    <row r="1413" spans="1:7" ht="12.75" x14ac:dyDescent="0.2">
      <c r="A1413" s="34"/>
      <c r="B1413" s="34"/>
      <c r="C1413" s="34"/>
      <c r="D1413" s="21"/>
      <c r="E1413" s="21"/>
      <c r="F1413" s="21"/>
      <c r="G1413" s="21"/>
    </row>
    <row r="1414" spans="1:7" ht="12.75" x14ac:dyDescent="0.2">
      <c r="A1414" s="34"/>
      <c r="B1414" s="34"/>
      <c r="C1414" s="34"/>
      <c r="D1414" s="21"/>
      <c r="E1414" s="21"/>
      <c r="F1414" s="21"/>
      <c r="G1414" s="21"/>
    </row>
    <row r="1415" spans="1:7" ht="12.75" x14ac:dyDescent="0.2">
      <c r="A1415" s="34"/>
      <c r="B1415" s="34"/>
      <c r="C1415" s="34"/>
      <c r="D1415" s="21"/>
      <c r="E1415" s="21"/>
      <c r="F1415" s="21"/>
      <c r="G1415" s="21"/>
    </row>
    <row r="1416" spans="1:7" ht="12.75" x14ac:dyDescent="0.2">
      <c r="A1416" s="34"/>
      <c r="B1416" s="34"/>
      <c r="C1416" s="34"/>
      <c r="D1416" s="21"/>
      <c r="E1416" s="21"/>
      <c r="F1416" s="21"/>
      <c r="G1416" s="21"/>
    </row>
    <row r="1417" spans="1:7" ht="12.75" x14ac:dyDescent="0.2">
      <c r="A1417" s="34"/>
      <c r="B1417" s="34"/>
      <c r="C1417" s="34"/>
      <c r="D1417" s="21"/>
      <c r="E1417" s="21"/>
      <c r="F1417" s="21"/>
      <c r="G1417" s="21"/>
    </row>
    <row r="1418" spans="1:7" ht="12.75" x14ac:dyDescent="0.2">
      <c r="A1418" s="34"/>
      <c r="B1418" s="34"/>
      <c r="C1418" s="34"/>
      <c r="D1418" s="21"/>
      <c r="E1418" s="21"/>
      <c r="F1418" s="21"/>
      <c r="G1418" s="21"/>
    </row>
    <row r="1419" spans="1:7" ht="12.75" x14ac:dyDescent="0.2">
      <c r="A1419" s="34"/>
      <c r="B1419" s="34"/>
      <c r="C1419" s="34"/>
      <c r="D1419" s="21"/>
      <c r="E1419" s="21"/>
      <c r="F1419" s="21"/>
      <c r="G1419" s="21"/>
    </row>
    <row r="1420" spans="1:7" ht="12.75" x14ac:dyDescent="0.2">
      <c r="A1420" s="34"/>
      <c r="B1420" s="34"/>
      <c r="C1420" s="34"/>
      <c r="D1420" s="21"/>
      <c r="E1420" s="21"/>
      <c r="F1420" s="21"/>
      <c r="G1420" s="21"/>
    </row>
    <row r="1421" spans="1:7" ht="12.75" x14ac:dyDescent="0.2">
      <c r="A1421" s="34"/>
      <c r="B1421" s="34"/>
      <c r="C1421" s="34"/>
      <c r="D1421" s="21"/>
      <c r="E1421" s="21"/>
      <c r="F1421" s="21"/>
      <c r="G1421" s="21"/>
    </row>
    <row r="1422" spans="1:7" ht="12.75" x14ac:dyDescent="0.2">
      <c r="A1422" s="34"/>
      <c r="B1422" s="34"/>
      <c r="C1422" s="34"/>
      <c r="D1422" s="21"/>
      <c r="E1422" s="21"/>
      <c r="F1422" s="21"/>
      <c r="G1422" s="21"/>
    </row>
    <row r="1423" spans="1:7" ht="12.75" x14ac:dyDescent="0.2">
      <c r="A1423" s="34"/>
      <c r="B1423" s="34"/>
      <c r="C1423" s="34"/>
      <c r="D1423" s="21"/>
      <c r="E1423" s="21"/>
      <c r="F1423" s="21"/>
      <c r="G1423" s="21"/>
    </row>
    <row r="1424" spans="1:7" ht="12.75" x14ac:dyDescent="0.2">
      <c r="A1424" s="34"/>
      <c r="B1424" s="34"/>
      <c r="C1424" s="34"/>
      <c r="D1424" s="21"/>
      <c r="E1424" s="21"/>
      <c r="F1424" s="21"/>
      <c r="G1424" s="21"/>
    </row>
    <row r="1425" spans="1:7" ht="12.75" x14ac:dyDescent="0.2">
      <c r="A1425" s="34"/>
      <c r="B1425" s="34"/>
      <c r="C1425" s="34"/>
      <c r="D1425" s="21"/>
      <c r="E1425" s="21"/>
      <c r="F1425" s="21"/>
      <c r="G1425" s="21"/>
    </row>
    <row r="1426" spans="1:7" ht="12.75" x14ac:dyDescent="0.2">
      <c r="A1426" s="34"/>
      <c r="B1426" s="34"/>
      <c r="C1426" s="34"/>
      <c r="D1426" s="21"/>
      <c r="E1426" s="21"/>
      <c r="F1426" s="21"/>
      <c r="G1426" s="21"/>
    </row>
    <row r="1427" spans="1:7" ht="12.75" x14ac:dyDescent="0.2">
      <c r="A1427" s="34"/>
      <c r="B1427" s="34"/>
      <c r="C1427" s="34"/>
      <c r="D1427" s="21"/>
      <c r="E1427" s="21"/>
      <c r="F1427" s="21"/>
      <c r="G1427" s="21"/>
    </row>
    <row r="1428" spans="1:7" ht="12.75" x14ac:dyDescent="0.2">
      <c r="A1428" s="34"/>
      <c r="B1428" s="34"/>
      <c r="C1428" s="34"/>
      <c r="D1428" s="21"/>
      <c r="E1428" s="21"/>
      <c r="F1428" s="21"/>
      <c r="G1428" s="21"/>
    </row>
    <row r="1429" spans="1:7" ht="12.75" x14ac:dyDescent="0.2">
      <c r="A1429" s="34"/>
      <c r="B1429" s="34"/>
      <c r="C1429" s="34"/>
      <c r="D1429" s="21"/>
      <c r="E1429" s="21"/>
      <c r="F1429" s="21"/>
      <c r="G1429" s="21"/>
    </row>
    <row r="1430" spans="1:7" ht="12.75" x14ac:dyDescent="0.2">
      <c r="A1430" s="34"/>
      <c r="B1430" s="34"/>
      <c r="C1430" s="34"/>
      <c r="D1430" s="21"/>
      <c r="E1430" s="21"/>
      <c r="F1430" s="21"/>
      <c r="G1430" s="21"/>
    </row>
    <row r="1431" spans="1:7" ht="12.75" x14ac:dyDescent="0.2">
      <c r="A1431" s="34"/>
      <c r="B1431" s="34"/>
      <c r="C1431" s="34"/>
      <c r="D1431" s="21"/>
      <c r="E1431" s="21"/>
      <c r="F1431" s="21"/>
      <c r="G1431" s="21"/>
    </row>
    <row r="1432" spans="1:7" ht="12.75" x14ac:dyDescent="0.2">
      <c r="A1432" s="34"/>
      <c r="B1432" s="34"/>
      <c r="C1432" s="34"/>
      <c r="D1432" s="21"/>
      <c r="E1432" s="21"/>
      <c r="F1432" s="21"/>
      <c r="G1432" s="21"/>
    </row>
    <row r="1433" spans="1:7" ht="12.75" x14ac:dyDescent="0.2">
      <c r="A1433" s="34"/>
      <c r="B1433" s="34"/>
      <c r="C1433" s="34"/>
      <c r="D1433" s="21"/>
      <c r="E1433" s="21"/>
      <c r="F1433" s="21"/>
      <c r="G1433" s="21"/>
    </row>
    <row r="1434" spans="1:7" ht="12.75" x14ac:dyDescent="0.2">
      <c r="A1434" s="34"/>
      <c r="B1434" s="34"/>
      <c r="C1434" s="34"/>
      <c r="D1434" s="21"/>
      <c r="E1434" s="21"/>
      <c r="F1434" s="21"/>
      <c r="G1434" s="21"/>
    </row>
    <row r="1435" spans="1:7" ht="12.75" x14ac:dyDescent="0.2">
      <c r="A1435" s="34"/>
      <c r="B1435" s="34"/>
      <c r="C1435" s="34"/>
      <c r="D1435" s="21"/>
      <c r="E1435" s="21"/>
      <c r="F1435" s="21"/>
      <c r="G1435" s="21"/>
    </row>
    <row r="1436" spans="1:7" ht="12.75" x14ac:dyDescent="0.2">
      <c r="A1436" s="34"/>
      <c r="B1436" s="34"/>
      <c r="C1436" s="34"/>
      <c r="D1436" s="21"/>
      <c r="E1436" s="21"/>
      <c r="F1436" s="21"/>
      <c r="G1436" s="21"/>
    </row>
    <row r="1437" spans="1:7" ht="12.75" x14ac:dyDescent="0.2">
      <c r="A1437" s="34"/>
      <c r="B1437" s="34"/>
      <c r="C1437" s="34"/>
      <c r="D1437" s="21"/>
      <c r="E1437" s="21"/>
      <c r="F1437" s="21"/>
      <c r="G1437" s="21"/>
    </row>
    <row r="1438" spans="1:7" ht="12.75" x14ac:dyDescent="0.2">
      <c r="A1438" s="34"/>
      <c r="B1438" s="34"/>
      <c r="C1438" s="34"/>
      <c r="D1438" s="21"/>
      <c r="E1438" s="21"/>
      <c r="F1438" s="21"/>
      <c r="G1438" s="21"/>
    </row>
    <row r="1439" spans="1:7" ht="12.75" x14ac:dyDescent="0.2">
      <c r="A1439" s="34"/>
      <c r="B1439" s="34"/>
      <c r="C1439" s="34"/>
      <c r="D1439" s="21"/>
      <c r="E1439" s="21"/>
      <c r="F1439" s="21"/>
      <c r="G1439" s="21"/>
    </row>
    <row r="1440" spans="1:7" ht="12.75" x14ac:dyDescent="0.2">
      <c r="A1440" s="34"/>
      <c r="B1440" s="34"/>
      <c r="C1440" s="34"/>
      <c r="D1440" s="21"/>
      <c r="E1440" s="21"/>
      <c r="F1440" s="21"/>
      <c r="G1440" s="21"/>
    </row>
    <row r="1441" spans="1:7" ht="12.75" x14ac:dyDescent="0.2">
      <c r="A1441" s="34"/>
      <c r="B1441" s="34"/>
      <c r="C1441" s="34"/>
      <c r="D1441" s="21"/>
      <c r="E1441" s="21"/>
      <c r="F1441" s="21"/>
      <c r="G1441" s="21"/>
    </row>
    <row r="1442" spans="1:7" ht="12.75" x14ac:dyDescent="0.2">
      <c r="A1442" s="34"/>
      <c r="B1442" s="34"/>
      <c r="C1442" s="34"/>
      <c r="D1442" s="21"/>
      <c r="E1442" s="21"/>
      <c r="F1442" s="21"/>
      <c r="G1442" s="21"/>
    </row>
    <row r="1443" spans="1:7" ht="12.75" x14ac:dyDescent="0.2">
      <c r="A1443" s="34"/>
      <c r="B1443" s="34"/>
      <c r="C1443" s="34"/>
      <c r="D1443" s="21"/>
      <c r="E1443" s="21"/>
      <c r="F1443" s="21"/>
      <c r="G1443" s="21"/>
    </row>
    <row r="1444" spans="1:7" ht="12.75" x14ac:dyDescent="0.2">
      <c r="A1444" s="34"/>
      <c r="B1444" s="34"/>
      <c r="C1444" s="34"/>
      <c r="D1444" s="21"/>
      <c r="E1444" s="21"/>
      <c r="F1444" s="21"/>
      <c r="G1444" s="21"/>
    </row>
    <row r="1445" spans="1:7" ht="12.75" x14ac:dyDescent="0.2">
      <c r="A1445" s="34"/>
      <c r="B1445" s="34"/>
      <c r="C1445" s="34"/>
      <c r="D1445" s="21"/>
      <c r="E1445" s="21"/>
      <c r="F1445" s="21"/>
      <c r="G1445" s="21"/>
    </row>
    <row r="1446" spans="1:7" ht="12.75" x14ac:dyDescent="0.2">
      <c r="A1446" s="34"/>
      <c r="B1446" s="34"/>
      <c r="C1446" s="34"/>
      <c r="D1446" s="21"/>
      <c r="E1446" s="21"/>
      <c r="F1446" s="21"/>
      <c r="G1446" s="21"/>
    </row>
    <row r="1447" spans="1:7" ht="12.75" x14ac:dyDescent="0.2">
      <c r="A1447" s="34"/>
      <c r="B1447" s="34"/>
      <c r="C1447" s="34"/>
      <c r="D1447" s="21"/>
      <c r="E1447" s="21"/>
      <c r="F1447" s="21"/>
      <c r="G1447" s="21"/>
    </row>
    <row r="1448" spans="1:7" ht="12.75" x14ac:dyDescent="0.2">
      <c r="A1448" s="34"/>
      <c r="B1448" s="34"/>
      <c r="C1448" s="34"/>
      <c r="D1448" s="21"/>
      <c r="E1448" s="21"/>
      <c r="F1448" s="21"/>
      <c r="G1448" s="21"/>
    </row>
    <row r="1449" spans="1:7" ht="12.75" x14ac:dyDescent="0.2">
      <c r="A1449" s="34"/>
      <c r="B1449" s="34"/>
      <c r="C1449" s="34"/>
      <c r="D1449" s="21"/>
      <c r="E1449" s="21"/>
      <c r="F1449" s="21"/>
      <c r="G1449" s="21"/>
    </row>
    <row r="1450" spans="1:7" ht="12.75" x14ac:dyDescent="0.2">
      <c r="A1450" s="34"/>
      <c r="B1450" s="34"/>
      <c r="C1450" s="34"/>
      <c r="D1450" s="21"/>
      <c r="E1450" s="21"/>
      <c r="F1450" s="21"/>
      <c r="G1450" s="21"/>
    </row>
    <row r="1451" spans="1:7" ht="12.75" x14ac:dyDescent="0.2">
      <c r="A1451" s="34"/>
      <c r="B1451" s="34"/>
      <c r="C1451" s="34"/>
      <c r="D1451" s="21"/>
      <c r="E1451" s="21"/>
      <c r="F1451" s="21"/>
      <c r="G1451" s="21"/>
    </row>
    <row r="1452" spans="1:7" ht="12.75" x14ac:dyDescent="0.2">
      <c r="A1452" s="34"/>
      <c r="B1452" s="34"/>
      <c r="C1452" s="34"/>
      <c r="D1452" s="21"/>
      <c r="E1452" s="21"/>
      <c r="F1452" s="21"/>
      <c r="G1452" s="21"/>
    </row>
    <row r="1453" spans="1:7" ht="12.75" x14ac:dyDescent="0.2">
      <c r="A1453" s="34"/>
      <c r="B1453" s="34"/>
      <c r="C1453" s="34"/>
      <c r="D1453" s="21"/>
      <c r="E1453" s="21"/>
      <c r="F1453" s="21"/>
      <c r="G1453" s="21"/>
    </row>
    <row r="1454" spans="1:7" ht="12.75" x14ac:dyDescent="0.2">
      <c r="A1454" s="34"/>
      <c r="B1454" s="34"/>
      <c r="C1454" s="34"/>
      <c r="D1454" s="21"/>
      <c r="E1454" s="21"/>
      <c r="F1454" s="21"/>
      <c r="G1454" s="21"/>
    </row>
    <row r="1455" spans="1:7" ht="12.75" x14ac:dyDescent="0.2">
      <c r="A1455" s="34"/>
      <c r="B1455" s="34"/>
      <c r="C1455" s="34"/>
      <c r="D1455" s="21"/>
      <c r="E1455" s="21"/>
      <c r="F1455" s="21"/>
      <c r="G1455" s="21"/>
    </row>
    <row r="1456" spans="1:7" ht="12.75" x14ac:dyDescent="0.2">
      <c r="A1456" s="34"/>
      <c r="B1456" s="34"/>
      <c r="C1456" s="34"/>
      <c r="D1456" s="21"/>
      <c r="E1456" s="21"/>
      <c r="F1456" s="21"/>
      <c r="G1456" s="21"/>
    </row>
    <row r="1457" spans="1:7" ht="12.75" x14ac:dyDescent="0.2">
      <c r="A1457" s="34"/>
      <c r="B1457" s="34"/>
      <c r="C1457" s="34"/>
      <c r="D1457" s="21"/>
      <c r="E1457" s="21"/>
      <c r="F1457" s="21"/>
      <c r="G1457" s="21"/>
    </row>
    <row r="1458" spans="1:7" ht="12.75" x14ac:dyDescent="0.2">
      <c r="A1458" s="34"/>
      <c r="B1458" s="34"/>
      <c r="C1458" s="34"/>
      <c r="D1458" s="21"/>
      <c r="E1458" s="21"/>
      <c r="F1458" s="21"/>
      <c r="G1458" s="21"/>
    </row>
    <row r="1459" spans="1:7" ht="12.75" x14ac:dyDescent="0.2">
      <c r="A1459" s="34"/>
      <c r="B1459" s="34"/>
      <c r="C1459" s="34"/>
      <c r="D1459" s="21"/>
      <c r="E1459" s="21"/>
      <c r="F1459" s="21"/>
      <c r="G1459" s="21"/>
    </row>
    <row r="1460" spans="1:7" ht="12.75" x14ac:dyDescent="0.2">
      <c r="A1460" s="34"/>
      <c r="B1460" s="34"/>
      <c r="C1460" s="34"/>
      <c r="D1460" s="21"/>
      <c r="E1460" s="21"/>
      <c r="F1460" s="21"/>
      <c r="G1460" s="21"/>
    </row>
    <row r="1461" spans="1:7" ht="12.75" x14ac:dyDescent="0.2">
      <c r="A1461" s="34"/>
      <c r="B1461" s="34"/>
      <c r="C1461" s="34"/>
      <c r="D1461" s="21"/>
      <c r="E1461" s="21"/>
      <c r="F1461" s="21"/>
      <c r="G1461" s="21"/>
    </row>
    <row r="1462" spans="1:7" ht="12.75" x14ac:dyDescent="0.2">
      <c r="A1462" s="34"/>
      <c r="B1462" s="34"/>
      <c r="C1462" s="34"/>
      <c r="D1462" s="21"/>
      <c r="E1462" s="21"/>
      <c r="F1462" s="21"/>
      <c r="G1462" s="21"/>
    </row>
    <row r="1463" spans="1:7" ht="12.75" x14ac:dyDescent="0.2">
      <c r="A1463" s="34"/>
      <c r="B1463" s="34"/>
      <c r="C1463" s="34"/>
      <c r="D1463" s="21"/>
      <c r="E1463" s="21"/>
      <c r="F1463" s="21"/>
      <c r="G1463" s="21"/>
    </row>
    <row r="1464" spans="1:7" ht="12.75" x14ac:dyDescent="0.2">
      <c r="A1464" s="34"/>
      <c r="B1464" s="34"/>
      <c r="C1464" s="34"/>
      <c r="D1464" s="21"/>
      <c r="E1464" s="21"/>
      <c r="F1464" s="21"/>
      <c r="G1464" s="21"/>
    </row>
    <row r="1465" spans="1:7" ht="12.75" x14ac:dyDescent="0.2">
      <c r="A1465" s="34"/>
      <c r="B1465" s="34"/>
      <c r="C1465" s="34"/>
      <c r="D1465" s="21"/>
      <c r="E1465" s="21"/>
      <c r="F1465" s="21"/>
      <c r="G1465" s="21"/>
    </row>
    <row r="1466" spans="1:7" ht="12.75" x14ac:dyDescent="0.2">
      <c r="A1466" s="34"/>
      <c r="B1466" s="34"/>
      <c r="C1466" s="34"/>
      <c r="D1466" s="21"/>
      <c r="E1466" s="21"/>
      <c r="F1466" s="21"/>
      <c r="G1466" s="21"/>
    </row>
    <row r="1467" spans="1:7" ht="12.75" x14ac:dyDescent="0.2">
      <c r="A1467" s="34"/>
      <c r="B1467" s="34"/>
      <c r="C1467" s="34"/>
      <c r="D1467" s="21"/>
      <c r="E1467" s="21"/>
      <c r="F1467" s="21"/>
      <c r="G1467" s="21"/>
    </row>
    <row r="1468" spans="1:7" ht="12.75" x14ac:dyDescent="0.2">
      <c r="A1468" s="34"/>
      <c r="B1468" s="34"/>
      <c r="C1468" s="34"/>
      <c r="D1468" s="21"/>
      <c r="E1468" s="21"/>
      <c r="F1468" s="21"/>
      <c r="G1468" s="21"/>
    </row>
    <row r="1469" spans="1:7" ht="12.75" x14ac:dyDescent="0.2">
      <c r="A1469" s="34"/>
      <c r="B1469" s="34"/>
      <c r="C1469" s="34"/>
      <c r="D1469" s="21"/>
      <c r="E1469" s="21"/>
      <c r="F1469" s="21"/>
      <c r="G1469" s="21"/>
    </row>
    <row r="1470" spans="1:7" ht="12.75" x14ac:dyDescent="0.2">
      <c r="A1470" s="34"/>
      <c r="B1470" s="34"/>
      <c r="C1470" s="34"/>
      <c r="D1470" s="21"/>
      <c r="E1470" s="21"/>
      <c r="F1470" s="21"/>
      <c r="G1470" s="21"/>
    </row>
    <row r="1471" spans="1:7" ht="12.75" x14ac:dyDescent="0.2">
      <c r="A1471" s="34"/>
      <c r="B1471" s="34"/>
      <c r="C1471" s="34"/>
      <c r="D1471" s="21"/>
      <c r="E1471" s="21"/>
      <c r="F1471" s="21"/>
      <c r="G1471" s="21"/>
    </row>
    <row r="1472" spans="1:7" ht="12.75" x14ac:dyDescent="0.2">
      <c r="A1472" s="34"/>
      <c r="B1472" s="34"/>
      <c r="C1472" s="34"/>
      <c r="D1472" s="21"/>
      <c r="E1472" s="21"/>
      <c r="F1472" s="21"/>
      <c r="G1472" s="21"/>
    </row>
    <row r="1473" spans="1:7" ht="12.75" x14ac:dyDescent="0.2">
      <c r="A1473" s="34"/>
      <c r="B1473" s="34"/>
      <c r="C1473" s="34"/>
      <c r="D1473" s="21"/>
      <c r="E1473" s="21"/>
      <c r="F1473" s="21"/>
      <c r="G1473" s="21"/>
    </row>
    <row r="1474" spans="1:7" ht="12.75" x14ac:dyDescent="0.2">
      <c r="A1474" s="34"/>
      <c r="B1474" s="34"/>
      <c r="C1474" s="34"/>
      <c r="D1474" s="21"/>
      <c r="E1474" s="21"/>
      <c r="F1474" s="21"/>
      <c r="G1474" s="21"/>
    </row>
    <row r="1475" spans="1:7" ht="12.75" x14ac:dyDescent="0.2">
      <c r="A1475" s="34"/>
      <c r="B1475" s="34"/>
      <c r="C1475" s="34"/>
      <c r="D1475" s="21"/>
      <c r="E1475" s="21"/>
      <c r="F1475" s="21"/>
      <c r="G1475" s="21"/>
    </row>
    <row r="1476" spans="1:7" ht="12.75" x14ac:dyDescent="0.2">
      <c r="A1476" s="34"/>
      <c r="B1476" s="34"/>
      <c r="C1476" s="34"/>
      <c r="D1476" s="21"/>
      <c r="E1476" s="21"/>
      <c r="F1476" s="21"/>
      <c r="G1476" s="21"/>
    </row>
    <row r="1477" spans="1:7" ht="12.75" x14ac:dyDescent="0.2">
      <c r="A1477" s="34"/>
      <c r="B1477" s="34"/>
      <c r="C1477" s="34"/>
      <c r="D1477" s="21"/>
      <c r="E1477" s="21"/>
      <c r="F1477" s="21"/>
      <c r="G1477" s="21"/>
    </row>
    <row r="1478" spans="1:7" ht="12.75" x14ac:dyDescent="0.2">
      <c r="A1478" s="34"/>
      <c r="B1478" s="34"/>
      <c r="C1478" s="34"/>
      <c r="D1478" s="21"/>
      <c r="E1478" s="21"/>
      <c r="F1478" s="21"/>
      <c r="G1478" s="21"/>
    </row>
    <row r="1479" spans="1:7" ht="12.75" x14ac:dyDescent="0.2">
      <c r="A1479" s="34"/>
      <c r="B1479" s="34"/>
      <c r="C1479" s="34"/>
      <c r="D1479" s="21"/>
      <c r="E1479" s="21"/>
      <c r="F1479" s="21"/>
      <c r="G1479" s="21"/>
    </row>
    <row r="1480" spans="1:7" ht="12.75" x14ac:dyDescent="0.2">
      <c r="A1480" s="34"/>
      <c r="B1480" s="34"/>
      <c r="C1480" s="34"/>
      <c r="D1480" s="21"/>
      <c r="E1480" s="21"/>
      <c r="F1480" s="21"/>
      <c r="G1480" s="21"/>
    </row>
    <row r="1481" spans="1:7" ht="12.75" x14ac:dyDescent="0.2">
      <c r="A1481" s="34"/>
      <c r="B1481" s="34"/>
      <c r="C1481" s="34"/>
      <c r="D1481" s="21"/>
      <c r="E1481" s="21"/>
      <c r="F1481" s="21"/>
      <c r="G1481" s="21"/>
    </row>
    <row r="1482" spans="1:7" ht="12.75" x14ac:dyDescent="0.2">
      <c r="A1482" s="34"/>
      <c r="B1482" s="34"/>
      <c r="C1482" s="34"/>
      <c r="D1482" s="21"/>
      <c r="E1482" s="21"/>
      <c r="F1482" s="21"/>
      <c r="G1482" s="21"/>
    </row>
    <row r="1483" spans="1:7" ht="12.75" x14ac:dyDescent="0.2">
      <c r="A1483" s="34"/>
      <c r="B1483" s="34"/>
      <c r="C1483" s="34"/>
      <c r="D1483" s="21"/>
      <c r="E1483" s="21"/>
      <c r="F1483" s="21"/>
      <c r="G1483" s="21"/>
    </row>
    <row r="1484" spans="1:7" ht="12.75" x14ac:dyDescent="0.2">
      <c r="A1484" s="34"/>
      <c r="B1484" s="34"/>
      <c r="C1484" s="34"/>
      <c r="D1484" s="21"/>
      <c r="E1484" s="21"/>
      <c r="F1484" s="21"/>
      <c r="G1484" s="21"/>
    </row>
    <row r="1485" spans="1:7" ht="12.75" x14ac:dyDescent="0.2">
      <c r="A1485" s="34"/>
      <c r="B1485" s="34"/>
      <c r="C1485" s="34"/>
      <c r="D1485" s="21"/>
      <c r="E1485" s="21"/>
      <c r="F1485" s="21"/>
      <c r="G1485" s="21"/>
    </row>
    <row r="1486" spans="1:7" ht="12.75" x14ac:dyDescent="0.2">
      <c r="A1486" s="34"/>
      <c r="B1486" s="34"/>
      <c r="C1486" s="34"/>
      <c r="D1486" s="21"/>
      <c r="E1486" s="21"/>
      <c r="F1486" s="21"/>
      <c r="G1486" s="21"/>
    </row>
    <row r="1487" spans="1:7" ht="12.75" x14ac:dyDescent="0.2">
      <c r="A1487" s="34"/>
      <c r="B1487" s="34"/>
      <c r="C1487" s="34"/>
      <c r="D1487" s="21"/>
      <c r="E1487" s="21"/>
      <c r="F1487" s="21"/>
      <c r="G1487" s="21"/>
    </row>
    <row r="1488" spans="1:7" ht="12.75" x14ac:dyDescent="0.2">
      <c r="A1488" s="34"/>
      <c r="B1488" s="34"/>
      <c r="C1488" s="34"/>
      <c r="D1488" s="21"/>
      <c r="E1488" s="21"/>
      <c r="F1488" s="21"/>
      <c r="G1488" s="21"/>
    </row>
    <row r="1489" spans="1:7" ht="12.75" x14ac:dyDescent="0.2">
      <c r="A1489" s="34"/>
      <c r="B1489" s="34"/>
      <c r="C1489" s="34"/>
      <c r="D1489" s="21"/>
      <c r="E1489" s="21"/>
      <c r="F1489" s="21"/>
      <c r="G1489" s="21"/>
    </row>
    <row r="1490" spans="1:7" ht="12.75" x14ac:dyDescent="0.2">
      <c r="A1490" s="34"/>
      <c r="B1490" s="34"/>
      <c r="C1490" s="34"/>
      <c r="D1490" s="21"/>
      <c r="E1490" s="21"/>
      <c r="F1490" s="21"/>
      <c r="G1490" s="21"/>
    </row>
    <row r="1491" spans="1:7" ht="12.75" x14ac:dyDescent="0.2">
      <c r="A1491" s="34"/>
      <c r="B1491" s="34"/>
      <c r="C1491" s="34"/>
      <c r="D1491" s="21"/>
      <c r="E1491" s="21"/>
      <c r="F1491" s="21"/>
      <c r="G1491" s="21"/>
    </row>
    <row r="1492" spans="1:7" ht="12.75" x14ac:dyDescent="0.2">
      <c r="A1492" s="34"/>
      <c r="B1492" s="34"/>
      <c r="C1492" s="34"/>
      <c r="D1492" s="21"/>
      <c r="E1492" s="21"/>
      <c r="F1492" s="21"/>
      <c r="G1492" s="21"/>
    </row>
    <row r="1493" spans="1:7" ht="12.75" x14ac:dyDescent="0.2">
      <c r="A1493" s="34"/>
      <c r="B1493" s="34"/>
      <c r="C1493" s="34"/>
      <c r="D1493" s="21"/>
      <c r="E1493" s="21"/>
      <c r="F1493" s="21"/>
      <c r="G1493" s="21"/>
    </row>
    <row r="1494" spans="1:7" ht="12.75" x14ac:dyDescent="0.2">
      <c r="A1494" s="34"/>
      <c r="B1494" s="34"/>
      <c r="C1494" s="34"/>
      <c r="D1494" s="21"/>
      <c r="E1494" s="21"/>
      <c r="F1494" s="21"/>
      <c r="G1494" s="21"/>
    </row>
    <row r="1495" spans="1:7" ht="12.75" x14ac:dyDescent="0.2">
      <c r="A1495" s="34"/>
      <c r="B1495" s="34"/>
      <c r="C1495" s="34"/>
      <c r="D1495" s="21"/>
      <c r="E1495" s="21"/>
      <c r="F1495" s="21"/>
      <c r="G1495" s="21"/>
    </row>
    <row r="1496" spans="1:7" ht="12.75" x14ac:dyDescent="0.2">
      <c r="A1496" s="34"/>
      <c r="B1496" s="34"/>
      <c r="C1496" s="34"/>
      <c r="D1496" s="21"/>
      <c r="E1496" s="21"/>
      <c r="F1496" s="21"/>
      <c r="G1496" s="21"/>
    </row>
    <row r="1497" spans="1:7" ht="12.75" x14ac:dyDescent="0.2">
      <c r="A1497" s="34"/>
      <c r="B1497" s="34"/>
      <c r="C1497" s="34"/>
      <c r="D1497" s="21"/>
      <c r="E1497" s="21"/>
      <c r="F1497" s="21"/>
      <c r="G1497" s="21"/>
    </row>
    <row r="1498" spans="1:7" ht="12.75" x14ac:dyDescent="0.2">
      <c r="A1498" s="34"/>
      <c r="B1498" s="34"/>
      <c r="C1498" s="34"/>
      <c r="D1498" s="21"/>
      <c r="E1498" s="21"/>
      <c r="F1498" s="21"/>
      <c r="G1498" s="21"/>
    </row>
    <row r="1499" spans="1:7" ht="12.75" x14ac:dyDescent="0.2">
      <c r="A1499" s="34"/>
      <c r="B1499" s="34"/>
      <c r="C1499" s="34"/>
      <c r="D1499" s="21"/>
      <c r="E1499" s="21"/>
      <c r="F1499" s="21"/>
      <c r="G1499" s="21"/>
    </row>
    <row r="1500" spans="1:7" ht="12.75" x14ac:dyDescent="0.2">
      <c r="A1500" s="34"/>
      <c r="B1500" s="34"/>
      <c r="C1500" s="34"/>
      <c r="D1500" s="21"/>
      <c r="E1500" s="21"/>
      <c r="F1500" s="21"/>
      <c r="G1500" s="21"/>
    </row>
    <row r="1501" spans="1:7" ht="12.75" x14ac:dyDescent="0.2">
      <c r="A1501" s="34"/>
      <c r="B1501" s="34"/>
      <c r="C1501" s="34"/>
      <c r="D1501" s="21"/>
      <c r="E1501" s="21"/>
      <c r="F1501" s="21"/>
      <c r="G1501" s="21"/>
    </row>
    <row r="1502" spans="1:7" ht="12.75" x14ac:dyDescent="0.2">
      <c r="A1502" s="34"/>
      <c r="B1502" s="34"/>
      <c r="C1502" s="34"/>
      <c r="D1502" s="21"/>
      <c r="E1502" s="21"/>
      <c r="F1502" s="21"/>
      <c r="G1502" s="21"/>
    </row>
    <row r="1503" spans="1:7" ht="12.75" x14ac:dyDescent="0.2">
      <c r="A1503" s="34"/>
      <c r="B1503" s="34"/>
      <c r="C1503" s="34"/>
      <c r="D1503" s="21"/>
      <c r="E1503" s="21"/>
      <c r="F1503" s="21"/>
      <c r="G1503" s="21"/>
    </row>
    <row r="1504" spans="1:7" ht="12.75" x14ac:dyDescent="0.2">
      <c r="A1504" s="34"/>
      <c r="B1504" s="34"/>
      <c r="C1504" s="34"/>
      <c r="D1504" s="21"/>
      <c r="E1504" s="21"/>
      <c r="F1504" s="21"/>
      <c r="G1504" s="21"/>
    </row>
    <row r="1505" spans="1:7" ht="12.75" x14ac:dyDescent="0.2">
      <c r="A1505" s="34"/>
      <c r="B1505" s="34"/>
      <c r="C1505" s="34"/>
      <c r="D1505" s="21"/>
      <c r="E1505" s="21"/>
      <c r="F1505" s="21"/>
      <c r="G1505" s="21"/>
    </row>
    <row r="1506" spans="1:7" ht="12.75" x14ac:dyDescent="0.2">
      <c r="A1506" s="34"/>
      <c r="B1506" s="34"/>
      <c r="C1506" s="34"/>
      <c r="D1506" s="21"/>
      <c r="E1506" s="21"/>
      <c r="F1506" s="21"/>
      <c r="G1506" s="21"/>
    </row>
    <row r="1507" spans="1:7" ht="12.75" x14ac:dyDescent="0.2">
      <c r="A1507" s="34"/>
      <c r="B1507" s="34"/>
      <c r="C1507" s="34"/>
      <c r="D1507" s="21"/>
      <c r="E1507" s="21"/>
      <c r="F1507" s="21"/>
      <c r="G1507" s="21"/>
    </row>
    <row r="1508" spans="1:7" ht="12.75" x14ac:dyDescent="0.2">
      <c r="A1508" s="34"/>
      <c r="B1508" s="34"/>
      <c r="C1508" s="34"/>
      <c r="D1508" s="21"/>
      <c r="E1508" s="21"/>
      <c r="F1508" s="21"/>
      <c r="G1508" s="21"/>
    </row>
    <row r="1509" spans="1:7" ht="12.75" x14ac:dyDescent="0.2">
      <c r="A1509" s="34"/>
      <c r="B1509" s="34"/>
      <c r="C1509" s="34"/>
      <c r="D1509" s="21"/>
      <c r="E1509" s="21"/>
      <c r="F1509" s="21"/>
      <c r="G1509" s="21"/>
    </row>
    <row r="1510" spans="1:7" ht="12.75" x14ac:dyDescent="0.2">
      <c r="A1510" s="34"/>
      <c r="B1510" s="34"/>
      <c r="C1510" s="34"/>
      <c r="D1510" s="21"/>
      <c r="E1510" s="21"/>
      <c r="F1510" s="21"/>
      <c r="G1510" s="21"/>
    </row>
    <row r="1511" spans="1:7" ht="12.75" x14ac:dyDescent="0.2">
      <c r="A1511" s="34"/>
      <c r="B1511" s="34"/>
      <c r="C1511" s="34"/>
      <c r="D1511" s="21"/>
      <c r="E1511" s="21"/>
      <c r="F1511" s="21"/>
      <c r="G1511" s="21"/>
    </row>
    <row r="1512" spans="1:7" ht="12.75" x14ac:dyDescent="0.2">
      <c r="A1512" s="34"/>
      <c r="B1512" s="34"/>
      <c r="C1512" s="34"/>
      <c r="D1512" s="21"/>
      <c r="E1512" s="21"/>
      <c r="F1512" s="21"/>
      <c r="G1512" s="21"/>
    </row>
    <row r="1513" spans="1:7" ht="12.75" x14ac:dyDescent="0.2">
      <c r="A1513" s="34"/>
      <c r="B1513" s="34"/>
      <c r="C1513" s="34"/>
      <c r="D1513" s="21"/>
      <c r="E1513" s="21"/>
      <c r="F1513" s="21"/>
      <c r="G1513" s="21"/>
    </row>
    <row r="1514" spans="1:7" ht="12.75" x14ac:dyDescent="0.2">
      <c r="A1514" s="34"/>
      <c r="B1514" s="34"/>
      <c r="C1514" s="34"/>
      <c r="D1514" s="21"/>
      <c r="E1514" s="21"/>
      <c r="F1514" s="21"/>
      <c r="G1514" s="21"/>
    </row>
    <row r="1515" spans="1:7" ht="12.75" x14ac:dyDescent="0.2">
      <c r="A1515" s="34"/>
      <c r="B1515" s="34"/>
      <c r="C1515" s="34"/>
      <c r="D1515" s="21"/>
      <c r="E1515" s="21"/>
      <c r="F1515" s="21"/>
      <c r="G1515" s="21"/>
    </row>
    <row r="1516" spans="1:7" ht="12.75" x14ac:dyDescent="0.2">
      <c r="A1516" s="34"/>
      <c r="B1516" s="34"/>
      <c r="C1516" s="34"/>
      <c r="D1516" s="21"/>
      <c r="E1516" s="21"/>
      <c r="F1516" s="21"/>
      <c r="G1516" s="21"/>
    </row>
    <row r="1517" spans="1:7" ht="12.75" x14ac:dyDescent="0.2">
      <c r="A1517" s="34"/>
      <c r="B1517" s="34"/>
      <c r="C1517" s="34"/>
      <c r="D1517" s="21"/>
      <c r="E1517" s="21"/>
      <c r="F1517" s="21"/>
      <c r="G1517" s="21"/>
    </row>
    <row r="1518" spans="1:7" ht="12.75" x14ac:dyDescent="0.2">
      <c r="A1518" s="34"/>
      <c r="B1518" s="34"/>
      <c r="C1518" s="34"/>
      <c r="D1518" s="21"/>
      <c r="E1518" s="21"/>
      <c r="F1518" s="21"/>
      <c r="G1518" s="21"/>
    </row>
    <row r="1519" spans="1:7" ht="12.75" x14ac:dyDescent="0.2">
      <c r="A1519" s="34"/>
      <c r="B1519" s="34"/>
      <c r="C1519" s="34"/>
      <c r="D1519" s="21"/>
      <c r="E1519" s="21"/>
      <c r="F1519" s="21"/>
      <c r="G1519" s="21"/>
    </row>
    <row r="1520" spans="1:7" ht="12.75" x14ac:dyDescent="0.2">
      <c r="A1520" s="34"/>
      <c r="B1520" s="34"/>
      <c r="C1520" s="34"/>
      <c r="D1520" s="21"/>
      <c r="E1520" s="21"/>
      <c r="F1520" s="21"/>
      <c r="G1520" s="21"/>
    </row>
    <row r="1521" spans="1:7" ht="12.75" x14ac:dyDescent="0.2">
      <c r="A1521" s="34"/>
      <c r="B1521" s="34"/>
      <c r="C1521" s="34"/>
      <c r="D1521" s="21"/>
      <c r="E1521" s="21"/>
      <c r="F1521" s="21"/>
      <c r="G1521" s="21"/>
    </row>
    <row r="1522" spans="1:7" ht="12.75" x14ac:dyDescent="0.2">
      <c r="A1522" s="34"/>
      <c r="B1522" s="34"/>
      <c r="C1522" s="34"/>
      <c r="D1522" s="21"/>
      <c r="E1522" s="21"/>
      <c r="F1522" s="21"/>
      <c r="G1522" s="21"/>
    </row>
    <row r="1523" spans="1:7" ht="12.75" x14ac:dyDescent="0.2">
      <c r="A1523" s="34"/>
      <c r="B1523" s="34"/>
      <c r="C1523" s="34"/>
      <c r="D1523" s="21"/>
      <c r="E1523" s="21"/>
      <c r="F1523" s="21"/>
      <c r="G1523" s="21"/>
    </row>
    <row r="1524" spans="1:7" ht="12.75" x14ac:dyDescent="0.2">
      <c r="A1524" s="34"/>
      <c r="B1524" s="34"/>
      <c r="C1524" s="34"/>
      <c r="D1524" s="21"/>
      <c r="E1524" s="21"/>
      <c r="F1524" s="30"/>
      <c r="G1524" s="30"/>
    </row>
    <row r="1525" spans="1:7" ht="12.75" x14ac:dyDescent="0.2">
      <c r="A1525" s="34"/>
      <c r="B1525" s="34"/>
      <c r="C1525" s="34"/>
      <c r="D1525" s="21"/>
      <c r="E1525" s="21"/>
      <c r="F1525" s="30"/>
      <c r="G1525" s="30"/>
    </row>
    <row r="1526" spans="1:7" ht="12.75" x14ac:dyDescent="0.2">
      <c r="A1526" s="34"/>
      <c r="B1526" s="34"/>
      <c r="C1526" s="34"/>
      <c r="D1526" s="21"/>
      <c r="E1526" s="21"/>
      <c r="F1526" s="30"/>
      <c r="G1526" s="30"/>
    </row>
    <row r="1527" spans="1:7" ht="12.75" x14ac:dyDescent="0.2">
      <c r="A1527" s="34"/>
      <c r="B1527" s="34"/>
      <c r="C1527" s="34"/>
      <c r="D1527" s="21"/>
      <c r="E1527" s="21"/>
      <c r="F1527" s="30"/>
      <c r="G1527" s="30"/>
    </row>
    <row r="1528" spans="1:7" ht="12.75" x14ac:dyDescent="0.2">
      <c r="A1528" s="34"/>
      <c r="B1528" s="34"/>
      <c r="C1528" s="34"/>
      <c r="D1528" s="21"/>
      <c r="E1528" s="21"/>
      <c r="F1528" s="30"/>
      <c r="G1528" s="30"/>
    </row>
    <row r="1529" spans="1:7" ht="12.75" x14ac:dyDescent="0.2">
      <c r="A1529" s="34"/>
      <c r="B1529" s="34"/>
      <c r="C1529" s="34"/>
      <c r="D1529" s="21"/>
      <c r="E1529" s="21"/>
      <c r="F1529" s="30"/>
      <c r="G1529" s="30"/>
    </row>
    <row r="1530" spans="1:7" ht="12.75" x14ac:dyDescent="0.2">
      <c r="A1530" s="34"/>
      <c r="B1530" s="34"/>
      <c r="C1530" s="34"/>
      <c r="D1530" s="21"/>
      <c r="E1530" s="21"/>
      <c r="F1530" s="30"/>
      <c r="G1530" s="30"/>
    </row>
    <row r="1531" spans="1:7" ht="12.75" x14ac:dyDescent="0.2">
      <c r="A1531" s="34"/>
      <c r="B1531" s="34"/>
      <c r="C1531" s="34"/>
      <c r="D1531" s="21"/>
      <c r="E1531" s="21"/>
      <c r="F1531" s="30"/>
      <c r="G1531" s="30"/>
    </row>
    <row r="1532" spans="1:7" ht="12.75" x14ac:dyDescent="0.2">
      <c r="A1532" s="34"/>
      <c r="B1532" s="34"/>
      <c r="C1532" s="34"/>
      <c r="D1532" s="21"/>
      <c r="E1532" s="21"/>
      <c r="F1532" s="30"/>
      <c r="G1532" s="30"/>
    </row>
    <row r="1533" spans="1:7" ht="12.75" x14ac:dyDescent="0.2">
      <c r="A1533" s="34"/>
      <c r="B1533" s="34"/>
      <c r="C1533" s="34"/>
      <c r="D1533" s="21"/>
      <c r="E1533" s="21"/>
      <c r="F1533" s="30"/>
      <c r="G1533" s="30"/>
    </row>
    <row r="1534" spans="1:7" ht="12.75" x14ac:dyDescent="0.2">
      <c r="A1534" s="34"/>
      <c r="B1534" s="34"/>
      <c r="C1534" s="34"/>
      <c r="D1534" s="21"/>
      <c r="E1534" s="21"/>
      <c r="F1534" s="30"/>
      <c r="G1534" s="30"/>
    </row>
    <row r="1535" spans="1:7" ht="12.75" x14ac:dyDescent="0.2">
      <c r="A1535" s="34"/>
      <c r="B1535" s="34"/>
      <c r="C1535" s="34"/>
      <c r="D1535" s="21"/>
      <c r="E1535" s="21"/>
      <c r="F1535" s="30"/>
      <c r="G1535" s="30"/>
    </row>
    <row r="1536" spans="1:7" ht="12.75" x14ac:dyDescent="0.2">
      <c r="A1536" s="34"/>
      <c r="B1536" s="34"/>
      <c r="C1536" s="34"/>
      <c r="D1536" s="21"/>
      <c r="E1536" s="21"/>
      <c r="F1536" s="30"/>
      <c r="G1536" s="30"/>
    </row>
    <row r="1537" spans="1:7" ht="12.75" x14ac:dyDescent="0.2">
      <c r="A1537" s="34"/>
      <c r="B1537" s="34"/>
      <c r="C1537" s="34"/>
      <c r="D1537" s="21"/>
      <c r="E1537" s="21"/>
      <c r="F1537" s="30"/>
      <c r="G1537" s="30"/>
    </row>
    <row r="1538" spans="1:7" ht="12.75" x14ac:dyDescent="0.2">
      <c r="A1538" s="34"/>
      <c r="B1538" s="34"/>
      <c r="C1538" s="34"/>
      <c r="D1538" s="21"/>
      <c r="E1538" s="21"/>
      <c r="F1538" s="30"/>
      <c r="G1538" s="30"/>
    </row>
    <row r="1539" spans="1:7" ht="12.75" x14ac:dyDescent="0.2">
      <c r="A1539" s="34"/>
      <c r="B1539" s="34"/>
      <c r="C1539" s="34"/>
      <c r="D1539" s="21"/>
      <c r="E1539" s="21"/>
      <c r="F1539" s="30"/>
      <c r="G1539" s="30"/>
    </row>
    <row r="1540" spans="1:7" ht="12.75" x14ac:dyDescent="0.2">
      <c r="B1540" s="34"/>
    </row>
    <row r="1541" spans="1:7" ht="12.75" x14ac:dyDescent="0.2">
      <c r="B1541" s="34"/>
    </row>
    <row r="1542" spans="1:7" ht="12.75" x14ac:dyDescent="0.2">
      <c r="B1542" s="34"/>
    </row>
    <row r="1543" spans="1:7" ht="12.75" x14ac:dyDescent="0.2">
      <c r="B1543" s="34"/>
    </row>
    <row r="1544" spans="1:7" ht="12.75" x14ac:dyDescent="0.2">
      <c r="B1544" s="34"/>
    </row>
    <row r="1545" spans="1:7" ht="12.75" x14ac:dyDescent="0.2">
      <c r="B1545" s="34"/>
    </row>
    <row r="1546" spans="1:7" ht="12.75" x14ac:dyDescent="0.2">
      <c r="B1546" s="34"/>
    </row>
    <row r="1547" spans="1:7" ht="12.75" x14ac:dyDescent="0.2">
      <c r="B1547" s="34"/>
    </row>
    <row r="1548" spans="1:7" ht="12.75" x14ac:dyDescent="0.2">
      <c r="B1548" s="34"/>
    </row>
    <row r="1549" spans="1:7" ht="12.75" x14ac:dyDescent="0.2">
      <c r="B1549" s="34"/>
    </row>
    <row r="1550" spans="1:7" ht="12.75" x14ac:dyDescent="0.2">
      <c r="B1550" s="34"/>
    </row>
    <row r="1551" spans="1:7" ht="12.75" x14ac:dyDescent="0.2">
      <c r="B1551" s="34"/>
    </row>
    <row r="1552" spans="1:7" ht="12.75" x14ac:dyDescent="0.2">
      <c r="B1552" s="34"/>
    </row>
    <row r="1553" spans="2:2" ht="12.75" x14ac:dyDescent="0.2">
      <c r="B1553" s="34"/>
    </row>
    <row r="1554" spans="2:2" ht="12.75" x14ac:dyDescent="0.2">
      <c r="B1554" s="34"/>
    </row>
    <row r="1555" spans="2:2" ht="12.75" x14ac:dyDescent="0.2">
      <c r="B1555" s="34"/>
    </row>
    <row r="1556" spans="2:2" ht="12.75" x14ac:dyDescent="0.2">
      <c r="B1556" s="34"/>
    </row>
    <row r="1557" spans="2:2" ht="12.75" x14ac:dyDescent="0.2">
      <c r="B1557" s="34"/>
    </row>
    <row r="1558" spans="2:2" ht="12.75" x14ac:dyDescent="0.2">
      <c r="B1558" s="34"/>
    </row>
    <row r="1559" spans="2:2" ht="12.75" x14ac:dyDescent="0.2">
      <c r="B1559" s="34"/>
    </row>
    <row r="1560" spans="2:2" ht="12.75" x14ac:dyDescent="0.2">
      <c r="B1560" s="34"/>
    </row>
    <row r="1561" spans="2:2" ht="12.75" x14ac:dyDescent="0.2">
      <c r="B1561" s="34"/>
    </row>
    <row r="1562" spans="2:2" ht="12.75" x14ac:dyDescent="0.2">
      <c r="B1562" s="34"/>
    </row>
    <row r="1563" spans="2:2" ht="12.75" x14ac:dyDescent="0.2">
      <c r="B1563" s="34"/>
    </row>
    <row r="1564" spans="2:2" ht="12.75" x14ac:dyDescent="0.2">
      <c r="B1564" s="34"/>
    </row>
    <row r="1565" spans="2:2" ht="12.75" x14ac:dyDescent="0.2">
      <c r="B1565" s="34"/>
    </row>
    <row r="1566" spans="2:2" ht="12.75" x14ac:dyDescent="0.2">
      <c r="B1566" s="34"/>
    </row>
    <row r="1567" spans="2:2" ht="12.75" x14ac:dyDescent="0.2">
      <c r="B1567" s="34"/>
    </row>
    <row r="1568" spans="2:2" ht="12.75" x14ac:dyDescent="0.2">
      <c r="B1568" s="34"/>
    </row>
    <row r="1569" spans="2:2" ht="12.75" x14ac:dyDescent="0.2">
      <c r="B1569" s="34"/>
    </row>
    <row r="1570" spans="2:2" ht="12.75" x14ac:dyDescent="0.2">
      <c r="B1570" s="34"/>
    </row>
    <row r="1571" spans="2:2" ht="12.75" x14ac:dyDescent="0.2">
      <c r="B1571" s="34"/>
    </row>
    <row r="1572" spans="2:2" ht="12.75" x14ac:dyDescent="0.2">
      <c r="B1572" s="34"/>
    </row>
    <row r="1573" spans="2:2" ht="12.75" x14ac:dyDescent="0.2">
      <c r="B1573" s="34"/>
    </row>
    <row r="1574" spans="2:2" ht="12.75" x14ac:dyDescent="0.2">
      <c r="B1574" s="34"/>
    </row>
    <row r="1575" spans="2:2" ht="12.75" x14ac:dyDescent="0.2">
      <c r="B1575" s="34"/>
    </row>
    <row r="1576" spans="2:2" ht="12.75" x14ac:dyDescent="0.2">
      <c r="B1576" s="34"/>
    </row>
    <row r="1577" spans="2:2" ht="12.75" x14ac:dyDescent="0.2">
      <c r="B1577" s="34"/>
    </row>
    <row r="1578" spans="2:2" ht="12.75" x14ac:dyDescent="0.2">
      <c r="B1578" s="34"/>
    </row>
    <row r="1579" spans="2:2" ht="12.75" x14ac:dyDescent="0.2">
      <c r="B1579" s="34"/>
    </row>
    <row r="1580" spans="2:2" ht="12.75" x14ac:dyDescent="0.2">
      <c r="B1580" s="34"/>
    </row>
    <row r="1581" spans="2:2" ht="12.75" x14ac:dyDescent="0.2">
      <c r="B1581" s="34"/>
    </row>
    <row r="1582" spans="2:2" ht="12.75" x14ac:dyDescent="0.2">
      <c r="B1582" s="34"/>
    </row>
    <row r="1583" spans="2:2" ht="12.75" x14ac:dyDescent="0.2">
      <c r="B1583" s="34"/>
    </row>
    <row r="1584" spans="2:2" ht="12.75" x14ac:dyDescent="0.2">
      <c r="B1584" s="34"/>
    </row>
    <row r="1585" spans="2:2" ht="12.75" x14ac:dyDescent="0.2">
      <c r="B1585" s="34"/>
    </row>
    <row r="1586" spans="2:2" ht="12.75" x14ac:dyDescent="0.2">
      <c r="B1586" s="34"/>
    </row>
    <row r="1587" spans="2:2" ht="12.75" x14ac:dyDescent="0.2">
      <c r="B1587" s="34"/>
    </row>
    <row r="1588" spans="2:2" ht="12.75" x14ac:dyDescent="0.2">
      <c r="B1588" s="34"/>
    </row>
    <row r="1589" spans="2:2" ht="12.75" x14ac:dyDescent="0.2">
      <c r="B1589" s="34"/>
    </row>
    <row r="1590" spans="2:2" ht="12.75" x14ac:dyDescent="0.2">
      <c r="B1590" s="34"/>
    </row>
    <row r="1591" spans="2:2" ht="12.75" x14ac:dyDescent="0.2">
      <c r="B1591" s="34"/>
    </row>
    <row r="1592" spans="2:2" ht="12.75" x14ac:dyDescent="0.2">
      <c r="B1592" s="34"/>
    </row>
    <row r="1593" spans="2:2" ht="12.75" x14ac:dyDescent="0.2">
      <c r="B1593" s="34"/>
    </row>
    <row r="1594" spans="2:2" ht="12.75" x14ac:dyDescent="0.2">
      <c r="B1594" s="34"/>
    </row>
    <row r="1595" spans="2:2" ht="12.75" x14ac:dyDescent="0.2">
      <c r="B1595" s="34"/>
    </row>
    <row r="1596" spans="2:2" ht="12.75" x14ac:dyDescent="0.2">
      <c r="B1596" s="34"/>
    </row>
    <row r="1597" spans="2:2" ht="12.75" x14ac:dyDescent="0.2">
      <c r="B1597" s="34"/>
    </row>
    <row r="1598" spans="2:2" ht="12.75" x14ac:dyDescent="0.2">
      <c r="B1598" s="34"/>
    </row>
    <row r="1599" spans="2:2" ht="12.75" x14ac:dyDescent="0.2">
      <c r="B1599" s="34"/>
    </row>
    <row r="1600" spans="2:2" ht="12.75" x14ac:dyDescent="0.2">
      <c r="B1600" s="34"/>
    </row>
    <row r="1601" spans="2:2" ht="12.75" x14ac:dyDescent="0.2">
      <c r="B1601" s="34"/>
    </row>
    <row r="1602" spans="2:2" ht="12.75" x14ac:dyDescent="0.2">
      <c r="B1602" s="34"/>
    </row>
    <row r="1603" spans="2:2" ht="12.75" x14ac:dyDescent="0.2">
      <c r="B1603" s="34"/>
    </row>
    <row r="1604" spans="2:2" ht="12.75" x14ac:dyDescent="0.2">
      <c r="B1604" s="34"/>
    </row>
    <row r="1605" spans="2:2" ht="12.75" x14ac:dyDescent="0.2">
      <c r="B1605" s="34"/>
    </row>
    <row r="1606" spans="2:2" ht="12.75" x14ac:dyDescent="0.2">
      <c r="B1606" s="34"/>
    </row>
    <row r="1607" spans="2:2" ht="12.75" x14ac:dyDescent="0.2">
      <c r="B1607" s="34"/>
    </row>
    <row r="1608" spans="2:2" ht="12.75" x14ac:dyDescent="0.2">
      <c r="B1608" s="34"/>
    </row>
    <row r="1609" spans="2:2" ht="12.75" x14ac:dyDescent="0.2">
      <c r="B1609" s="34"/>
    </row>
    <row r="1610" spans="2:2" ht="12.75" x14ac:dyDescent="0.2">
      <c r="B1610" s="34"/>
    </row>
    <row r="1611" spans="2:2" ht="12.75" x14ac:dyDescent="0.2">
      <c r="B1611" s="34"/>
    </row>
    <row r="1612" spans="2:2" ht="12.75" x14ac:dyDescent="0.2">
      <c r="B1612" s="34"/>
    </row>
    <row r="1613" spans="2:2" ht="12.75" x14ac:dyDescent="0.2">
      <c r="B1613" s="34"/>
    </row>
    <row r="1614" spans="2:2" ht="12.75" x14ac:dyDescent="0.2">
      <c r="B1614" s="34"/>
    </row>
    <row r="1615" spans="2:2" ht="12.75" x14ac:dyDescent="0.2">
      <c r="B1615" s="34"/>
    </row>
    <row r="1616" spans="2:2" ht="12.75" x14ac:dyDescent="0.2">
      <c r="B1616" s="34"/>
    </row>
    <row r="1617" spans="2:2" ht="12.75" x14ac:dyDescent="0.2">
      <c r="B1617" s="34"/>
    </row>
    <row r="1618" spans="2:2" ht="12.75" x14ac:dyDescent="0.2">
      <c r="B1618" s="34"/>
    </row>
    <row r="1619" spans="2:2" ht="12.75" x14ac:dyDescent="0.2">
      <c r="B1619" s="34"/>
    </row>
    <row r="1620" spans="2:2" ht="12.75" x14ac:dyDescent="0.2">
      <c r="B1620" s="34"/>
    </row>
    <row r="1621" spans="2:2" ht="12.75" x14ac:dyDescent="0.2">
      <c r="B1621" s="34"/>
    </row>
    <row r="1622" spans="2:2" ht="12.75" x14ac:dyDescent="0.2">
      <c r="B1622" s="34"/>
    </row>
    <row r="1623" spans="2:2" ht="12.75" x14ac:dyDescent="0.2">
      <c r="B1623" s="34"/>
    </row>
    <row r="1624" spans="2:2" ht="12.75" x14ac:dyDescent="0.2">
      <c r="B1624" s="34"/>
    </row>
    <row r="1625" spans="2:2" ht="12.75" x14ac:dyDescent="0.2">
      <c r="B1625" s="34"/>
    </row>
    <row r="1626" spans="2:2" ht="12.75" x14ac:dyDescent="0.2">
      <c r="B1626" s="34"/>
    </row>
    <row r="1627" spans="2:2" ht="12.75" x14ac:dyDescent="0.2">
      <c r="B1627" s="34"/>
    </row>
    <row r="1628" spans="2:2" ht="12.75" x14ac:dyDescent="0.2">
      <c r="B1628" s="34"/>
    </row>
    <row r="1629" spans="2:2" ht="12.75" x14ac:dyDescent="0.2">
      <c r="B1629" s="34"/>
    </row>
    <row r="1630" spans="2:2" ht="12.75" x14ac:dyDescent="0.2">
      <c r="B1630" s="34"/>
    </row>
    <row r="1631" spans="2:2" ht="12.75" x14ac:dyDescent="0.2">
      <c r="B1631" s="34"/>
    </row>
    <row r="1632" spans="2:2" ht="12.75" x14ac:dyDescent="0.2">
      <c r="B1632" s="34"/>
    </row>
    <row r="1633" spans="2:2" ht="12.75" x14ac:dyDescent="0.2">
      <c r="B1633" s="34"/>
    </row>
    <row r="1634" spans="2:2" ht="12.75" x14ac:dyDescent="0.2">
      <c r="B1634" s="34"/>
    </row>
    <row r="1635" spans="2:2" ht="12.75" x14ac:dyDescent="0.2">
      <c r="B1635" s="34"/>
    </row>
    <row r="1636" spans="2:2" ht="12.75" x14ac:dyDescent="0.2">
      <c r="B1636" s="34"/>
    </row>
    <row r="1637" spans="2:2" ht="12.75" x14ac:dyDescent="0.2">
      <c r="B1637" s="34"/>
    </row>
    <row r="1638" spans="2:2" ht="12.75" x14ac:dyDescent="0.2">
      <c r="B1638" s="34"/>
    </row>
    <row r="1639" spans="2:2" ht="12.75" x14ac:dyDescent="0.2">
      <c r="B1639" s="34"/>
    </row>
    <row r="1640" spans="2:2" ht="12.75" x14ac:dyDescent="0.2">
      <c r="B1640" s="34"/>
    </row>
    <row r="1641" spans="2:2" ht="12.75" x14ac:dyDescent="0.2">
      <c r="B1641" s="34"/>
    </row>
    <row r="1642" spans="2:2" ht="12.75" x14ac:dyDescent="0.2">
      <c r="B1642" s="34"/>
    </row>
    <row r="1643" spans="2:2" ht="12.75" x14ac:dyDescent="0.2">
      <c r="B1643" s="34"/>
    </row>
    <row r="1644" spans="2:2" ht="12.75" x14ac:dyDescent="0.2">
      <c r="B1644" s="34"/>
    </row>
    <row r="1645" spans="2:2" ht="12.75" x14ac:dyDescent="0.2">
      <c r="B1645" s="34"/>
    </row>
    <row r="1646" spans="2:2" ht="12.75" x14ac:dyDescent="0.2">
      <c r="B1646" s="34"/>
    </row>
    <row r="1647" spans="2:2" ht="12.75" x14ac:dyDescent="0.2">
      <c r="B1647" s="34"/>
    </row>
    <row r="1648" spans="2:2" ht="12.75" x14ac:dyDescent="0.2">
      <c r="B1648" s="34"/>
    </row>
    <row r="1649" spans="2:2" ht="12.75" x14ac:dyDescent="0.2">
      <c r="B1649" s="34"/>
    </row>
    <row r="1650" spans="2:2" ht="12.75" x14ac:dyDescent="0.2">
      <c r="B1650" s="34"/>
    </row>
    <row r="1651" spans="2:2" ht="12.75" x14ac:dyDescent="0.2">
      <c r="B1651" s="34"/>
    </row>
    <row r="1652" spans="2:2" ht="12.75" x14ac:dyDescent="0.2">
      <c r="B1652" s="34"/>
    </row>
    <row r="1653" spans="2:2" ht="12.75" x14ac:dyDescent="0.2">
      <c r="B1653" s="34"/>
    </row>
    <row r="1654" spans="2:2" ht="12.75" x14ac:dyDescent="0.2">
      <c r="B1654" s="34"/>
    </row>
    <row r="1655" spans="2:2" ht="12.75" x14ac:dyDescent="0.2">
      <c r="B1655" s="34"/>
    </row>
    <row r="1656" spans="2:2" ht="12.75" x14ac:dyDescent="0.2">
      <c r="B1656" s="34"/>
    </row>
    <row r="1657" spans="2:2" ht="12.75" x14ac:dyDescent="0.2">
      <c r="B1657" s="34"/>
    </row>
    <row r="1658" spans="2:2" ht="12.75" x14ac:dyDescent="0.2">
      <c r="B1658" s="34"/>
    </row>
    <row r="1659" spans="2:2" ht="12.75" x14ac:dyDescent="0.2">
      <c r="B1659" s="34"/>
    </row>
    <row r="1660" spans="2:2" ht="12.75" x14ac:dyDescent="0.2">
      <c r="B1660" s="34"/>
    </row>
    <row r="1661" spans="2:2" ht="12.75" x14ac:dyDescent="0.2">
      <c r="B1661" s="34"/>
    </row>
    <row r="1662" spans="2:2" ht="12.75" x14ac:dyDescent="0.2">
      <c r="B1662" s="34"/>
    </row>
    <row r="1663" spans="2:2" ht="12.75" x14ac:dyDescent="0.2">
      <c r="B1663" s="34"/>
    </row>
    <row r="1664" spans="2:2" ht="12.75" x14ac:dyDescent="0.2">
      <c r="B1664" s="34"/>
    </row>
    <row r="1665" spans="2:2" ht="12.75" x14ac:dyDescent="0.2">
      <c r="B1665" s="34"/>
    </row>
    <row r="1666" spans="2:2" ht="12.75" x14ac:dyDescent="0.2">
      <c r="B1666" s="34"/>
    </row>
    <row r="1667" spans="2:2" ht="12.75" x14ac:dyDescent="0.2">
      <c r="B1667" s="34"/>
    </row>
    <row r="1668" spans="2:2" ht="12.75" x14ac:dyDescent="0.2">
      <c r="B1668" s="34"/>
    </row>
    <row r="1669" spans="2:2" ht="12.75" x14ac:dyDescent="0.2">
      <c r="B1669" s="34"/>
    </row>
    <row r="1670" spans="2:2" ht="12.75" x14ac:dyDescent="0.2">
      <c r="B1670" s="34"/>
    </row>
    <row r="1671" spans="2:2" ht="12.75" x14ac:dyDescent="0.2">
      <c r="B1671" s="34"/>
    </row>
    <row r="1672" spans="2:2" ht="12.75" x14ac:dyDescent="0.2">
      <c r="B1672" s="34"/>
    </row>
    <row r="1673" spans="2:2" ht="12.75" x14ac:dyDescent="0.2">
      <c r="B1673" s="34"/>
    </row>
    <row r="1674" spans="2:2" ht="12.75" x14ac:dyDescent="0.2">
      <c r="B1674" s="34"/>
    </row>
    <row r="1675" spans="2:2" ht="12.75" x14ac:dyDescent="0.2">
      <c r="B1675" s="34"/>
    </row>
    <row r="1676" spans="2:2" ht="12.75" x14ac:dyDescent="0.2">
      <c r="B1676" s="34"/>
    </row>
    <row r="1677" spans="2:2" ht="12.75" x14ac:dyDescent="0.2">
      <c r="B1677" s="34"/>
    </row>
    <row r="1678" spans="2:2" ht="12.75" x14ac:dyDescent="0.2">
      <c r="B1678" s="34"/>
    </row>
    <row r="1679" spans="2:2" ht="12.75" x14ac:dyDescent="0.2">
      <c r="B1679" s="34"/>
    </row>
    <row r="1680" spans="2:2" ht="12.75" x14ac:dyDescent="0.2">
      <c r="B1680" s="34"/>
    </row>
    <row r="1681" spans="2:2" ht="12.75" x14ac:dyDescent="0.2">
      <c r="B1681" s="34"/>
    </row>
    <row r="1682" spans="2:2" ht="12.75" x14ac:dyDescent="0.2">
      <c r="B1682" s="34"/>
    </row>
    <row r="1683" spans="2:2" ht="12.75" x14ac:dyDescent="0.2">
      <c r="B1683" s="34"/>
    </row>
    <row r="1684" spans="2:2" ht="12.75" x14ac:dyDescent="0.2">
      <c r="B1684" s="34"/>
    </row>
    <row r="1685" spans="2:2" ht="12.75" x14ac:dyDescent="0.2">
      <c r="B1685" s="34"/>
    </row>
    <row r="1686" spans="2:2" ht="12.75" x14ac:dyDescent="0.2">
      <c r="B1686" s="34"/>
    </row>
    <row r="1687" spans="2:2" ht="12.75" x14ac:dyDescent="0.2">
      <c r="B1687" s="34"/>
    </row>
    <row r="1688" spans="2:2" ht="12.75" x14ac:dyDescent="0.2">
      <c r="B1688" s="34"/>
    </row>
    <row r="1689" spans="2:2" ht="12.75" x14ac:dyDescent="0.2">
      <c r="B1689" s="34"/>
    </row>
    <row r="1690" spans="2:2" ht="12.75" x14ac:dyDescent="0.2">
      <c r="B1690" s="34"/>
    </row>
    <row r="1691" spans="2:2" ht="12.75" x14ac:dyDescent="0.2">
      <c r="B1691" s="34"/>
    </row>
    <row r="1692" spans="2:2" ht="12.75" x14ac:dyDescent="0.2">
      <c r="B1692" s="34"/>
    </row>
    <row r="1693" spans="2:2" ht="12.75" x14ac:dyDescent="0.2">
      <c r="B1693" s="34"/>
    </row>
    <row r="1694" spans="2:2" ht="12.75" x14ac:dyDescent="0.2">
      <c r="B1694" s="34"/>
    </row>
    <row r="1695" spans="2:2" ht="12.75" x14ac:dyDescent="0.2">
      <c r="B1695" s="34"/>
    </row>
    <row r="1696" spans="2:2" ht="12.75" x14ac:dyDescent="0.2">
      <c r="B1696" s="34"/>
    </row>
    <row r="1697" spans="2:2" ht="12.75" x14ac:dyDescent="0.2">
      <c r="B1697" s="34"/>
    </row>
    <row r="1698" spans="2:2" ht="12.75" x14ac:dyDescent="0.2">
      <c r="B1698" s="34"/>
    </row>
    <row r="1699" spans="2:2" ht="12.75" x14ac:dyDescent="0.2">
      <c r="B1699" s="34"/>
    </row>
    <row r="1700" spans="2:2" ht="12.75" x14ac:dyDescent="0.2">
      <c r="B1700" s="34"/>
    </row>
    <row r="1701" spans="2:2" ht="12.75" x14ac:dyDescent="0.2">
      <c r="B1701" s="34"/>
    </row>
    <row r="1702" spans="2:2" ht="12.75" x14ac:dyDescent="0.2">
      <c r="B1702" s="34"/>
    </row>
    <row r="1703" spans="2:2" ht="12.75" x14ac:dyDescent="0.2">
      <c r="B1703" s="34"/>
    </row>
    <row r="1704" spans="2:2" ht="12.75" x14ac:dyDescent="0.2">
      <c r="B1704" s="34"/>
    </row>
    <row r="1705" spans="2:2" ht="12.75" x14ac:dyDescent="0.2">
      <c r="B1705" s="34"/>
    </row>
    <row r="1706" spans="2:2" ht="12.75" x14ac:dyDescent="0.2">
      <c r="B1706" s="34"/>
    </row>
    <row r="1707" spans="2:2" ht="12.75" x14ac:dyDescent="0.2">
      <c r="B1707" s="34"/>
    </row>
    <row r="1708" spans="2:2" ht="12.75" x14ac:dyDescent="0.2">
      <c r="B1708" s="34"/>
    </row>
    <row r="1709" spans="2:2" ht="12.75" x14ac:dyDescent="0.2">
      <c r="B1709" s="34"/>
    </row>
    <row r="1710" spans="2:2" ht="12.75" x14ac:dyDescent="0.2">
      <c r="B1710" s="34"/>
    </row>
    <row r="1711" spans="2:2" ht="12.75" x14ac:dyDescent="0.2">
      <c r="B1711" s="34"/>
    </row>
    <row r="1712" spans="2:2" ht="12.75" x14ac:dyDescent="0.2">
      <c r="B1712" s="34"/>
    </row>
    <row r="1713" spans="2:2" ht="12.75" x14ac:dyDescent="0.2">
      <c r="B1713" s="34"/>
    </row>
    <row r="1714" spans="2:2" ht="12.75" x14ac:dyDescent="0.2">
      <c r="B1714" s="34"/>
    </row>
    <row r="1715" spans="2:2" ht="12.75" x14ac:dyDescent="0.2">
      <c r="B1715" s="34"/>
    </row>
    <row r="1716" spans="2:2" ht="12.75" x14ac:dyDescent="0.2">
      <c r="B1716" s="34"/>
    </row>
    <row r="1717" spans="2:2" ht="12.75" x14ac:dyDescent="0.2">
      <c r="B1717" s="34"/>
    </row>
    <row r="1718" spans="2:2" ht="12.75" x14ac:dyDescent="0.2">
      <c r="B1718" s="34"/>
    </row>
    <row r="1719" spans="2:2" ht="12.75" x14ac:dyDescent="0.2">
      <c r="B1719" s="34"/>
    </row>
    <row r="1720" spans="2:2" ht="12.75" x14ac:dyDescent="0.2">
      <c r="B1720" s="34"/>
    </row>
    <row r="1721" spans="2:2" ht="12.75" x14ac:dyDescent="0.2">
      <c r="B1721" s="34"/>
    </row>
    <row r="1722" spans="2:2" ht="12.75" x14ac:dyDescent="0.2">
      <c r="B1722" s="34"/>
    </row>
    <row r="1723" spans="2:2" ht="12.75" x14ac:dyDescent="0.2">
      <c r="B1723" s="34"/>
    </row>
    <row r="1724" spans="2:2" ht="12.75" x14ac:dyDescent="0.2">
      <c r="B1724" s="34"/>
    </row>
    <row r="1725" spans="2:2" ht="12.75" x14ac:dyDescent="0.2">
      <c r="B1725" s="34"/>
    </row>
    <row r="1726" spans="2:2" ht="12.75" x14ac:dyDescent="0.2">
      <c r="B1726" s="34"/>
    </row>
    <row r="1727" spans="2:2" ht="12.75" x14ac:dyDescent="0.2">
      <c r="B1727" s="34"/>
    </row>
    <row r="1728" spans="2:2" ht="12.75" x14ac:dyDescent="0.2">
      <c r="B1728" s="34"/>
    </row>
    <row r="1729" spans="2:2" ht="12.75" x14ac:dyDescent="0.2">
      <c r="B1729" s="34"/>
    </row>
    <row r="1730" spans="2:2" ht="12.75" x14ac:dyDescent="0.2">
      <c r="B1730" s="34"/>
    </row>
    <row r="1731" spans="2:2" ht="12.75" x14ac:dyDescent="0.2">
      <c r="B1731" s="34"/>
    </row>
    <row r="1732" spans="2:2" ht="12.75" x14ac:dyDescent="0.2">
      <c r="B1732" s="34"/>
    </row>
    <row r="1733" spans="2:2" ht="12.75" x14ac:dyDescent="0.2">
      <c r="B1733" s="34"/>
    </row>
    <row r="1734" spans="2:2" ht="12.75" x14ac:dyDescent="0.2">
      <c r="B1734" s="34"/>
    </row>
    <row r="1735" spans="2:2" ht="12.75" x14ac:dyDescent="0.2">
      <c r="B1735" s="34"/>
    </row>
    <row r="1736" spans="2:2" ht="12.75" x14ac:dyDescent="0.2">
      <c r="B1736" s="34"/>
    </row>
    <row r="1737" spans="2:2" ht="12.75" x14ac:dyDescent="0.2">
      <c r="B1737" s="34"/>
    </row>
    <row r="1738" spans="2:2" ht="12.75" x14ac:dyDescent="0.2">
      <c r="B1738" s="34"/>
    </row>
    <row r="1739" spans="2:2" ht="12.75" x14ac:dyDescent="0.2">
      <c r="B1739" s="34"/>
    </row>
    <row r="1740" spans="2:2" ht="12.75" x14ac:dyDescent="0.2">
      <c r="B1740" s="34"/>
    </row>
    <row r="1741" spans="2:2" ht="12.75" x14ac:dyDescent="0.2">
      <c r="B1741" s="34"/>
    </row>
    <row r="1742" spans="2:2" ht="12.75" x14ac:dyDescent="0.2">
      <c r="B1742" s="34"/>
    </row>
    <row r="1743" spans="2:2" ht="12.75" x14ac:dyDescent="0.2">
      <c r="B1743" s="34"/>
    </row>
    <row r="1744" spans="2:2" ht="12.75" x14ac:dyDescent="0.2">
      <c r="B1744" s="34"/>
    </row>
    <row r="1745" spans="2:2" ht="12.75" x14ac:dyDescent="0.2">
      <c r="B1745" s="34"/>
    </row>
    <row r="1746" spans="2:2" ht="12.75" x14ac:dyDescent="0.2">
      <c r="B1746" s="34"/>
    </row>
    <row r="1747" spans="2:2" ht="12.75" x14ac:dyDescent="0.2">
      <c r="B1747" s="34"/>
    </row>
    <row r="1748" spans="2:2" ht="12.75" x14ac:dyDescent="0.2">
      <c r="B1748" s="34"/>
    </row>
    <row r="1749" spans="2:2" ht="12.75" x14ac:dyDescent="0.2">
      <c r="B1749" s="34"/>
    </row>
    <row r="1750" spans="2:2" ht="12.75" x14ac:dyDescent="0.2">
      <c r="B1750" s="34"/>
    </row>
    <row r="1751" spans="2:2" ht="12.75" x14ac:dyDescent="0.2">
      <c r="B1751" s="34"/>
    </row>
    <row r="1752" spans="2:2" ht="12.75" x14ac:dyDescent="0.2">
      <c r="B1752" s="34"/>
    </row>
    <row r="1753" spans="2:2" ht="12.75" x14ac:dyDescent="0.2">
      <c r="B1753" s="34"/>
    </row>
    <row r="1754" spans="2:2" ht="12.75" x14ac:dyDescent="0.2">
      <c r="B1754" s="34"/>
    </row>
    <row r="1755" spans="2:2" ht="12.75" x14ac:dyDescent="0.2">
      <c r="B1755" s="34"/>
    </row>
    <row r="1756" spans="2:2" ht="12.75" x14ac:dyDescent="0.2">
      <c r="B1756" s="34"/>
    </row>
    <row r="1757" spans="2:2" ht="12.75" x14ac:dyDescent="0.2">
      <c r="B1757" s="34"/>
    </row>
    <row r="1758" spans="2:2" ht="12.75" x14ac:dyDescent="0.2">
      <c r="B1758" s="34"/>
    </row>
    <row r="1759" spans="2:2" ht="12.75" x14ac:dyDescent="0.2">
      <c r="B1759" s="34"/>
    </row>
    <row r="1760" spans="2:2" ht="12.75" x14ac:dyDescent="0.2">
      <c r="B1760" s="34"/>
    </row>
    <row r="1761" spans="2:2" ht="12.75" x14ac:dyDescent="0.2">
      <c r="B1761" s="34"/>
    </row>
    <row r="1762" spans="2:2" ht="12.75" x14ac:dyDescent="0.2">
      <c r="B1762" s="34"/>
    </row>
    <row r="1763" spans="2:2" ht="12.75" x14ac:dyDescent="0.2">
      <c r="B1763" s="34"/>
    </row>
    <row r="1764" spans="2:2" ht="12.75" x14ac:dyDescent="0.2">
      <c r="B1764" s="34"/>
    </row>
    <row r="1765" spans="2:2" ht="12.75" x14ac:dyDescent="0.2">
      <c r="B1765" s="34"/>
    </row>
    <row r="1766" spans="2:2" ht="12.75" x14ac:dyDescent="0.2">
      <c r="B1766" s="34"/>
    </row>
    <row r="1767" spans="2:2" ht="12.75" x14ac:dyDescent="0.2">
      <c r="B1767" s="34"/>
    </row>
    <row r="1768" spans="2:2" ht="12.75" x14ac:dyDescent="0.2">
      <c r="B1768" s="34"/>
    </row>
    <row r="1769" spans="2:2" ht="12.75" x14ac:dyDescent="0.2">
      <c r="B1769" s="34"/>
    </row>
    <row r="1770" spans="2:2" ht="12.75" x14ac:dyDescent="0.2">
      <c r="B1770" s="34"/>
    </row>
    <row r="1771" spans="2:2" ht="12.75" x14ac:dyDescent="0.2">
      <c r="B1771" s="34"/>
    </row>
    <row r="1772" spans="2:2" ht="12.75" x14ac:dyDescent="0.2">
      <c r="B1772" s="34"/>
    </row>
    <row r="1773" spans="2:2" ht="12.75" x14ac:dyDescent="0.2">
      <c r="B1773" s="34"/>
    </row>
    <row r="1774" spans="2:2" ht="12.75" x14ac:dyDescent="0.2">
      <c r="B1774" s="34"/>
    </row>
    <row r="1775" spans="2:2" ht="12.75" x14ac:dyDescent="0.2">
      <c r="B1775" s="34"/>
    </row>
    <row r="1776" spans="2:2" ht="12.75" x14ac:dyDescent="0.2">
      <c r="B1776" s="34"/>
    </row>
    <row r="1777" spans="2:2" ht="12.75" x14ac:dyDescent="0.2">
      <c r="B1777" s="34"/>
    </row>
    <row r="1778" spans="2:2" ht="12.75" x14ac:dyDescent="0.2">
      <c r="B1778" s="34"/>
    </row>
    <row r="1779" spans="2:2" ht="12.75" x14ac:dyDescent="0.2">
      <c r="B1779" s="34"/>
    </row>
    <row r="1780" spans="2:2" ht="12.75" x14ac:dyDescent="0.2">
      <c r="B1780" s="34"/>
    </row>
    <row r="1781" spans="2:2" ht="12.75" x14ac:dyDescent="0.2">
      <c r="B1781" s="34"/>
    </row>
    <row r="1782" spans="2:2" ht="12.75" x14ac:dyDescent="0.2">
      <c r="B1782" s="34"/>
    </row>
    <row r="1783" spans="2:2" ht="12.75" x14ac:dyDescent="0.2">
      <c r="B1783" s="34"/>
    </row>
    <row r="1784" spans="2:2" ht="12.75" x14ac:dyDescent="0.2">
      <c r="B1784" s="34"/>
    </row>
    <row r="1785" spans="2:2" ht="12.75" x14ac:dyDescent="0.2">
      <c r="B1785" s="34"/>
    </row>
    <row r="1786" spans="2:2" ht="12.75" x14ac:dyDescent="0.2">
      <c r="B1786" s="34"/>
    </row>
    <row r="1787" spans="2:2" ht="12.75" x14ac:dyDescent="0.2">
      <c r="B1787" s="34"/>
    </row>
    <row r="1788" spans="2:2" ht="12.75" x14ac:dyDescent="0.2">
      <c r="B1788" s="34"/>
    </row>
    <row r="1789" spans="2:2" ht="12.75" x14ac:dyDescent="0.2">
      <c r="B1789" s="34"/>
    </row>
    <row r="1790" spans="2:2" ht="12.75" x14ac:dyDescent="0.2">
      <c r="B1790" s="34"/>
    </row>
    <row r="1791" spans="2:2" ht="12.75" x14ac:dyDescent="0.2">
      <c r="B1791" s="34"/>
    </row>
    <row r="1792" spans="2:2" ht="12.75" x14ac:dyDescent="0.2">
      <c r="B1792" s="34"/>
    </row>
    <row r="1793" spans="2:2" ht="12.75" x14ac:dyDescent="0.2">
      <c r="B1793" s="34"/>
    </row>
    <row r="1794" spans="2:2" ht="12.75" x14ac:dyDescent="0.2">
      <c r="B1794" s="34"/>
    </row>
    <row r="1795" spans="2:2" ht="12.75" x14ac:dyDescent="0.2">
      <c r="B1795" s="34"/>
    </row>
    <row r="1796" spans="2:2" ht="12.75" x14ac:dyDescent="0.2">
      <c r="B1796" s="34"/>
    </row>
    <row r="1797" spans="2:2" ht="12.75" x14ac:dyDescent="0.2">
      <c r="B1797" s="34"/>
    </row>
    <row r="1798" spans="2:2" ht="12.75" x14ac:dyDescent="0.2">
      <c r="B1798" s="34"/>
    </row>
    <row r="1799" spans="2:2" ht="12.75" x14ac:dyDescent="0.2">
      <c r="B1799" s="34"/>
    </row>
    <row r="1800" spans="2:2" ht="12.75" x14ac:dyDescent="0.2">
      <c r="B1800" s="34"/>
    </row>
    <row r="1801" spans="2:2" ht="12.75" x14ac:dyDescent="0.2">
      <c r="B1801" s="34"/>
    </row>
    <row r="1802" spans="2:2" ht="12.75" x14ac:dyDescent="0.2">
      <c r="B1802" s="34"/>
    </row>
    <row r="1803" spans="2:2" ht="12.75" x14ac:dyDescent="0.2">
      <c r="B1803" s="34"/>
    </row>
    <row r="1804" spans="2:2" ht="12.75" x14ac:dyDescent="0.2">
      <c r="B1804" s="34"/>
    </row>
    <row r="1805" spans="2:2" ht="12.75" x14ac:dyDescent="0.2">
      <c r="B1805" s="34"/>
    </row>
    <row r="1806" spans="2:2" ht="12.75" x14ac:dyDescent="0.2">
      <c r="B1806" s="34"/>
    </row>
    <row r="1807" spans="2:2" ht="12.75" x14ac:dyDescent="0.2">
      <c r="B1807" s="34"/>
    </row>
    <row r="1808" spans="2:2" ht="12.75" x14ac:dyDescent="0.2">
      <c r="B1808" s="34"/>
    </row>
    <row r="1809" spans="2:2" ht="12.75" x14ac:dyDescent="0.2">
      <c r="B1809" s="34"/>
    </row>
    <row r="1810" spans="2:2" ht="12.75" x14ac:dyDescent="0.2">
      <c r="B1810" s="34"/>
    </row>
    <row r="1811" spans="2:2" ht="12.75" x14ac:dyDescent="0.2">
      <c r="B1811" s="34"/>
    </row>
    <row r="1812" spans="2:2" ht="12.75" x14ac:dyDescent="0.2">
      <c r="B1812" s="34"/>
    </row>
    <row r="1813" spans="2:2" ht="12.75" x14ac:dyDescent="0.2">
      <c r="B1813" s="34"/>
    </row>
    <row r="1814" spans="2:2" ht="12.75" x14ac:dyDescent="0.2">
      <c r="B1814" s="34"/>
    </row>
    <row r="1815" spans="2:2" ht="12.75" x14ac:dyDescent="0.2">
      <c r="B1815" s="34"/>
    </row>
    <row r="1816" spans="2:2" ht="12.75" x14ac:dyDescent="0.2">
      <c r="B1816" s="34"/>
    </row>
    <row r="1817" spans="2:2" ht="12.75" x14ac:dyDescent="0.2">
      <c r="B1817" s="34"/>
    </row>
    <row r="1818" spans="2:2" ht="12.75" x14ac:dyDescent="0.2">
      <c r="B1818" s="34"/>
    </row>
    <row r="1819" spans="2:2" ht="12.75" x14ac:dyDescent="0.2">
      <c r="B1819" s="34"/>
    </row>
    <row r="1820" spans="2:2" ht="12.75" x14ac:dyDescent="0.2">
      <c r="B1820" s="34"/>
    </row>
    <row r="1821" spans="2:2" ht="12.75" x14ac:dyDescent="0.2">
      <c r="B1821" s="34"/>
    </row>
    <row r="1822" spans="2:2" ht="12.75" x14ac:dyDescent="0.2">
      <c r="B1822" s="34"/>
    </row>
    <row r="1823" spans="2:2" ht="12.75" x14ac:dyDescent="0.2">
      <c r="B1823" s="34"/>
    </row>
    <row r="1824" spans="2:2" ht="12.75" x14ac:dyDescent="0.2">
      <c r="B1824" s="34"/>
    </row>
    <row r="1825" spans="2:2" ht="12.75" x14ac:dyDescent="0.2">
      <c r="B1825" s="34"/>
    </row>
    <row r="1826" spans="2:2" ht="12.75" x14ac:dyDescent="0.2">
      <c r="B1826" s="34"/>
    </row>
    <row r="1827" spans="2:2" ht="12.75" x14ac:dyDescent="0.2">
      <c r="B1827" s="34"/>
    </row>
    <row r="1828" spans="2:2" ht="12.75" x14ac:dyDescent="0.2">
      <c r="B1828" s="34"/>
    </row>
    <row r="1829" spans="2:2" ht="12.75" x14ac:dyDescent="0.2">
      <c r="B1829" s="34"/>
    </row>
    <row r="1830" spans="2:2" ht="12.75" x14ac:dyDescent="0.2">
      <c r="B1830" s="34"/>
    </row>
    <row r="1831" spans="2:2" ht="12.75" x14ac:dyDescent="0.2">
      <c r="B1831" s="34"/>
    </row>
    <row r="1832" spans="2:2" ht="12.75" x14ac:dyDescent="0.2">
      <c r="B1832" s="34"/>
    </row>
    <row r="1833" spans="2:2" ht="12.75" x14ac:dyDescent="0.2">
      <c r="B1833" s="34"/>
    </row>
    <row r="1834" spans="2:2" ht="12.75" x14ac:dyDescent="0.2">
      <c r="B1834" s="34"/>
    </row>
    <row r="1835" spans="2:2" ht="12.75" x14ac:dyDescent="0.2">
      <c r="B1835" s="34"/>
    </row>
    <row r="1836" spans="2:2" ht="12.75" x14ac:dyDescent="0.2">
      <c r="B1836" s="34"/>
    </row>
    <row r="1837" spans="2:2" ht="12.75" x14ac:dyDescent="0.2">
      <c r="B1837" s="34"/>
    </row>
    <row r="1838" spans="2:2" ht="12.75" x14ac:dyDescent="0.2">
      <c r="B1838" s="34"/>
    </row>
    <row r="1839" spans="2:2" ht="12.75" x14ac:dyDescent="0.2">
      <c r="B1839" s="34"/>
    </row>
    <row r="1840" spans="2:2" ht="12.75" x14ac:dyDescent="0.2">
      <c r="B1840" s="34"/>
    </row>
    <row r="1841" spans="2:2" ht="12.75" x14ac:dyDescent="0.2">
      <c r="B1841" s="34"/>
    </row>
    <row r="1842" spans="2:2" ht="12.75" x14ac:dyDescent="0.2">
      <c r="B1842" s="34"/>
    </row>
    <row r="1843" spans="2:2" ht="12.75" x14ac:dyDescent="0.2">
      <c r="B1843" s="34"/>
    </row>
    <row r="1844" spans="2:2" ht="12.75" x14ac:dyDescent="0.2">
      <c r="B1844" s="34"/>
    </row>
    <row r="1845" spans="2:2" ht="12.75" x14ac:dyDescent="0.2">
      <c r="B1845" s="34"/>
    </row>
    <row r="1846" spans="2:2" ht="12.75" x14ac:dyDescent="0.2">
      <c r="B1846" s="34"/>
    </row>
    <row r="1847" spans="2:2" ht="12.75" x14ac:dyDescent="0.2">
      <c r="B1847" s="34"/>
    </row>
    <row r="1848" spans="2:2" ht="12.75" x14ac:dyDescent="0.2">
      <c r="B1848" s="34"/>
    </row>
    <row r="1849" spans="2:2" ht="12.75" x14ac:dyDescent="0.2">
      <c r="B1849" s="34"/>
    </row>
    <row r="1850" spans="2:2" ht="12.75" x14ac:dyDescent="0.2">
      <c r="B1850" s="34"/>
    </row>
    <row r="1851" spans="2:2" ht="12.75" x14ac:dyDescent="0.2">
      <c r="B1851" s="34"/>
    </row>
    <row r="1852" spans="2:2" ht="12.75" x14ac:dyDescent="0.2">
      <c r="B1852" s="34"/>
    </row>
    <row r="1853" spans="2:2" ht="12.75" x14ac:dyDescent="0.2">
      <c r="B1853" s="34"/>
    </row>
    <row r="1854" spans="2:2" ht="12.75" x14ac:dyDescent="0.2">
      <c r="B1854" s="34"/>
    </row>
    <row r="1855" spans="2:2" ht="12.75" x14ac:dyDescent="0.2">
      <c r="B1855" s="34"/>
    </row>
    <row r="1856" spans="2:2" ht="12.75" x14ac:dyDescent="0.2">
      <c r="B1856" s="34"/>
    </row>
    <row r="1857" spans="2:2" ht="12.75" x14ac:dyDescent="0.2">
      <c r="B1857" s="34"/>
    </row>
    <row r="1858" spans="2:2" ht="12.75" x14ac:dyDescent="0.2">
      <c r="B1858" s="34"/>
    </row>
    <row r="1859" spans="2:2" ht="12.75" x14ac:dyDescent="0.2">
      <c r="B1859" s="34"/>
    </row>
    <row r="1860" spans="2:2" ht="12.75" x14ac:dyDescent="0.2">
      <c r="B1860" s="34"/>
    </row>
    <row r="1861" spans="2:2" ht="12.75" x14ac:dyDescent="0.2">
      <c r="B1861" s="34"/>
    </row>
    <row r="1862" spans="2:2" ht="12.75" x14ac:dyDescent="0.2">
      <c r="B1862" s="34"/>
    </row>
    <row r="1863" spans="2:2" ht="12.75" x14ac:dyDescent="0.2">
      <c r="B1863" s="34"/>
    </row>
    <row r="1864" spans="2:2" ht="12.75" x14ac:dyDescent="0.2">
      <c r="B1864" s="34"/>
    </row>
    <row r="1865" spans="2:2" ht="12.75" x14ac:dyDescent="0.2">
      <c r="B1865" s="34"/>
    </row>
    <row r="1866" spans="2:2" ht="12.75" x14ac:dyDescent="0.2">
      <c r="B1866" s="34"/>
    </row>
    <row r="1867" spans="2:2" ht="12.75" x14ac:dyDescent="0.2">
      <c r="B1867" s="34"/>
    </row>
    <row r="1868" spans="2:2" ht="12.75" x14ac:dyDescent="0.2">
      <c r="B1868" s="34"/>
    </row>
    <row r="1869" spans="2:2" ht="12.75" x14ac:dyDescent="0.2">
      <c r="B1869" s="34"/>
    </row>
    <row r="1870" spans="2:2" ht="12.75" x14ac:dyDescent="0.2">
      <c r="B1870" s="34"/>
    </row>
    <row r="1871" spans="2:2" ht="12.75" x14ac:dyDescent="0.2">
      <c r="B1871" s="34"/>
    </row>
    <row r="1872" spans="2:2" ht="12.75" x14ac:dyDescent="0.2">
      <c r="B1872" s="34"/>
    </row>
    <row r="1873" spans="2:2" ht="12.75" x14ac:dyDescent="0.2">
      <c r="B1873" s="34"/>
    </row>
    <row r="1874" spans="2:2" ht="12.75" x14ac:dyDescent="0.2">
      <c r="B1874" s="34"/>
    </row>
    <row r="1875" spans="2:2" ht="12.75" x14ac:dyDescent="0.2">
      <c r="B1875" s="34"/>
    </row>
    <row r="1876" spans="2:2" ht="12.75" x14ac:dyDescent="0.2">
      <c r="B1876" s="34"/>
    </row>
    <row r="1877" spans="2:2" ht="12.75" x14ac:dyDescent="0.2">
      <c r="B1877" s="34"/>
    </row>
    <row r="1878" spans="2:2" ht="12.75" x14ac:dyDescent="0.2">
      <c r="B1878" s="34"/>
    </row>
    <row r="1879" spans="2:2" ht="12.75" x14ac:dyDescent="0.2">
      <c r="B1879" s="34"/>
    </row>
    <row r="1880" spans="2:2" ht="12.75" x14ac:dyDescent="0.2">
      <c r="B1880" s="34"/>
    </row>
    <row r="1881" spans="2:2" ht="12.75" x14ac:dyDescent="0.2">
      <c r="B1881" s="34"/>
    </row>
    <row r="1882" spans="2:2" ht="12.75" x14ac:dyDescent="0.2">
      <c r="B1882" s="34"/>
    </row>
    <row r="1883" spans="2:2" ht="12.75" x14ac:dyDescent="0.2">
      <c r="B1883" s="34"/>
    </row>
    <row r="1884" spans="2:2" ht="12.75" x14ac:dyDescent="0.2">
      <c r="B1884" s="34"/>
    </row>
    <row r="1885" spans="2:2" ht="12.75" x14ac:dyDescent="0.2">
      <c r="B1885" s="34"/>
    </row>
    <row r="1886" spans="2:2" ht="12.75" x14ac:dyDescent="0.2">
      <c r="B1886" s="34"/>
    </row>
    <row r="1887" spans="2:2" ht="12.75" x14ac:dyDescent="0.2">
      <c r="B1887" s="34"/>
    </row>
    <row r="1888" spans="2:2" ht="12.75" x14ac:dyDescent="0.2">
      <c r="B1888" s="34"/>
    </row>
    <row r="1889" spans="2:2" ht="12.75" x14ac:dyDescent="0.2">
      <c r="B1889" s="34"/>
    </row>
    <row r="1890" spans="2:2" ht="12.75" x14ac:dyDescent="0.2">
      <c r="B1890" s="34"/>
    </row>
    <row r="1891" spans="2:2" ht="12.75" x14ac:dyDescent="0.2">
      <c r="B1891" s="34"/>
    </row>
    <row r="1892" spans="2:2" ht="12.75" x14ac:dyDescent="0.2">
      <c r="B1892" s="34"/>
    </row>
    <row r="1893" spans="2:2" ht="12.75" x14ac:dyDescent="0.2">
      <c r="B1893" s="34"/>
    </row>
    <row r="1894" spans="2:2" ht="12.75" x14ac:dyDescent="0.2">
      <c r="B1894" s="34"/>
    </row>
    <row r="1895" spans="2:2" ht="12.75" x14ac:dyDescent="0.2">
      <c r="B1895" s="34"/>
    </row>
    <row r="1896" spans="2:2" ht="12.75" x14ac:dyDescent="0.2">
      <c r="B1896" s="34"/>
    </row>
    <row r="1897" spans="2:2" ht="12.75" x14ac:dyDescent="0.2">
      <c r="B1897" s="34"/>
    </row>
    <row r="1898" spans="2:2" ht="12.75" x14ac:dyDescent="0.2">
      <c r="B1898" s="34"/>
    </row>
    <row r="1899" spans="2:2" ht="12.75" x14ac:dyDescent="0.2">
      <c r="B1899" s="34"/>
    </row>
    <row r="1900" spans="2:2" ht="12.75" x14ac:dyDescent="0.2">
      <c r="B1900" s="34"/>
    </row>
    <row r="1901" spans="2:2" ht="12.75" x14ac:dyDescent="0.2">
      <c r="B1901" s="34"/>
    </row>
    <row r="1902" spans="2:2" ht="12.75" x14ac:dyDescent="0.2">
      <c r="B1902" s="34"/>
    </row>
    <row r="1903" spans="2:2" ht="12.75" x14ac:dyDescent="0.2">
      <c r="B1903" s="34"/>
    </row>
    <row r="1904" spans="2:2" ht="12.75" x14ac:dyDescent="0.2">
      <c r="B1904" s="34"/>
    </row>
    <row r="1905" spans="2:2" ht="12.75" x14ac:dyDescent="0.2">
      <c r="B1905" s="34"/>
    </row>
    <row r="1906" spans="2:2" ht="12.75" x14ac:dyDescent="0.2">
      <c r="B1906" s="34"/>
    </row>
    <row r="1907" spans="2:2" ht="12.75" x14ac:dyDescent="0.2">
      <c r="B1907" s="34"/>
    </row>
    <row r="1908" spans="2:2" ht="12.75" x14ac:dyDescent="0.2">
      <c r="B1908" s="34"/>
    </row>
    <row r="1909" spans="2:2" ht="12.75" x14ac:dyDescent="0.2">
      <c r="B1909" s="34"/>
    </row>
    <row r="1910" spans="2:2" ht="12.75" x14ac:dyDescent="0.2">
      <c r="B1910" s="34"/>
    </row>
    <row r="1911" spans="2:2" ht="12.75" x14ac:dyDescent="0.2">
      <c r="B1911" s="34"/>
    </row>
    <row r="1912" spans="2:2" ht="12.75" x14ac:dyDescent="0.2">
      <c r="B1912" s="34"/>
    </row>
    <row r="1913" spans="2:2" ht="12.75" x14ac:dyDescent="0.2">
      <c r="B1913" s="34"/>
    </row>
    <row r="1914" spans="2:2" ht="12.75" x14ac:dyDescent="0.2">
      <c r="B1914" s="34"/>
    </row>
    <row r="1915" spans="2:2" ht="12.75" x14ac:dyDescent="0.2">
      <c r="B1915" s="34"/>
    </row>
    <row r="1916" spans="2:2" ht="12.75" x14ac:dyDescent="0.2">
      <c r="B1916" s="34"/>
    </row>
    <row r="1917" spans="2:2" ht="12.75" x14ac:dyDescent="0.2">
      <c r="B1917" s="34"/>
    </row>
    <row r="1918" spans="2:2" ht="12.75" x14ac:dyDescent="0.2">
      <c r="B1918" s="34"/>
    </row>
    <row r="1919" spans="2:2" ht="12.75" x14ac:dyDescent="0.2">
      <c r="B1919" s="34"/>
    </row>
    <row r="1920" spans="2:2" ht="12.75" x14ac:dyDescent="0.2">
      <c r="B1920" s="34"/>
    </row>
    <row r="1921" spans="2:2" ht="12.75" x14ac:dyDescent="0.2">
      <c r="B1921" s="34"/>
    </row>
    <row r="1922" spans="2:2" ht="12.75" x14ac:dyDescent="0.2">
      <c r="B1922" s="34"/>
    </row>
    <row r="1923" spans="2:2" ht="12.75" x14ac:dyDescent="0.2">
      <c r="B1923" s="34"/>
    </row>
    <row r="1924" spans="2:2" ht="12.75" x14ac:dyDescent="0.2">
      <c r="B1924" s="34"/>
    </row>
    <row r="1925" spans="2:2" ht="12.75" x14ac:dyDescent="0.2">
      <c r="B1925" s="34"/>
    </row>
    <row r="1926" spans="2:2" ht="12.75" x14ac:dyDescent="0.2">
      <c r="B1926" s="34"/>
    </row>
    <row r="1927" spans="2:2" ht="12.75" x14ac:dyDescent="0.2">
      <c r="B1927" s="34"/>
    </row>
    <row r="1928" spans="2:2" ht="12.75" x14ac:dyDescent="0.2">
      <c r="B1928" s="34"/>
    </row>
    <row r="1929" spans="2:2" ht="12.75" x14ac:dyDescent="0.2">
      <c r="B1929" s="34"/>
    </row>
    <row r="1930" spans="2:2" ht="12.75" x14ac:dyDescent="0.2">
      <c r="B1930" s="34"/>
    </row>
    <row r="1931" spans="2:2" ht="12.75" x14ac:dyDescent="0.2">
      <c r="B1931" s="34"/>
    </row>
    <row r="1932" spans="2:2" ht="12.75" x14ac:dyDescent="0.2">
      <c r="B1932" s="34"/>
    </row>
    <row r="1933" spans="2:2" ht="12.75" x14ac:dyDescent="0.2">
      <c r="B1933" s="34"/>
    </row>
    <row r="1934" spans="2:2" ht="12.75" x14ac:dyDescent="0.2">
      <c r="B1934" s="34"/>
    </row>
    <row r="1935" spans="2:2" ht="12.75" x14ac:dyDescent="0.2">
      <c r="B1935" s="34"/>
    </row>
    <row r="1936" spans="2:2" ht="12.75" x14ac:dyDescent="0.2">
      <c r="B1936" s="34"/>
    </row>
    <row r="1937" spans="2:2" ht="12.75" x14ac:dyDescent="0.2">
      <c r="B1937" s="34"/>
    </row>
    <row r="1938" spans="2:2" ht="12.75" x14ac:dyDescent="0.2">
      <c r="B1938" s="34"/>
    </row>
    <row r="1939" spans="2:2" ht="12.75" x14ac:dyDescent="0.2">
      <c r="B1939" s="34"/>
    </row>
    <row r="1940" spans="2:2" ht="12.75" x14ac:dyDescent="0.2">
      <c r="B1940" s="34"/>
    </row>
    <row r="1941" spans="2:2" ht="12.75" x14ac:dyDescent="0.2">
      <c r="B1941" s="34"/>
    </row>
    <row r="1942" spans="2:2" ht="12.75" x14ac:dyDescent="0.2">
      <c r="B1942" s="34"/>
    </row>
    <row r="1943" spans="2:2" ht="12.75" x14ac:dyDescent="0.2">
      <c r="B1943" s="34"/>
    </row>
    <row r="1944" spans="2:2" ht="12.75" x14ac:dyDescent="0.2">
      <c r="B1944" s="34"/>
    </row>
    <row r="1945" spans="2:2" ht="12.75" x14ac:dyDescent="0.2">
      <c r="B1945" s="34"/>
    </row>
    <row r="1946" spans="2:2" ht="12.75" x14ac:dyDescent="0.2">
      <c r="B1946" s="34"/>
    </row>
    <row r="1947" spans="2:2" ht="12.75" x14ac:dyDescent="0.2">
      <c r="B1947" s="34"/>
    </row>
    <row r="1948" spans="2:2" ht="12.75" x14ac:dyDescent="0.2">
      <c r="B1948" s="34"/>
    </row>
    <row r="1949" spans="2:2" ht="12.75" x14ac:dyDescent="0.2">
      <c r="B1949" s="34"/>
    </row>
    <row r="1950" spans="2:2" ht="12.75" x14ac:dyDescent="0.2">
      <c r="B1950" s="34"/>
    </row>
    <row r="1951" spans="2:2" ht="12.75" x14ac:dyDescent="0.2">
      <c r="B1951" s="34"/>
    </row>
    <row r="1952" spans="2:2" ht="12.75" x14ac:dyDescent="0.2">
      <c r="B1952" s="34"/>
    </row>
    <row r="1953" spans="2:2" ht="12.75" x14ac:dyDescent="0.2">
      <c r="B1953" s="34"/>
    </row>
    <row r="1954" spans="2:2" ht="12.75" x14ac:dyDescent="0.2">
      <c r="B1954" s="34"/>
    </row>
    <row r="1955" spans="2:2" ht="12.75" x14ac:dyDescent="0.2">
      <c r="B1955" s="34"/>
    </row>
    <row r="1956" spans="2:2" ht="12.75" x14ac:dyDescent="0.2">
      <c r="B1956" s="34"/>
    </row>
    <row r="1957" spans="2:2" ht="12.75" x14ac:dyDescent="0.2">
      <c r="B1957" s="34"/>
    </row>
    <row r="1958" spans="2:2" ht="12.75" x14ac:dyDescent="0.2">
      <c r="B1958" s="34"/>
    </row>
    <row r="1959" spans="2:2" ht="12.75" x14ac:dyDescent="0.2">
      <c r="B1959" s="34"/>
    </row>
    <row r="1960" spans="2:2" ht="12.75" x14ac:dyDescent="0.2">
      <c r="B1960" s="34"/>
    </row>
    <row r="1961" spans="2:2" ht="12.75" x14ac:dyDescent="0.2">
      <c r="B1961" s="34"/>
    </row>
    <row r="1962" spans="2:2" ht="12.75" x14ac:dyDescent="0.2">
      <c r="B1962" s="34"/>
    </row>
    <row r="1963" spans="2:2" ht="12.75" x14ac:dyDescent="0.2">
      <c r="B1963" s="34"/>
    </row>
    <row r="1964" spans="2:2" ht="12.75" x14ac:dyDescent="0.2">
      <c r="B1964" s="34"/>
    </row>
    <row r="1965" spans="2:2" ht="12.75" x14ac:dyDescent="0.2">
      <c r="B1965" s="34"/>
    </row>
    <row r="1966" spans="2:2" ht="12.75" x14ac:dyDescent="0.2">
      <c r="B1966" s="34"/>
    </row>
    <row r="1967" spans="2:2" ht="12.75" x14ac:dyDescent="0.2">
      <c r="B1967" s="34"/>
    </row>
    <row r="1968" spans="2:2" ht="12.75" x14ac:dyDescent="0.2">
      <c r="B1968" s="34"/>
    </row>
    <row r="1969" spans="2:2" ht="12.75" x14ac:dyDescent="0.2">
      <c r="B1969" s="34"/>
    </row>
    <row r="1970" spans="2:2" ht="12.75" x14ac:dyDescent="0.2">
      <c r="B1970" s="34"/>
    </row>
    <row r="1971" spans="2:2" ht="12.75" x14ac:dyDescent="0.2">
      <c r="B1971" s="34"/>
    </row>
    <row r="1972" spans="2:2" ht="12.75" x14ac:dyDescent="0.2">
      <c r="B1972" s="34"/>
    </row>
    <row r="1973" spans="2:2" ht="12.75" x14ac:dyDescent="0.2">
      <c r="B1973" s="34"/>
    </row>
    <row r="1974" spans="2:2" ht="12.75" x14ac:dyDescent="0.2">
      <c r="B1974" s="34"/>
    </row>
    <row r="1975" spans="2:2" ht="12.75" x14ac:dyDescent="0.2">
      <c r="B1975" s="34"/>
    </row>
    <row r="1976" spans="2:2" ht="12.75" x14ac:dyDescent="0.2">
      <c r="B1976" s="34"/>
    </row>
    <row r="1977" spans="2:2" ht="12.75" x14ac:dyDescent="0.2">
      <c r="B1977" s="34"/>
    </row>
    <row r="1978" spans="2:2" ht="12.75" x14ac:dyDescent="0.2">
      <c r="B1978" s="34"/>
    </row>
    <row r="1979" spans="2:2" ht="12.75" x14ac:dyDescent="0.2">
      <c r="B1979" s="34"/>
    </row>
    <row r="1980" spans="2:2" ht="12.75" x14ac:dyDescent="0.2">
      <c r="B1980" s="34"/>
    </row>
    <row r="1981" spans="2:2" ht="12.75" x14ac:dyDescent="0.2">
      <c r="B1981" s="34"/>
    </row>
    <row r="1982" spans="2:2" ht="12.75" x14ac:dyDescent="0.2">
      <c r="B1982" s="34"/>
    </row>
    <row r="1983" spans="2:2" ht="12.75" x14ac:dyDescent="0.2">
      <c r="B1983" s="34"/>
    </row>
    <row r="1984" spans="2:2" ht="12.75" x14ac:dyDescent="0.2">
      <c r="B1984" s="34"/>
    </row>
    <row r="1985" spans="2:2" ht="12.75" x14ac:dyDescent="0.2">
      <c r="B1985" s="34"/>
    </row>
    <row r="1986" spans="2:2" ht="12.75" x14ac:dyDescent="0.2">
      <c r="B1986" s="34"/>
    </row>
    <row r="1987" spans="2:2" ht="12.75" x14ac:dyDescent="0.2">
      <c r="B1987" s="34"/>
    </row>
    <row r="1988" spans="2:2" ht="12.75" x14ac:dyDescent="0.2">
      <c r="B1988" s="34"/>
    </row>
    <row r="1989" spans="2:2" ht="12.75" x14ac:dyDescent="0.2">
      <c r="B1989" s="34"/>
    </row>
    <row r="1990" spans="2:2" ht="12.75" x14ac:dyDescent="0.2">
      <c r="B1990" s="34"/>
    </row>
    <row r="1991" spans="2:2" ht="12.75" x14ac:dyDescent="0.2">
      <c r="B1991" s="34"/>
    </row>
    <row r="1992" spans="2:2" ht="12.75" x14ac:dyDescent="0.2">
      <c r="B1992" s="34"/>
    </row>
    <row r="1993" spans="2:2" ht="12.75" x14ac:dyDescent="0.2">
      <c r="B1993" s="34"/>
    </row>
    <row r="1994" spans="2:2" ht="12.75" x14ac:dyDescent="0.2">
      <c r="B1994" s="34"/>
    </row>
    <row r="1995" spans="2:2" ht="12.75" x14ac:dyDescent="0.2">
      <c r="B1995" s="34"/>
    </row>
    <row r="1996" spans="2:2" ht="12.75" x14ac:dyDescent="0.2">
      <c r="B1996" s="34"/>
    </row>
    <row r="1997" spans="2:2" ht="12.75" x14ac:dyDescent="0.2">
      <c r="B1997" s="34"/>
    </row>
    <row r="1998" spans="2:2" ht="12.75" x14ac:dyDescent="0.2">
      <c r="B1998" s="34"/>
    </row>
    <row r="1999" spans="2:2" ht="12.75" x14ac:dyDescent="0.2">
      <c r="B1999" s="34"/>
    </row>
    <row r="2000" spans="2:2" ht="12.75" x14ac:dyDescent="0.2">
      <c r="B2000" s="34"/>
    </row>
    <row r="2001" spans="2:2" ht="12.75" x14ac:dyDescent="0.2">
      <c r="B2001" s="34"/>
    </row>
    <row r="2002" spans="2:2" ht="12.75" x14ac:dyDescent="0.2">
      <c r="B2002" s="34"/>
    </row>
    <row r="2003" spans="2:2" ht="12.75" x14ac:dyDescent="0.2">
      <c r="B2003" s="34"/>
    </row>
    <row r="2004" spans="2:2" ht="12.75" x14ac:dyDescent="0.2">
      <c r="B2004" s="34"/>
    </row>
    <row r="2005" spans="2:2" ht="12.75" x14ac:dyDescent="0.2">
      <c r="B2005" s="34"/>
    </row>
    <row r="2006" spans="2:2" ht="12.75" x14ac:dyDescent="0.2">
      <c r="B2006" s="34"/>
    </row>
    <row r="2007" spans="2:2" ht="12.75" x14ac:dyDescent="0.2">
      <c r="B2007" s="34"/>
    </row>
    <row r="2008" spans="2:2" ht="12.75" x14ac:dyDescent="0.2">
      <c r="B2008" s="34"/>
    </row>
    <row r="2009" spans="2:2" ht="12.75" x14ac:dyDescent="0.2">
      <c r="B2009" s="34"/>
    </row>
    <row r="2010" spans="2:2" ht="12.75" x14ac:dyDescent="0.2">
      <c r="B2010" s="34"/>
    </row>
    <row r="2011" spans="2:2" ht="12.75" x14ac:dyDescent="0.2">
      <c r="B2011" s="34"/>
    </row>
    <row r="2012" spans="2:2" ht="12.75" x14ac:dyDescent="0.2">
      <c r="B2012" s="34"/>
    </row>
    <row r="2013" spans="2:2" ht="12.75" x14ac:dyDescent="0.2">
      <c r="B2013" s="34"/>
    </row>
    <row r="2014" spans="2:2" ht="12.75" x14ac:dyDescent="0.2">
      <c r="B2014" s="34"/>
    </row>
    <row r="2015" spans="2:2" ht="12.75" x14ac:dyDescent="0.2">
      <c r="B2015" s="34"/>
    </row>
    <row r="2016" spans="2:2" ht="12.75" x14ac:dyDescent="0.2">
      <c r="B2016" s="34"/>
    </row>
    <row r="2017" spans="2:2" ht="12.75" x14ac:dyDescent="0.2">
      <c r="B2017" s="34"/>
    </row>
    <row r="2018" spans="2:2" ht="12.75" x14ac:dyDescent="0.2">
      <c r="B2018" s="34"/>
    </row>
    <row r="2019" spans="2:2" ht="12.75" x14ac:dyDescent="0.2">
      <c r="B2019" s="34"/>
    </row>
    <row r="2020" spans="2:2" ht="12.75" x14ac:dyDescent="0.2">
      <c r="B2020" s="34"/>
    </row>
    <row r="2021" spans="2:2" ht="12.75" x14ac:dyDescent="0.2">
      <c r="B2021" s="34"/>
    </row>
    <row r="2022" spans="2:2" ht="12.75" x14ac:dyDescent="0.2">
      <c r="B2022" s="34"/>
    </row>
    <row r="2023" spans="2:2" ht="12.75" x14ac:dyDescent="0.2">
      <c r="B2023" s="34"/>
    </row>
    <row r="2024" spans="2:2" ht="12.75" x14ac:dyDescent="0.2">
      <c r="B2024" s="34"/>
    </row>
    <row r="2025" spans="2:2" ht="12.75" x14ac:dyDescent="0.2">
      <c r="B2025" s="34"/>
    </row>
    <row r="2026" spans="2:2" ht="12.75" x14ac:dyDescent="0.2">
      <c r="B2026" s="34"/>
    </row>
    <row r="2027" spans="2:2" ht="12.75" x14ac:dyDescent="0.2">
      <c r="B2027" s="34"/>
    </row>
    <row r="2028" spans="2:2" ht="12.75" x14ac:dyDescent="0.2">
      <c r="B2028" s="34"/>
    </row>
    <row r="2029" spans="2:2" ht="12.75" x14ac:dyDescent="0.2">
      <c r="B2029" s="34"/>
    </row>
    <row r="2030" spans="2:2" ht="12.75" x14ac:dyDescent="0.2">
      <c r="B2030" s="34"/>
    </row>
    <row r="2031" spans="2:2" ht="12.75" x14ac:dyDescent="0.2">
      <c r="B2031" s="34"/>
    </row>
    <row r="2032" spans="2:2" ht="12.75" x14ac:dyDescent="0.2">
      <c r="B2032" s="34"/>
    </row>
    <row r="2033" spans="2:2" ht="12.75" x14ac:dyDescent="0.2">
      <c r="B2033" s="34"/>
    </row>
    <row r="2034" spans="2:2" ht="12.75" x14ac:dyDescent="0.2">
      <c r="B2034" s="34"/>
    </row>
    <row r="2035" spans="2:2" ht="12.75" x14ac:dyDescent="0.2">
      <c r="B2035" s="34"/>
    </row>
    <row r="2036" spans="2:2" ht="12.75" x14ac:dyDescent="0.2">
      <c r="B2036" s="34"/>
    </row>
    <row r="2037" spans="2:2" ht="12.75" x14ac:dyDescent="0.2">
      <c r="B2037" s="34"/>
    </row>
    <row r="2038" spans="2:2" ht="12.75" x14ac:dyDescent="0.2">
      <c r="B2038" s="34"/>
    </row>
    <row r="2039" spans="2:2" ht="12.75" x14ac:dyDescent="0.2">
      <c r="B2039" s="34"/>
    </row>
    <row r="2040" spans="2:2" ht="12.75" x14ac:dyDescent="0.2">
      <c r="B2040" s="34"/>
    </row>
    <row r="2041" spans="2:2" ht="12.75" x14ac:dyDescent="0.2">
      <c r="B2041" s="34"/>
    </row>
    <row r="2042" spans="2:2" ht="12.75" x14ac:dyDescent="0.2">
      <c r="B2042" s="34"/>
    </row>
    <row r="2043" spans="2:2" ht="12.75" x14ac:dyDescent="0.2">
      <c r="B2043" s="34"/>
    </row>
    <row r="2044" spans="2:2" ht="12.75" x14ac:dyDescent="0.2">
      <c r="B2044" s="34"/>
    </row>
    <row r="2045" spans="2:2" ht="12.75" x14ac:dyDescent="0.2">
      <c r="B2045" s="34"/>
    </row>
    <row r="2046" spans="2:2" ht="12.75" x14ac:dyDescent="0.2">
      <c r="B2046" s="34"/>
    </row>
    <row r="2047" spans="2:2" ht="12.75" x14ac:dyDescent="0.2">
      <c r="B2047" s="34"/>
    </row>
    <row r="2048" spans="2:2" ht="12.75" x14ac:dyDescent="0.2">
      <c r="B2048" s="34"/>
    </row>
    <row r="2049" spans="2:2" ht="12.75" x14ac:dyDescent="0.2">
      <c r="B2049" s="34"/>
    </row>
    <row r="2050" spans="2:2" ht="12.75" x14ac:dyDescent="0.2">
      <c r="B2050" s="34"/>
    </row>
    <row r="2051" spans="2:2" ht="12.75" x14ac:dyDescent="0.2">
      <c r="B2051" s="34"/>
    </row>
    <row r="2052" spans="2:2" ht="12.75" x14ac:dyDescent="0.2">
      <c r="B2052" s="34"/>
    </row>
    <row r="2053" spans="2:2" ht="12.75" x14ac:dyDescent="0.2">
      <c r="B2053" s="34"/>
    </row>
    <row r="2054" spans="2:2" ht="12.75" x14ac:dyDescent="0.2">
      <c r="B2054" s="34"/>
    </row>
    <row r="2055" spans="2:2" ht="12.75" x14ac:dyDescent="0.2">
      <c r="B2055" s="34"/>
    </row>
    <row r="2056" spans="2:2" ht="12.75" x14ac:dyDescent="0.2">
      <c r="B2056" s="34"/>
    </row>
    <row r="2057" spans="2:2" ht="12.75" x14ac:dyDescent="0.2">
      <c r="B2057" s="34"/>
    </row>
    <row r="2058" spans="2:2" ht="12.75" x14ac:dyDescent="0.2">
      <c r="B2058" s="34"/>
    </row>
    <row r="2059" spans="2:2" ht="12.75" x14ac:dyDescent="0.2">
      <c r="B2059" s="34"/>
    </row>
    <row r="2060" spans="2:2" ht="12.75" x14ac:dyDescent="0.2">
      <c r="B2060" s="34"/>
    </row>
    <row r="2061" spans="2:2" ht="12.75" x14ac:dyDescent="0.2">
      <c r="B2061" s="34"/>
    </row>
    <row r="2062" spans="2:2" ht="12.75" x14ac:dyDescent="0.2">
      <c r="B2062" s="34"/>
    </row>
    <row r="2063" spans="2:2" ht="12.75" x14ac:dyDescent="0.2">
      <c r="B2063" s="34"/>
    </row>
    <row r="2064" spans="2:2" ht="12.75" x14ac:dyDescent="0.2">
      <c r="B2064" s="34"/>
    </row>
    <row r="2065" spans="2:2" ht="12.75" x14ac:dyDescent="0.2">
      <c r="B2065" s="34"/>
    </row>
    <row r="2066" spans="2:2" ht="12.75" x14ac:dyDescent="0.2">
      <c r="B2066" s="34"/>
    </row>
    <row r="2067" spans="2:2" ht="12.75" x14ac:dyDescent="0.2">
      <c r="B2067" s="34"/>
    </row>
    <row r="2068" spans="2:2" ht="12.75" x14ac:dyDescent="0.2">
      <c r="B2068" s="34"/>
    </row>
    <row r="2069" spans="2:2" ht="12.75" x14ac:dyDescent="0.2">
      <c r="B2069" s="34"/>
    </row>
    <row r="2070" spans="2:2" ht="12.75" x14ac:dyDescent="0.2">
      <c r="B2070" s="34"/>
    </row>
    <row r="2071" spans="2:2" ht="12.75" x14ac:dyDescent="0.2">
      <c r="B2071" s="34"/>
    </row>
    <row r="2072" spans="2:2" ht="12.75" x14ac:dyDescent="0.2">
      <c r="B2072" s="34"/>
    </row>
    <row r="2073" spans="2:2" ht="12.75" x14ac:dyDescent="0.2">
      <c r="B2073" s="34"/>
    </row>
    <row r="2074" spans="2:2" ht="12.75" x14ac:dyDescent="0.2">
      <c r="B2074" s="34"/>
    </row>
    <row r="2075" spans="2:2" ht="12.75" x14ac:dyDescent="0.2">
      <c r="B2075" s="34"/>
    </row>
    <row r="2076" spans="2:2" ht="12.75" x14ac:dyDescent="0.2">
      <c r="B2076" s="34"/>
    </row>
    <row r="2077" spans="2:2" ht="12.75" x14ac:dyDescent="0.2">
      <c r="B2077" s="34"/>
    </row>
    <row r="2078" spans="2:2" ht="12.75" x14ac:dyDescent="0.2">
      <c r="B2078" s="34"/>
    </row>
    <row r="2079" spans="2:2" ht="12.75" x14ac:dyDescent="0.2">
      <c r="B2079" s="34"/>
    </row>
    <row r="2080" spans="2:2" ht="12.75" x14ac:dyDescent="0.2">
      <c r="B2080" s="34"/>
    </row>
    <row r="2081" spans="2:2" ht="12.75" x14ac:dyDescent="0.2">
      <c r="B2081" s="34"/>
    </row>
    <row r="2082" spans="2:2" ht="12.75" x14ac:dyDescent="0.2">
      <c r="B2082" s="34"/>
    </row>
    <row r="2083" spans="2:2" ht="12.75" x14ac:dyDescent="0.2">
      <c r="B2083" s="34"/>
    </row>
    <row r="2084" spans="2:2" ht="12.75" x14ac:dyDescent="0.2">
      <c r="B2084" s="34"/>
    </row>
    <row r="2085" spans="2:2" ht="12.75" x14ac:dyDescent="0.2">
      <c r="B2085" s="34"/>
    </row>
    <row r="2086" spans="2:2" ht="12.75" x14ac:dyDescent="0.2">
      <c r="B2086" s="34"/>
    </row>
    <row r="2087" spans="2:2" ht="12.75" x14ac:dyDescent="0.2">
      <c r="B2087" s="34"/>
    </row>
    <row r="2088" spans="2:2" ht="12.75" x14ac:dyDescent="0.2">
      <c r="B2088" s="34"/>
    </row>
    <row r="2089" spans="2:2" ht="12.75" x14ac:dyDescent="0.2">
      <c r="B2089" s="34"/>
    </row>
    <row r="2090" spans="2:2" ht="12.75" x14ac:dyDescent="0.2">
      <c r="B2090" s="34"/>
    </row>
    <row r="2091" spans="2:2" ht="12.75" x14ac:dyDescent="0.2">
      <c r="B2091" s="34"/>
    </row>
    <row r="2092" spans="2:2" ht="12.75" x14ac:dyDescent="0.2">
      <c r="B2092" s="34"/>
    </row>
    <row r="2093" spans="2:2" ht="12.75" x14ac:dyDescent="0.2">
      <c r="B2093" s="34"/>
    </row>
    <row r="2094" spans="2:2" ht="12.75" x14ac:dyDescent="0.2">
      <c r="B2094" s="34"/>
    </row>
    <row r="2095" spans="2:2" ht="12.75" x14ac:dyDescent="0.2">
      <c r="B2095" s="34"/>
    </row>
    <row r="2096" spans="2:2" ht="12.75" x14ac:dyDescent="0.2">
      <c r="B2096" s="34"/>
    </row>
    <row r="2097" spans="2:2" ht="12.75" x14ac:dyDescent="0.2">
      <c r="B2097" s="34"/>
    </row>
    <row r="2098" spans="2:2" ht="12.75" x14ac:dyDescent="0.2">
      <c r="B2098" s="34"/>
    </row>
    <row r="2099" spans="2:2" ht="12.75" x14ac:dyDescent="0.2">
      <c r="B2099" s="34"/>
    </row>
    <row r="2100" spans="2:2" ht="12.75" x14ac:dyDescent="0.2">
      <c r="B2100" s="34"/>
    </row>
    <row r="2101" spans="2:2" ht="12.75" x14ac:dyDescent="0.2">
      <c r="B2101" s="34"/>
    </row>
    <row r="2102" spans="2:2" ht="12.75" x14ac:dyDescent="0.2">
      <c r="B2102" s="34"/>
    </row>
    <row r="2103" spans="2:2" ht="12.75" x14ac:dyDescent="0.2">
      <c r="B2103" s="34"/>
    </row>
    <row r="2104" spans="2:2" ht="12.75" x14ac:dyDescent="0.2">
      <c r="B2104" s="34"/>
    </row>
    <row r="2105" spans="2:2" ht="12.75" x14ac:dyDescent="0.2">
      <c r="B2105" s="34"/>
    </row>
    <row r="2106" spans="2:2" ht="12.75" x14ac:dyDescent="0.2">
      <c r="B2106" s="34"/>
    </row>
    <row r="2107" spans="2:2" ht="12.75" x14ac:dyDescent="0.2">
      <c r="B2107" s="34"/>
    </row>
    <row r="2108" spans="2:2" ht="12.75" x14ac:dyDescent="0.2">
      <c r="B2108" s="34"/>
    </row>
    <row r="2109" spans="2:2" ht="12.75" x14ac:dyDescent="0.2">
      <c r="B2109" s="34"/>
    </row>
    <row r="2110" spans="2:2" ht="12.75" x14ac:dyDescent="0.2">
      <c r="B2110" s="34"/>
    </row>
    <row r="2111" spans="2:2" ht="12.75" x14ac:dyDescent="0.2">
      <c r="B2111" s="34"/>
    </row>
    <row r="2112" spans="2:2" ht="12.75" x14ac:dyDescent="0.2">
      <c r="B2112" s="34"/>
    </row>
    <row r="2113" spans="2:2" ht="12.75" x14ac:dyDescent="0.2">
      <c r="B2113" s="34"/>
    </row>
    <row r="2114" spans="2:2" ht="12.75" x14ac:dyDescent="0.2">
      <c r="B2114" s="34"/>
    </row>
    <row r="2115" spans="2:2" ht="12.75" x14ac:dyDescent="0.2">
      <c r="B2115" s="34"/>
    </row>
    <row r="2116" spans="2:2" ht="12.75" x14ac:dyDescent="0.2">
      <c r="B2116" s="34"/>
    </row>
    <row r="2117" spans="2:2" ht="12.75" x14ac:dyDescent="0.2">
      <c r="B2117" s="34"/>
    </row>
    <row r="2118" spans="2:2" ht="12.75" x14ac:dyDescent="0.2">
      <c r="B2118" s="34"/>
    </row>
    <row r="2119" spans="2:2" ht="12.75" x14ac:dyDescent="0.2">
      <c r="B2119" s="34"/>
    </row>
    <row r="2120" spans="2:2" ht="12.75" x14ac:dyDescent="0.2">
      <c r="B2120" s="34"/>
    </row>
    <row r="2121" spans="2:2" ht="12.75" x14ac:dyDescent="0.2">
      <c r="B2121" s="34"/>
    </row>
    <row r="2122" spans="2:2" ht="12.75" x14ac:dyDescent="0.2">
      <c r="B2122" s="34"/>
    </row>
    <row r="2123" spans="2:2" ht="12.75" x14ac:dyDescent="0.2">
      <c r="B2123" s="34"/>
    </row>
    <row r="2124" spans="2:2" ht="12.75" x14ac:dyDescent="0.2">
      <c r="B2124" s="34"/>
    </row>
    <row r="2125" spans="2:2" ht="12.75" x14ac:dyDescent="0.2">
      <c r="B2125" s="34"/>
    </row>
    <row r="2126" spans="2:2" ht="12.75" x14ac:dyDescent="0.2">
      <c r="B2126" s="34"/>
    </row>
    <row r="2127" spans="2:2" ht="12.75" x14ac:dyDescent="0.2">
      <c r="B2127" s="34"/>
    </row>
    <row r="2128" spans="2:2" ht="12.75" x14ac:dyDescent="0.2">
      <c r="B2128" s="34"/>
    </row>
    <row r="2129" spans="2:2" ht="12.75" x14ac:dyDescent="0.2">
      <c r="B2129" s="34"/>
    </row>
    <row r="2130" spans="2:2" ht="12.75" x14ac:dyDescent="0.2">
      <c r="B2130" s="34"/>
    </row>
    <row r="2131" spans="2:2" ht="12.75" x14ac:dyDescent="0.2">
      <c r="B2131" s="34"/>
    </row>
    <row r="2132" spans="2:2" ht="12.75" x14ac:dyDescent="0.2">
      <c r="B2132" s="34"/>
    </row>
    <row r="2133" spans="2:2" ht="12.75" x14ac:dyDescent="0.2">
      <c r="B2133" s="34"/>
    </row>
    <row r="2134" spans="2:2" ht="12.75" x14ac:dyDescent="0.2">
      <c r="B2134" s="34"/>
    </row>
    <row r="2135" spans="2:2" ht="12.75" x14ac:dyDescent="0.2">
      <c r="B2135" s="34"/>
    </row>
    <row r="2136" spans="2:2" ht="12.75" x14ac:dyDescent="0.2">
      <c r="B2136" s="34"/>
    </row>
    <row r="2137" spans="2:2" ht="12.75" x14ac:dyDescent="0.2">
      <c r="B2137" s="34"/>
    </row>
    <row r="2138" spans="2:2" ht="12.75" x14ac:dyDescent="0.2">
      <c r="B2138" s="34"/>
    </row>
    <row r="2139" spans="2:2" ht="12.75" x14ac:dyDescent="0.2">
      <c r="B2139" s="34"/>
    </row>
    <row r="2140" spans="2:2" ht="12.75" x14ac:dyDescent="0.2">
      <c r="B2140" s="34"/>
    </row>
    <row r="2141" spans="2:2" ht="12.75" x14ac:dyDescent="0.2">
      <c r="B2141" s="34"/>
    </row>
    <row r="2142" spans="2:2" ht="12.75" x14ac:dyDescent="0.2">
      <c r="B2142" s="34"/>
    </row>
    <row r="2143" spans="2:2" ht="12.75" x14ac:dyDescent="0.2">
      <c r="B2143" s="34"/>
    </row>
    <row r="2144" spans="2:2" ht="12.75" x14ac:dyDescent="0.2">
      <c r="B2144" s="34"/>
    </row>
    <row r="2145" spans="2:2" ht="12.75" x14ac:dyDescent="0.2">
      <c r="B2145" s="34"/>
    </row>
    <row r="2146" spans="2:2" ht="12.75" x14ac:dyDescent="0.2">
      <c r="B2146" s="34"/>
    </row>
    <row r="2147" spans="2:2" ht="12.75" x14ac:dyDescent="0.2">
      <c r="B2147" s="34"/>
    </row>
    <row r="2148" spans="2:2" ht="12.75" x14ac:dyDescent="0.2">
      <c r="B2148" s="34"/>
    </row>
    <row r="2149" spans="2:2" ht="12.75" x14ac:dyDescent="0.2">
      <c r="B2149" s="34"/>
    </row>
    <row r="2150" spans="2:2" ht="12.75" x14ac:dyDescent="0.2">
      <c r="B2150" s="34"/>
    </row>
    <row r="2151" spans="2:2" ht="12.75" x14ac:dyDescent="0.2">
      <c r="B2151" s="34"/>
    </row>
    <row r="2152" spans="2:2" ht="12.75" x14ac:dyDescent="0.2">
      <c r="B2152" s="34"/>
    </row>
    <row r="2153" spans="2:2" ht="12.75" x14ac:dyDescent="0.2">
      <c r="B2153" s="34"/>
    </row>
    <row r="2154" spans="2:2" ht="12.75" x14ac:dyDescent="0.2">
      <c r="B2154" s="34"/>
    </row>
    <row r="2155" spans="2:2" ht="12.75" x14ac:dyDescent="0.2">
      <c r="B2155" s="34"/>
    </row>
    <row r="2156" spans="2:2" ht="12.75" x14ac:dyDescent="0.2">
      <c r="B2156" s="34"/>
    </row>
    <row r="2157" spans="2:2" ht="12.75" x14ac:dyDescent="0.2">
      <c r="B2157" s="34"/>
    </row>
    <row r="2158" spans="2:2" ht="12.75" x14ac:dyDescent="0.2">
      <c r="B2158" s="34"/>
    </row>
    <row r="2159" spans="2:2" ht="12.75" x14ac:dyDescent="0.2">
      <c r="B2159" s="34"/>
    </row>
    <row r="2160" spans="2:2" ht="12.75" x14ac:dyDescent="0.2">
      <c r="B2160" s="34"/>
    </row>
    <row r="2161" spans="2:2" ht="12.75" x14ac:dyDescent="0.2">
      <c r="B2161" s="34"/>
    </row>
    <row r="2162" spans="2:2" ht="12.75" x14ac:dyDescent="0.2">
      <c r="B2162" s="34"/>
    </row>
    <row r="2163" spans="2:2" ht="12.75" x14ac:dyDescent="0.2">
      <c r="B2163" s="34"/>
    </row>
    <row r="2164" spans="2:2" ht="12.75" x14ac:dyDescent="0.2">
      <c r="B2164" s="34"/>
    </row>
    <row r="2165" spans="2:2" ht="12.75" x14ac:dyDescent="0.2">
      <c r="B2165" s="34"/>
    </row>
    <row r="2166" spans="2:2" ht="12.75" x14ac:dyDescent="0.2">
      <c r="B2166" s="34"/>
    </row>
    <row r="2167" spans="2:2" ht="12.75" x14ac:dyDescent="0.2">
      <c r="B2167" s="34"/>
    </row>
    <row r="2168" spans="2:2" ht="12.75" x14ac:dyDescent="0.2">
      <c r="B2168" s="34"/>
    </row>
    <row r="2169" spans="2:2" ht="12.75" x14ac:dyDescent="0.2">
      <c r="B2169" s="34"/>
    </row>
    <row r="2170" spans="2:2" ht="12.75" x14ac:dyDescent="0.2">
      <c r="B2170" s="34"/>
    </row>
    <row r="2171" spans="2:2" ht="12.75" x14ac:dyDescent="0.2">
      <c r="B2171" s="34"/>
    </row>
    <row r="2172" spans="2:2" ht="12.75" x14ac:dyDescent="0.2">
      <c r="B2172" s="34"/>
    </row>
    <row r="2173" spans="2:2" ht="12.75" x14ac:dyDescent="0.2">
      <c r="B2173" s="34"/>
    </row>
    <row r="2174" spans="2:2" ht="12.75" x14ac:dyDescent="0.2">
      <c r="B2174" s="34"/>
    </row>
    <row r="2175" spans="2:2" ht="12.75" x14ac:dyDescent="0.2">
      <c r="B2175" s="34"/>
    </row>
    <row r="2176" spans="2:2" ht="12.75" x14ac:dyDescent="0.2">
      <c r="B2176" s="34"/>
    </row>
    <row r="2177" spans="2:2" ht="12.75" x14ac:dyDescent="0.2">
      <c r="B2177" s="34"/>
    </row>
    <row r="2178" spans="2:2" ht="12.75" x14ac:dyDescent="0.2">
      <c r="B2178" s="34"/>
    </row>
    <row r="2179" spans="2:2" ht="12.75" x14ac:dyDescent="0.2">
      <c r="B2179" s="34"/>
    </row>
    <row r="2180" spans="2:2" ht="12.75" x14ac:dyDescent="0.2">
      <c r="B2180" s="34"/>
    </row>
    <row r="2181" spans="2:2" ht="12.75" x14ac:dyDescent="0.2">
      <c r="B2181" s="34"/>
    </row>
    <row r="2182" spans="2:2" ht="12.75" x14ac:dyDescent="0.2">
      <c r="B2182" s="34"/>
    </row>
    <row r="2183" spans="2:2" ht="12.75" x14ac:dyDescent="0.2">
      <c r="B2183" s="34"/>
    </row>
    <row r="2184" spans="2:2" ht="12.75" x14ac:dyDescent="0.2">
      <c r="B2184" s="34"/>
    </row>
    <row r="2185" spans="2:2" ht="12.75" x14ac:dyDescent="0.2">
      <c r="B2185" s="34"/>
    </row>
    <row r="2186" spans="2:2" ht="12.75" x14ac:dyDescent="0.2">
      <c r="B2186" s="34"/>
    </row>
    <row r="2187" spans="2:2" ht="12.75" x14ac:dyDescent="0.2">
      <c r="B2187" s="34"/>
    </row>
    <row r="2188" spans="2:2" ht="12.75" x14ac:dyDescent="0.2">
      <c r="B2188" s="34"/>
    </row>
    <row r="2189" spans="2:2" ht="12.75" x14ac:dyDescent="0.2">
      <c r="B2189" s="34"/>
    </row>
    <row r="2190" spans="2:2" ht="12.75" x14ac:dyDescent="0.2">
      <c r="B2190" s="34"/>
    </row>
    <row r="2191" spans="2:2" ht="12.75" x14ac:dyDescent="0.2">
      <c r="B2191" s="34"/>
    </row>
    <row r="2192" spans="2:2" ht="12.75" x14ac:dyDescent="0.2">
      <c r="B2192" s="34"/>
    </row>
    <row r="2193" spans="2:2" ht="12.75" x14ac:dyDescent="0.2">
      <c r="B2193" s="34"/>
    </row>
    <row r="2194" spans="2:2" ht="12.75" x14ac:dyDescent="0.2">
      <c r="B2194" s="34"/>
    </row>
    <row r="2195" spans="2:2" ht="12.75" x14ac:dyDescent="0.2">
      <c r="B2195" s="34"/>
    </row>
    <row r="2196" spans="2:2" ht="12.75" x14ac:dyDescent="0.2">
      <c r="B2196" s="34"/>
    </row>
    <row r="2197" spans="2:2" ht="12.75" x14ac:dyDescent="0.2">
      <c r="B2197" s="34"/>
    </row>
    <row r="2198" spans="2:2" ht="12.75" x14ac:dyDescent="0.2">
      <c r="B2198" s="34"/>
    </row>
    <row r="2199" spans="2:2" ht="12.75" x14ac:dyDescent="0.2">
      <c r="B2199" s="34"/>
    </row>
    <row r="2200" spans="2:2" ht="12.75" x14ac:dyDescent="0.2">
      <c r="B2200" s="34"/>
    </row>
    <row r="2201" spans="2:2" ht="12.75" x14ac:dyDescent="0.2">
      <c r="B2201" s="34"/>
    </row>
    <row r="2202" spans="2:2" ht="12.75" x14ac:dyDescent="0.2">
      <c r="B2202" s="34"/>
    </row>
    <row r="2203" spans="2:2" ht="12.75" x14ac:dyDescent="0.2">
      <c r="B2203" s="34"/>
    </row>
    <row r="2204" spans="2:2" ht="12.75" x14ac:dyDescent="0.2">
      <c r="B2204" s="34"/>
    </row>
    <row r="2205" spans="2:2" ht="12.75" x14ac:dyDescent="0.2">
      <c r="B2205" s="34"/>
    </row>
    <row r="2206" spans="2:2" ht="12.75" x14ac:dyDescent="0.2">
      <c r="B2206" s="34"/>
    </row>
    <row r="2207" spans="2:2" ht="12.75" x14ac:dyDescent="0.2">
      <c r="B2207" s="34"/>
    </row>
    <row r="2208" spans="2:2" ht="12.75" x14ac:dyDescent="0.2">
      <c r="B2208" s="34"/>
    </row>
    <row r="2209" spans="2:2" ht="12.75" x14ac:dyDescent="0.2">
      <c r="B2209" s="34"/>
    </row>
    <row r="2210" spans="2:2" ht="12.75" x14ac:dyDescent="0.2">
      <c r="B2210" s="34"/>
    </row>
    <row r="2211" spans="2:2" ht="12.75" x14ac:dyDescent="0.2">
      <c r="B2211" s="34"/>
    </row>
    <row r="2212" spans="2:2" ht="12.75" x14ac:dyDescent="0.2">
      <c r="B2212" s="34"/>
    </row>
    <row r="2213" spans="2:2" ht="12.75" x14ac:dyDescent="0.2">
      <c r="B2213" s="34"/>
    </row>
    <row r="2214" spans="2:2" ht="12.75" x14ac:dyDescent="0.2">
      <c r="B2214" s="34"/>
    </row>
    <row r="2215" spans="2:2" ht="12.75" x14ac:dyDescent="0.2">
      <c r="B2215" s="34"/>
    </row>
    <row r="2216" spans="2:2" ht="12.75" x14ac:dyDescent="0.2">
      <c r="B2216" s="34"/>
    </row>
    <row r="2217" spans="2:2" ht="12.75" x14ac:dyDescent="0.2">
      <c r="B2217" s="34"/>
    </row>
    <row r="2218" spans="2:2" ht="12.75" x14ac:dyDescent="0.2">
      <c r="B2218" s="34"/>
    </row>
    <row r="2219" spans="2:2" ht="12.75" x14ac:dyDescent="0.2">
      <c r="B2219" s="34"/>
    </row>
    <row r="2220" spans="2:2" ht="12.75" x14ac:dyDescent="0.2">
      <c r="B2220" s="34"/>
    </row>
    <row r="2221" spans="2:2" ht="12.75" x14ac:dyDescent="0.2">
      <c r="B2221" s="34"/>
    </row>
    <row r="2222" spans="2:2" ht="12.75" x14ac:dyDescent="0.2">
      <c r="B2222" s="34"/>
    </row>
    <row r="2223" spans="2:2" ht="12.75" x14ac:dyDescent="0.2">
      <c r="B2223" s="34"/>
    </row>
    <row r="2224" spans="2:2" ht="12.75" x14ac:dyDescent="0.2">
      <c r="B2224" s="34"/>
    </row>
    <row r="2225" spans="2:2" ht="12.75" x14ac:dyDescent="0.2">
      <c r="B2225" s="34"/>
    </row>
    <row r="2226" spans="2:2" ht="12.75" x14ac:dyDescent="0.2">
      <c r="B2226" s="34"/>
    </row>
    <row r="2227" spans="2:2" ht="12.75" x14ac:dyDescent="0.2">
      <c r="B2227" s="34"/>
    </row>
    <row r="2228" spans="2:2" ht="12.75" x14ac:dyDescent="0.2">
      <c r="B2228" s="34"/>
    </row>
    <row r="2229" spans="2:2" ht="12.75" x14ac:dyDescent="0.2">
      <c r="B2229" s="34"/>
    </row>
    <row r="2230" spans="2:2" ht="12.75" x14ac:dyDescent="0.2">
      <c r="B2230" s="34"/>
    </row>
    <row r="2231" spans="2:2" ht="12.75" x14ac:dyDescent="0.2">
      <c r="B2231" s="34"/>
    </row>
    <row r="2232" spans="2:2" ht="12.75" x14ac:dyDescent="0.2">
      <c r="B2232" s="34"/>
    </row>
    <row r="2233" spans="2:2" ht="12.75" x14ac:dyDescent="0.2">
      <c r="B2233" s="34"/>
    </row>
    <row r="2234" spans="2:2" ht="12.75" x14ac:dyDescent="0.2">
      <c r="B2234" s="34"/>
    </row>
    <row r="2235" spans="2:2" ht="12.75" x14ac:dyDescent="0.2">
      <c r="B2235" s="34"/>
    </row>
    <row r="2236" spans="2:2" ht="12.75" x14ac:dyDescent="0.2">
      <c r="B2236" s="34"/>
    </row>
    <row r="2237" spans="2:2" ht="12.75" x14ac:dyDescent="0.2">
      <c r="B2237" s="34"/>
    </row>
    <row r="2238" spans="2:2" ht="12.75" x14ac:dyDescent="0.2">
      <c r="B2238" s="34"/>
    </row>
    <row r="2239" spans="2:2" ht="12.75" x14ac:dyDescent="0.2">
      <c r="B2239" s="34"/>
    </row>
    <row r="2240" spans="2:2" ht="12.75" x14ac:dyDescent="0.2">
      <c r="B2240" s="34"/>
    </row>
    <row r="2241" spans="2:2" ht="12.75" x14ac:dyDescent="0.2">
      <c r="B2241" s="34"/>
    </row>
    <row r="2242" spans="2:2" ht="12.75" x14ac:dyDescent="0.2">
      <c r="B2242" s="34"/>
    </row>
    <row r="2243" spans="2:2" ht="12.75" x14ac:dyDescent="0.2">
      <c r="B2243" s="34"/>
    </row>
    <row r="2244" spans="2:2" ht="12.75" x14ac:dyDescent="0.2">
      <c r="B2244" s="34"/>
    </row>
    <row r="2245" spans="2:2" ht="12.75" x14ac:dyDescent="0.2">
      <c r="B2245" s="34"/>
    </row>
    <row r="2246" spans="2:2" ht="12.75" x14ac:dyDescent="0.2">
      <c r="B2246" s="34"/>
    </row>
    <row r="2247" spans="2:2" ht="12.75" x14ac:dyDescent="0.2">
      <c r="B2247" s="34"/>
    </row>
    <row r="2248" spans="2:2" ht="12.75" x14ac:dyDescent="0.2">
      <c r="B2248" s="34"/>
    </row>
    <row r="2249" spans="2:2" ht="12.75" x14ac:dyDescent="0.2">
      <c r="B2249" s="34"/>
    </row>
    <row r="2250" spans="2:2" ht="12.75" x14ac:dyDescent="0.2">
      <c r="B2250" s="34"/>
    </row>
    <row r="2251" spans="2:2" ht="12.75" x14ac:dyDescent="0.2">
      <c r="B2251" s="34"/>
    </row>
    <row r="2252" spans="2:2" ht="12.75" x14ac:dyDescent="0.2">
      <c r="B2252" s="34"/>
    </row>
    <row r="2253" spans="2:2" ht="12.75" x14ac:dyDescent="0.2">
      <c r="B2253" s="34"/>
    </row>
    <row r="2254" spans="2:2" ht="12.75" x14ac:dyDescent="0.2">
      <c r="B2254" s="34"/>
    </row>
    <row r="2255" spans="2:2" ht="12.75" x14ac:dyDescent="0.2">
      <c r="B2255" s="34"/>
    </row>
    <row r="2256" spans="2:2" ht="12.75" x14ac:dyDescent="0.2">
      <c r="B2256" s="34"/>
    </row>
    <row r="2257" spans="2:2" ht="12.75" x14ac:dyDescent="0.2">
      <c r="B2257" s="34"/>
    </row>
    <row r="2258" spans="2:2" ht="12.75" x14ac:dyDescent="0.2">
      <c r="B2258" s="34"/>
    </row>
    <row r="2259" spans="2:2" ht="12.75" x14ac:dyDescent="0.2">
      <c r="B2259" s="34"/>
    </row>
    <row r="2260" spans="2:2" ht="12.75" x14ac:dyDescent="0.2">
      <c r="B2260" s="34"/>
    </row>
    <row r="2261" spans="2:2" ht="12.75" x14ac:dyDescent="0.2">
      <c r="B2261" s="34"/>
    </row>
    <row r="2262" spans="2:2" ht="12.75" x14ac:dyDescent="0.2">
      <c r="B2262" s="34"/>
    </row>
    <row r="2263" spans="2:2" ht="12.75" x14ac:dyDescent="0.2">
      <c r="B2263" s="34"/>
    </row>
    <row r="2264" spans="2:2" ht="12.75" x14ac:dyDescent="0.2">
      <c r="B2264" s="34"/>
    </row>
    <row r="2265" spans="2:2" ht="12.75" x14ac:dyDescent="0.2">
      <c r="B2265" s="34"/>
    </row>
    <row r="2266" spans="2:2" ht="12.75" x14ac:dyDescent="0.2">
      <c r="B2266" s="34"/>
    </row>
    <row r="2267" spans="2:2" ht="12.75" x14ac:dyDescent="0.2">
      <c r="B2267" s="34"/>
    </row>
    <row r="2268" spans="2:2" ht="12.75" x14ac:dyDescent="0.2">
      <c r="B2268" s="34"/>
    </row>
    <row r="2269" spans="2:2" ht="12.75" x14ac:dyDescent="0.2">
      <c r="B2269" s="34"/>
    </row>
    <row r="2270" spans="2:2" ht="12.75" x14ac:dyDescent="0.2">
      <c r="B2270" s="34"/>
    </row>
    <row r="2271" spans="2:2" ht="12.75" x14ac:dyDescent="0.2">
      <c r="B2271" s="34"/>
    </row>
    <row r="2272" spans="2:2" ht="12.75" x14ac:dyDescent="0.2">
      <c r="B2272" s="34"/>
    </row>
    <row r="2273" spans="2:2" ht="12.75" x14ac:dyDescent="0.2">
      <c r="B2273" s="34"/>
    </row>
    <row r="2274" spans="2:2" ht="12.75" x14ac:dyDescent="0.2">
      <c r="B2274" s="34"/>
    </row>
    <row r="2275" spans="2:2" ht="12.75" x14ac:dyDescent="0.2">
      <c r="B2275" s="34"/>
    </row>
    <row r="2276" spans="2:2" ht="12.75" x14ac:dyDescent="0.2">
      <c r="B2276" s="34"/>
    </row>
    <row r="2277" spans="2:2" ht="12.75" x14ac:dyDescent="0.2">
      <c r="B2277" s="34"/>
    </row>
    <row r="2278" spans="2:2" ht="12.75" x14ac:dyDescent="0.2">
      <c r="B2278" s="34"/>
    </row>
    <row r="2279" spans="2:2" ht="12.75" x14ac:dyDescent="0.2">
      <c r="B2279" s="34"/>
    </row>
    <row r="2280" spans="2:2" ht="12.75" x14ac:dyDescent="0.2">
      <c r="B2280" s="34"/>
    </row>
    <row r="2281" spans="2:2" ht="12.75" x14ac:dyDescent="0.2">
      <c r="B2281" s="34"/>
    </row>
    <row r="2282" spans="2:2" ht="12.75" x14ac:dyDescent="0.2">
      <c r="B2282" s="34"/>
    </row>
    <row r="2283" spans="2:2" ht="12.75" x14ac:dyDescent="0.2">
      <c r="B2283" s="34"/>
    </row>
    <row r="2284" spans="2:2" ht="12.75" x14ac:dyDescent="0.2">
      <c r="B2284" s="34"/>
    </row>
    <row r="2285" spans="2:2" ht="12.75" x14ac:dyDescent="0.2">
      <c r="B2285" s="34"/>
    </row>
    <row r="2286" spans="2:2" ht="12.75" x14ac:dyDescent="0.2">
      <c r="B2286" s="34"/>
    </row>
    <row r="2287" spans="2:2" ht="12.75" x14ac:dyDescent="0.2">
      <c r="B2287" s="34"/>
    </row>
    <row r="2288" spans="2:2" ht="12.75" x14ac:dyDescent="0.2">
      <c r="B2288" s="34"/>
    </row>
    <row r="2289" spans="2:2" ht="12.75" x14ac:dyDescent="0.2">
      <c r="B2289" s="34"/>
    </row>
    <row r="2290" spans="2:2" ht="12.75" x14ac:dyDescent="0.2">
      <c r="B2290" s="34"/>
    </row>
  </sheetData>
  <autoFilter ref="A5:G77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IR Tracker - Jan'23</vt:lpstr>
      <vt:lpstr>Summary Monthly IR</vt:lpstr>
      <vt:lpstr>Payment 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obm.mostafiz</dc:creator>
  <cp:lastModifiedBy>ir.mamun</cp:lastModifiedBy>
  <dcterms:created xsi:type="dcterms:W3CDTF">2023-01-07T06:25:13Z</dcterms:created>
  <dcterms:modified xsi:type="dcterms:W3CDTF">2023-01-23T07:27:51Z</dcterms:modified>
</cp:coreProperties>
</file>