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.shortcut-targets-by-id\1zct4mxMBZD5OxpOiwMVKqKgJsYsSFZvF\MUPS\SICAAI\"/>
    </mc:Choice>
  </mc:AlternateContent>
  <xr:revisionPtr revIDLastSave="0" documentId="13_ncr:1_{9360141C-52A9-43D5-AC30-6C0ED8DAD401}" xr6:coauthVersionLast="47" xr6:coauthVersionMax="47" xr10:uidLastSave="{00000000-0000-0000-0000-000000000000}"/>
  <bookViews>
    <workbookView xWindow="15" yWindow="0" windowWidth="25170" windowHeight="15150" activeTab="9" xr2:uid="{00000000-000D-0000-FFFF-FFFF00000000}"/>
  </bookViews>
  <sheets>
    <sheet name="Feyman" sheetId="4" r:id="rId1"/>
    <sheet name="Hotspot" sheetId="3" r:id="rId2"/>
    <sheet name="Mandelbrot" sheetId="8" r:id="rId3"/>
    <sheet name="MolDyn" sheetId="9" r:id="rId4"/>
    <sheet name="Nbody" sheetId="5" r:id="rId5"/>
    <sheet name="PiCalc" sheetId="2" r:id="rId6"/>
    <sheet name="Prime" sheetId="1" r:id="rId7"/>
    <sheet name="Saxpy" sheetId="10" r:id="rId8"/>
    <sheet name="Sgemm" sheetId="11" r:id="rId9"/>
    <sheet name="Table 1 for paper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1" l="1"/>
  <c r="B13" i="11"/>
  <c r="C12" i="11"/>
  <c r="B12" i="11"/>
  <c r="C11" i="11"/>
  <c r="B11" i="11"/>
  <c r="C10" i="11"/>
  <c r="B10" i="11"/>
  <c r="D13" i="10"/>
  <c r="C13" i="10"/>
  <c r="B13" i="10"/>
  <c r="D12" i="10"/>
  <c r="C12" i="10"/>
  <c r="B12" i="10"/>
  <c r="D11" i="10"/>
  <c r="C11" i="10"/>
  <c r="B11" i="10"/>
  <c r="D10" i="10"/>
  <c r="C10" i="10"/>
  <c r="B10" i="10"/>
  <c r="D13" i="9"/>
  <c r="C13" i="9"/>
  <c r="B13" i="9"/>
  <c r="D12" i="9"/>
  <c r="C12" i="9"/>
  <c r="B12" i="9"/>
  <c r="D11" i="9"/>
  <c r="C11" i="9"/>
  <c r="B11" i="9"/>
  <c r="D10" i="9"/>
  <c r="C10" i="9"/>
  <c r="B10" i="9"/>
  <c r="D13" i="8"/>
  <c r="C13" i="8"/>
  <c r="B13" i="8"/>
  <c r="D12" i="8"/>
  <c r="C12" i="8"/>
  <c r="B12" i="8"/>
  <c r="D11" i="8"/>
  <c r="C11" i="8"/>
  <c r="B11" i="8"/>
  <c r="D10" i="8"/>
  <c r="C10" i="8"/>
  <c r="B10" i="8"/>
  <c r="B13" i="5"/>
  <c r="C13" i="5"/>
  <c r="D13" i="5"/>
  <c r="B13" i="3"/>
  <c r="C13" i="3"/>
  <c r="D13" i="3"/>
  <c r="E13" i="3"/>
  <c r="F13" i="3"/>
  <c r="G13" i="3"/>
  <c r="B13" i="1"/>
  <c r="C13" i="1"/>
  <c r="D13" i="1"/>
  <c r="D13" i="2"/>
  <c r="B13" i="2"/>
  <c r="C13" i="2"/>
  <c r="B13" i="4"/>
  <c r="C13" i="4"/>
  <c r="D13" i="4"/>
  <c r="E13" i="4"/>
  <c r="B10" i="5"/>
  <c r="C10" i="5"/>
  <c r="D12" i="5"/>
  <c r="C12" i="5"/>
  <c r="B12" i="5"/>
  <c r="D11" i="5"/>
  <c r="C11" i="5"/>
  <c r="B11" i="5"/>
  <c r="D10" i="5"/>
  <c r="F12" i="3"/>
  <c r="G12" i="3"/>
  <c r="F11" i="3"/>
  <c r="G11" i="3"/>
  <c r="F10" i="3"/>
  <c r="G10" i="3"/>
  <c r="E12" i="4"/>
  <c r="D12" i="4"/>
  <c r="C12" i="4"/>
  <c r="B12" i="4"/>
  <c r="E11" i="4"/>
  <c r="D11" i="4"/>
  <c r="C11" i="4"/>
  <c r="B11" i="4"/>
  <c r="E10" i="4"/>
  <c r="D10" i="4"/>
  <c r="C10" i="4"/>
  <c r="B10" i="4"/>
  <c r="E12" i="3"/>
  <c r="E11" i="3"/>
  <c r="E10" i="3"/>
  <c r="C11" i="3"/>
  <c r="D12" i="3"/>
  <c r="C12" i="3"/>
  <c r="B12" i="3"/>
  <c r="D11" i="3"/>
  <c r="B11" i="3"/>
  <c r="D10" i="3"/>
  <c r="C10" i="3"/>
  <c r="B10" i="3"/>
  <c r="D12" i="2"/>
  <c r="C12" i="2"/>
  <c r="B12" i="2"/>
  <c r="D11" i="2"/>
  <c r="C11" i="2"/>
  <c r="B11" i="2"/>
  <c r="D10" i="2"/>
  <c r="C10" i="2"/>
  <c r="B10" i="2"/>
  <c r="D11" i="1"/>
  <c r="D12" i="1"/>
  <c r="C11" i="1"/>
  <c r="C12" i="1"/>
  <c r="C10" i="1"/>
  <c r="D10" i="1"/>
  <c r="B11" i="1"/>
  <c r="B12" i="1"/>
  <c r="B10" i="1"/>
</calcChain>
</file>

<file path=xl/sharedStrings.xml><?xml version="1.0" encoding="utf-8"?>
<sst xmlns="http://schemas.openxmlformats.org/spreadsheetml/2006/main" count="134" uniqueCount="37">
  <si>
    <t>prime</t>
  </si>
  <si>
    <t>base</t>
  </si>
  <si>
    <t>omp</t>
  </si>
  <si>
    <t>omp_gpt</t>
  </si>
  <si>
    <t>omp_gpt2</t>
  </si>
  <si>
    <t>pi_calc</t>
  </si>
  <si>
    <t>Feyman</t>
  </si>
  <si>
    <t>Hotspot</t>
  </si>
  <si>
    <t xml:space="preserve"> 256x256; 8192</t>
  </si>
  <si>
    <t>32x32; 8192</t>
  </si>
  <si>
    <t>1024x1024; 4096</t>
  </si>
  <si>
    <t>1024x1024; 8192</t>
  </si>
  <si>
    <t>1024x1024; 16384</t>
  </si>
  <si>
    <t>1024x1024; 32768</t>
  </si>
  <si>
    <t>Nbody</t>
  </si>
  <si>
    <t>copilot</t>
  </si>
  <si>
    <t>Prime</t>
  </si>
  <si>
    <t>Sgemm</t>
  </si>
  <si>
    <t>Saxpy</t>
  </si>
  <si>
    <t>Feynman</t>
  </si>
  <si>
    <t>HotSpot</t>
  </si>
  <si>
    <t>Mandelbrot</t>
  </si>
  <si>
    <t>MolDyn</t>
  </si>
  <si>
    <t>PiCalculation</t>
  </si>
  <si>
    <t>Application</t>
  </si>
  <si>
    <t>Compilation success</t>
  </si>
  <si>
    <t>Correct execution</t>
  </si>
  <si>
    <t>Optimal execution</t>
  </si>
  <si>
    <t>omp_copilot</t>
  </si>
  <si>
    <t>mandelbrot</t>
  </si>
  <si>
    <t>500; 2000</t>
  </si>
  <si>
    <t>1000; 2000</t>
  </si>
  <si>
    <t>2000; 2000</t>
  </si>
  <si>
    <t>saxpy</t>
  </si>
  <si>
    <t>sgemm</t>
  </si>
  <si>
    <t>small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</si>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</sst>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Feyman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Feyman!$A$10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Feyman!$B$9:$E$9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Feyman!$B$10:$E$10</c:f>
              <c:numCache>
                <c:formatCode>General</c:formatCode>
                <c:ptCount val="4"/>
                <c:pt idx="0">
                  <c:v>5.747570751082212</c:v>
                </c:pt>
                <c:pt idx="1">
                  <c:v>5.9649886439916129</c:v>
                </c:pt>
                <c:pt idx="2">
                  <c:v>5.4068852666948963</c:v>
                </c:pt>
                <c:pt idx="3">
                  <c:v>4.8348053336486743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6-47F1-A6BB-80E014E14A60}"/>
            </c:ext>
          </c:extLst>
        </c:ser>
        <c:ser>
          <c:idx val="1"/>
          <c:order val="1"/>
          <c:tx>
            <c:strRef>
              <c:f>Feyman!$A$11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Feyman!$B$9:$E$9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Feyman!$B$11:$E$11</c:f>
              <c:numCache>
                <c:formatCode>General</c:formatCode>
                <c:ptCount val="4"/>
                <c:pt idx="0">
                  <c:v>3.9239841242358455</c:v>
                </c:pt>
                <c:pt idx="1">
                  <c:v>4.0491916893269657</c:v>
                </c:pt>
                <c:pt idx="2">
                  <c:v>3.9373877066253695</c:v>
                </c:pt>
                <c:pt idx="3">
                  <c:v>3.6756569852502206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6-47F1-A6BB-80E014E14A60}"/>
            </c:ext>
          </c:extLst>
        </c:ser>
        <c:ser>
          <c:idx val="2"/>
          <c:order val="2"/>
          <c:tx>
            <c:strRef>
              <c:f>Feyman!$A$12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Feyman!$B$9:$E$9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Feyman!$B$12:$E$12</c:f>
              <c:numCache>
                <c:formatCode>General</c:formatCode>
                <c:ptCount val="4"/>
                <c:pt idx="0">
                  <c:v>6.6562252897453851</c:v>
                </c:pt>
                <c:pt idx="1">
                  <c:v>6.835941449901016</c:v>
                </c:pt>
                <c:pt idx="2">
                  <c:v>6.3920471512770138</c:v>
                </c:pt>
                <c:pt idx="3">
                  <c:v>5.5820277845356854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6-47F1-A6BB-80E014E14A60}"/>
            </c:ext>
          </c:extLst>
        </c:ser>
        <c:ser>
          <c:idx val="3"/>
          <c:order val="3"/>
          <c:tx>
            <c:strRef>
              <c:f>Feyman!$A$13</c:f>
              <c:strCache>
                <c:ptCount val="1"/>
                <c:pt idx="0">
                  <c:v>copilot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Feyman!$B$9:$E$9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Feyman!$B$13:$E$13</c:f>
              <c:numCache>
                <c:formatCode>General</c:formatCode>
                <c:ptCount val="4"/>
                <c:pt idx="0">
                  <c:v>6.5992572533155931</c:v>
                </c:pt>
                <c:pt idx="1">
                  <c:v>6.8784098267675118</c:v>
                </c:pt>
                <c:pt idx="2">
                  <c:v>6.4685736786436854</c:v>
                </c:pt>
                <c:pt idx="3">
                  <c:v>5.613008738959719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B-7C41-8FAD-083FF4E0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Hotspot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Hotspot!$B$9:$G$9</c:f>
              <c:strCache>
                <c:ptCount val="6"/>
                <c:pt idx="0">
                  <c:v>32x32; 8192</c:v>
                </c:pt>
                <c:pt idx="1">
                  <c:v> 256x256; 8192</c:v>
                </c:pt>
                <c:pt idx="2">
                  <c:v>1024x1024; 4096</c:v>
                </c:pt>
                <c:pt idx="3">
                  <c:v>1024x1024; 8192</c:v>
                </c:pt>
                <c:pt idx="4">
                  <c:v>1024x1024; 16384</c:v>
                </c:pt>
                <c:pt idx="5">
                  <c:v>1024x1024; 32768</c:v>
                </c:pt>
              </c:strCache>
            </c:strRef>
          </c:cat>
          <c:val>
            <c:numRef>
              <c:f>Hotspot!$B$10:$G$10</c:f>
              <c:numCache>
                <c:formatCode>General</c:formatCode>
                <c:ptCount val="6"/>
                <c:pt idx="0">
                  <c:v>1.0007670672462285</c:v>
                </c:pt>
                <c:pt idx="1">
                  <c:v>6.7395629964429933</c:v>
                </c:pt>
                <c:pt idx="2">
                  <c:v>6.6408591283193763</c:v>
                </c:pt>
                <c:pt idx="3">
                  <c:v>7.2075365464902861</c:v>
                </c:pt>
                <c:pt idx="4">
                  <c:v>6.8912465455068901</c:v>
                </c:pt>
                <c:pt idx="5">
                  <c:v>6.5815295774104428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4347-984B-9AF992A6FD39}"/>
            </c:ext>
          </c:extLst>
        </c:ser>
        <c:ser>
          <c:idx val="1"/>
          <c:order val="1"/>
          <c:tx>
            <c:strRef>
              <c:f>Hotspot!$A$11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Hotspot!$B$9:$G$9</c:f>
              <c:strCache>
                <c:ptCount val="6"/>
                <c:pt idx="0">
                  <c:v>32x32; 8192</c:v>
                </c:pt>
                <c:pt idx="1">
                  <c:v> 256x256; 8192</c:v>
                </c:pt>
                <c:pt idx="2">
                  <c:v>1024x1024; 4096</c:v>
                </c:pt>
                <c:pt idx="3">
                  <c:v>1024x1024; 8192</c:v>
                </c:pt>
                <c:pt idx="4">
                  <c:v>1024x1024; 16384</c:v>
                </c:pt>
                <c:pt idx="5">
                  <c:v>1024x1024; 32768</c:v>
                </c:pt>
              </c:strCache>
            </c:strRef>
          </c:cat>
          <c:val>
            <c:numRef>
              <c:f>Hotspot!$B$11:$G$11</c:f>
              <c:numCache>
                <c:formatCode>General</c:formatCode>
                <c:ptCount val="6"/>
                <c:pt idx="0">
                  <c:v>1.6481387906350009</c:v>
                </c:pt>
                <c:pt idx="1">
                  <c:v>6.6506733173663752</c:v>
                </c:pt>
                <c:pt idx="2">
                  <c:v>6.5477570503141589</c:v>
                </c:pt>
                <c:pt idx="3">
                  <c:v>6.7960478985715724</c:v>
                </c:pt>
                <c:pt idx="4">
                  <c:v>5.6767510546035798</c:v>
                </c:pt>
                <c:pt idx="5">
                  <c:v>5.3640867696180221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A-4347-984B-9AF992A6FD39}"/>
            </c:ext>
          </c:extLst>
        </c:ser>
        <c:ser>
          <c:idx val="2"/>
          <c:order val="2"/>
          <c:tx>
            <c:strRef>
              <c:f>Hotspot!$A$12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Hotspot!$B$9:$G$9</c:f>
              <c:strCache>
                <c:ptCount val="6"/>
                <c:pt idx="0">
                  <c:v>32x32; 8192</c:v>
                </c:pt>
                <c:pt idx="1">
                  <c:v> 256x256; 8192</c:v>
                </c:pt>
                <c:pt idx="2">
                  <c:v>1024x1024; 4096</c:v>
                </c:pt>
                <c:pt idx="3">
                  <c:v>1024x1024; 8192</c:v>
                </c:pt>
                <c:pt idx="4">
                  <c:v>1024x1024; 16384</c:v>
                </c:pt>
                <c:pt idx="5">
                  <c:v>1024x1024; 32768</c:v>
                </c:pt>
              </c:strCache>
            </c:strRef>
          </c:cat>
          <c:val>
            <c:numRef>
              <c:f>Hotspot!$B$12:$G$12</c:f>
              <c:numCache>
                <c:formatCode>General</c:formatCode>
                <c:ptCount val="6"/>
                <c:pt idx="0">
                  <c:v>1.5915744957709825</c:v>
                </c:pt>
                <c:pt idx="1">
                  <c:v>6.6748955387946722</c:v>
                </c:pt>
                <c:pt idx="2">
                  <c:v>6.6216884903844297</c:v>
                </c:pt>
                <c:pt idx="3">
                  <c:v>4.9943535100361727</c:v>
                </c:pt>
                <c:pt idx="4">
                  <c:v>5.5022589744318111</c:v>
                </c:pt>
                <c:pt idx="5">
                  <c:v>5.1145781971118796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A-4347-984B-9AF992A6FD39}"/>
            </c:ext>
          </c:extLst>
        </c:ser>
        <c:ser>
          <c:idx val="3"/>
          <c:order val="3"/>
          <c:tx>
            <c:strRef>
              <c:f>Hotspot!$A$13</c:f>
              <c:strCache>
                <c:ptCount val="1"/>
                <c:pt idx="0">
                  <c:v>copilot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Hotspot!$B$9:$G$9</c:f>
              <c:strCache>
                <c:ptCount val="6"/>
                <c:pt idx="0">
                  <c:v>32x32; 8192</c:v>
                </c:pt>
                <c:pt idx="1">
                  <c:v> 256x256; 8192</c:v>
                </c:pt>
                <c:pt idx="2">
                  <c:v>1024x1024; 4096</c:v>
                </c:pt>
                <c:pt idx="3">
                  <c:v>1024x1024; 8192</c:v>
                </c:pt>
                <c:pt idx="4">
                  <c:v>1024x1024; 16384</c:v>
                </c:pt>
                <c:pt idx="5">
                  <c:v>1024x1024; 32768</c:v>
                </c:pt>
              </c:strCache>
            </c:strRef>
          </c:cat>
          <c:val>
            <c:numRef>
              <c:f>Hotspot!$B$13:$G$13</c:f>
              <c:numCache>
                <c:formatCode>General</c:formatCode>
                <c:ptCount val="6"/>
                <c:pt idx="0">
                  <c:v>1.6689408152822787</c:v>
                </c:pt>
                <c:pt idx="1">
                  <c:v>6.6822852445540475</c:v>
                </c:pt>
                <c:pt idx="2">
                  <c:v>6.6071607267887114</c:v>
                </c:pt>
                <c:pt idx="3">
                  <c:v>5.603874173645</c:v>
                </c:pt>
                <c:pt idx="4">
                  <c:v>5.4610028710447382</c:v>
                </c:pt>
                <c:pt idx="5">
                  <c:v>5.0237555660143736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5-B248-A949-003D172E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Mandelbrot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Mandelbrot!$A$10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Mandelbrot!$B$9:$D$9</c:f>
              <c:strCache>
                <c:ptCount val="3"/>
                <c:pt idx="0">
                  <c:v>500; 2000</c:v>
                </c:pt>
                <c:pt idx="1">
                  <c:v>1000; 2000</c:v>
                </c:pt>
                <c:pt idx="2">
                  <c:v>2000; 2000</c:v>
                </c:pt>
              </c:strCache>
            </c:strRef>
          </c:cat>
          <c:val>
            <c:numRef>
              <c:f>Mandelbrot!$B$10:$D$10</c:f>
              <c:numCache>
                <c:formatCode>General</c:formatCode>
                <c:ptCount val="3"/>
                <c:pt idx="0">
                  <c:v>6.9108966466285215</c:v>
                </c:pt>
                <c:pt idx="1">
                  <c:v>7.1466181506849322</c:v>
                </c:pt>
                <c:pt idx="2">
                  <c:v>7.2823319554113368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7-4CA6-832C-9D0A52E6F372}"/>
            </c:ext>
          </c:extLst>
        </c:ser>
        <c:ser>
          <c:idx val="1"/>
          <c:order val="1"/>
          <c:tx>
            <c:strRef>
              <c:f>Mandelbrot!$A$11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Mandelbrot!$B$9:$D$9</c:f>
              <c:strCache>
                <c:ptCount val="3"/>
                <c:pt idx="0">
                  <c:v>500; 2000</c:v>
                </c:pt>
                <c:pt idx="1">
                  <c:v>1000; 2000</c:v>
                </c:pt>
                <c:pt idx="2">
                  <c:v>2000; 2000</c:v>
                </c:pt>
              </c:strCache>
            </c:strRef>
          </c:cat>
          <c:val>
            <c:numRef>
              <c:f>Mandelbrot!$B$11:$D$11</c:f>
              <c:numCache>
                <c:formatCode>General</c:formatCode>
                <c:ptCount val="3"/>
                <c:pt idx="0">
                  <c:v>6.892426321872291</c:v>
                </c:pt>
                <c:pt idx="1">
                  <c:v>7.1480785885970644</c:v>
                </c:pt>
                <c:pt idx="2">
                  <c:v>7.2911919852441898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7-4CA6-832C-9D0A52E6F372}"/>
            </c:ext>
          </c:extLst>
        </c:ser>
        <c:ser>
          <c:idx val="2"/>
          <c:order val="2"/>
          <c:tx>
            <c:strRef>
              <c:f>Mandelbrot!$A$12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Mandelbrot!$B$9:$D$9</c:f>
              <c:strCache>
                <c:ptCount val="3"/>
                <c:pt idx="0">
                  <c:v>500; 2000</c:v>
                </c:pt>
                <c:pt idx="1">
                  <c:v>1000; 2000</c:v>
                </c:pt>
                <c:pt idx="2">
                  <c:v>2000; 2000</c:v>
                </c:pt>
              </c:strCache>
            </c:strRef>
          </c:cat>
          <c:val>
            <c:numRef>
              <c:f>Mandelbrot!$B$12:$D$12</c:f>
              <c:numCache>
                <c:formatCode>General</c:formatCode>
                <c:ptCount val="3"/>
                <c:pt idx="0">
                  <c:v>6.4673139487596583</c:v>
                </c:pt>
                <c:pt idx="1">
                  <c:v>6.5085193290862211</c:v>
                </c:pt>
                <c:pt idx="2">
                  <c:v>6.6260923706881272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7-4CA6-832C-9D0A52E6F372}"/>
            </c:ext>
          </c:extLst>
        </c:ser>
        <c:ser>
          <c:idx val="3"/>
          <c:order val="3"/>
          <c:tx>
            <c:strRef>
              <c:f>Mandelbrot!$A$13</c:f>
              <c:strCache>
                <c:ptCount val="1"/>
                <c:pt idx="0">
                  <c:v>copilot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Mandelbrot!$B$9:$D$9</c:f>
              <c:strCache>
                <c:ptCount val="3"/>
                <c:pt idx="0">
                  <c:v>500; 2000</c:v>
                </c:pt>
                <c:pt idx="1">
                  <c:v>1000; 2000</c:v>
                </c:pt>
                <c:pt idx="2">
                  <c:v>2000; 2000</c:v>
                </c:pt>
              </c:strCache>
            </c:strRef>
          </c:cat>
          <c:val>
            <c:numRef>
              <c:f>Mandelbrot!$B$13:$D$13</c:f>
              <c:numCache>
                <c:formatCode>General</c:formatCode>
                <c:ptCount val="3"/>
                <c:pt idx="0">
                  <c:v>6.9140264116080639</c:v>
                </c:pt>
                <c:pt idx="1">
                  <c:v>7.1488090314104289</c:v>
                </c:pt>
                <c:pt idx="2">
                  <c:v>7.2843808080832693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17-4CA6-832C-9D0A52E6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MolDyn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MolDyn!$A$10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MolDyn!$B$9:$D$9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MolDyn!$B$10:$D$10</c:f>
              <c:numCache>
                <c:formatCode>General</c:formatCode>
                <c:ptCount val="3"/>
                <c:pt idx="0">
                  <c:v>6.8087452126815782</c:v>
                </c:pt>
                <c:pt idx="1">
                  <c:v>7.0254887385985407</c:v>
                </c:pt>
                <c:pt idx="2">
                  <c:v>7.1345940429749897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4-4E94-87CD-4705E5ED2970}"/>
            </c:ext>
          </c:extLst>
        </c:ser>
        <c:ser>
          <c:idx val="1"/>
          <c:order val="1"/>
          <c:tx>
            <c:strRef>
              <c:f>MolDyn!$A$11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MolDyn!$B$9:$D$9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MolDyn!$B$11:$D$11</c:f>
              <c:numCache>
                <c:formatCode>General</c:formatCode>
                <c:ptCount val="3"/>
                <c:pt idx="0">
                  <c:v>6.6817039540986523</c:v>
                </c:pt>
                <c:pt idx="1">
                  <c:v>6.7315385694905743</c:v>
                </c:pt>
                <c:pt idx="2">
                  <c:v>6.9885642257080587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4-4E94-87CD-4705E5ED2970}"/>
            </c:ext>
          </c:extLst>
        </c:ser>
        <c:ser>
          <c:idx val="2"/>
          <c:order val="2"/>
          <c:tx>
            <c:strRef>
              <c:f>MolDyn!$A$12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MolDyn!$B$9:$D$9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MolDyn!$B$12:$D$12</c:f>
              <c:numCache>
                <c:formatCode>General</c:formatCode>
                <c:ptCount val="3"/>
                <c:pt idx="0">
                  <c:v>1.8274627755340371</c:v>
                </c:pt>
                <c:pt idx="1">
                  <c:v>1.70971973210053</c:v>
                </c:pt>
                <c:pt idx="2">
                  <c:v>1.3998923984048126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4-4E94-87CD-4705E5ED2970}"/>
            </c:ext>
          </c:extLst>
        </c:ser>
        <c:ser>
          <c:idx val="3"/>
          <c:order val="3"/>
          <c:tx>
            <c:strRef>
              <c:f>MolDyn!$A$13</c:f>
              <c:strCache>
                <c:ptCount val="1"/>
                <c:pt idx="0">
                  <c:v>copilot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MolDyn!$B$9:$D$9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MolDyn!$B$13:$D$13</c:f>
              <c:numCache>
                <c:formatCode>General</c:formatCode>
                <c:ptCount val="3"/>
                <c:pt idx="0">
                  <c:v>6.6276843324325814</c:v>
                </c:pt>
                <c:pt idx="1">
                  <c:v>6.8935830798342472</c:v>
                </c:pt>
                <c:pt idx="2">
                  <c:v>6.8349426702211105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4-4E94-87CD-4705E5ED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Nbody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Nbody!$A$10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Nbody!$B$9:$D$9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5000</c:v>
                </c:pt>
              </c:numCache>
            </c:numRef>
          </c:cat>
          <c:val>
            <c:numRef>
              <c:f>Nbody!$B$10:$D$10</c:f>
              <c:numCache>
                <c:formatCode>General</c:formatCode>
                <c:ptCount val="3"/>
                <c:pt idx="0">
                  <c:v>0.74473749380881626</c:v>
                </c:pt>
                <c:pt idx="1">
                  <c:v>3.134683411826269</c:v>
                </c:pt>
                <c:pt idx="2">
                  <c:v>4.4758671001724917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0-478A-8E7C-C423A8B32055}"/>
            </c:ext>
          </c:extLst>
        </c:ser>
        <c:ser>
          <c:idx val="1"/>
          <c:order val="1"/>
          <c:tx>
            <c:strRef>
              <c:f>Nbody!$A$11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Nbody!$B$9:$D$9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5000</c:v>
                </c:pt>
              </c:numCache>
            </c:numRef>
          </c:cat>
          <c:val>
            <c:numRef>
              <c:f>Nbody!$B$11:$D$11</c:f>
              <c:numCache>
                <c:formatCode>General</c:formatCode>
                <c:ptCount val="3"/>
                <c:pt idx="0">
                  <c:v>0.77902985557930182</c:v>
                </c:pt>
                <c:pt idx="1">
                  <c:v>3.1140857956790247</c:v>
                </c:pt>
                <c:pt idx="2">
                  <c:v>4.5225829020882236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0-478A-8E7C-C423A8B32055}"/>
            </c:ext>
          </c:extLst>
        </c:ser>
        <c:ser>
          <c:idx val="2"/>
          <c:order val="2"/>
          <c:tx>
            <c:strRef>
              <c:f>Nbody!$A$12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Nbody!$B$9:$D$9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5000</c:v>
                </c:pt>
              </c:numCache>
            </c:numRef>
          </c:cat>
          <c:val>
            <c:numRef>
              <c:f>Nbody!$B$12:$D$12</c:f>
              <c:numCache>
                <c:formatCode>General</c:formatCode>
                <c:ptCount val="3"/>
                <c:pt idx="0">
                  <c:v>0.82131640038235698</c:v>
                </c:pt>
                <c:pt idx="1">
                  <c:v>3.1095918854663052</c:v>
                </c:pt>
                <c:pt idx="2">
                  <c:v>4.3940714312992233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0-478A-8E7C-C423A8B32055}"/>
            </c:ext>
          </c:extLst>
        </c:ser>
        <c:ser>
          <c:idx val="3"/>
          <c:order val="3"/>
          <c:tx>
            <c:strRef>
              <c:f>Nbody!$A$13</c:f>
              <c:strCache>
                <c:ptCount val="1"/>
                <c:pt idx="0">
                  <c:v>omp_copilot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Nbody!$B$9:$D$9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5000</c:v>
                </c:pt>
              </c:numCache>
            </c:numRef>
          </c:cat>
          <c:val>
            <c:numRef>
              <c:f>Nbody!$B$13:$D$13</c:f>
              <c:numCache>
                <c:formatCode>General</c:formatCode>
                <c:ptCount val="3"/>
                <c:pt idx="0">
                  <c:v>0.9147528517110266</c:v>
                </c:pt>
                <c:pt idx="1">
                  <c:v>3.129933643346047</c:v>
                </c:pt>
                <c:pt idx="2">
                  <c:v>4.4967475929181324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5-154C-8C5B-C05A93A6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PiCalculation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PiCalc!$A$10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PiCalc!$B$9:$D$9</c:f>
              <c:numCache>
                <c:formatCode>General</c:formatCode>
                <c:ptCount val="3"/>
              </c:numCache>
            </c:numRef>
          </c:cat>
          <c:val>
            <c:numRef>
              <c:f>PiCalc!$B$10:$D$10</c:f>
              <c:numCache>
                <c:formatCode>General</c:formatCode>
                <c:ptCount val="3"/>
                <c:pt idx="0">
                  <c:v>5.8455106510053749</c:v>
                </c:pt>
                <c:pt idx="1">
                  <c:v>7.3247752966786042</c:v>
                </c:pt>
                <c:pt idx="2">
                  <c:v>7.3284582304026218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1-4FE2-8E00-AFD39F870619}"/>
            </c:ext>
          </c:extLst>
        </c:ser>
        <c:ser>
          <c:idx val="1"/>
          <c:order val="1"/>
          <c:tx>
            <c:strRef>
              <c:f>PiCalc!$A$11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PiCalc!$B$9:$D$9</c:f>
              <c:numCache>
                <c:formatCode>General</c:formatCode>
                <c:ptCount val="3"/>
              </c:numCache>
            </c:numRef>
          </c:cat>
          <c:val>
            <c:numRef>
              <c:f>PiCalc!$B$11:$D$11</c:f>
              <c:numCache>
                <c:formatCode>General</c:formatCode>
                <c:ptCount val="3"/>
                <c:pt idx="0">
                  <c:v>5.7306616355474596</c:v>
                </c:pt>
                <c:pt idx="1">
                  <c:v>7.2877378675539495</c:v>
                </c:pt>
                <c:pt idx="2">
                  <c:v>7.3233132457694579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1-4FE2-8E00-AFD39F870619}"/>
            </c:ext>
          </c:extLst>
        </c:ser>
        <c:ser>
          <c:idx val="2"/>
          <c:order val="2"/>
          <c:tx>
            <c:strRef>
              <c:f>PiCalc!$A$12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PiCalc!$B$9:$D$9</c:f>
              <c:numCache>
                <c:formatCode>General</c:formatCode>
                <c:ptCount val="3"/>
              </c:numCache>
            </c:numRef>
          </c:cat>
          <c:val>
            <c:numRef>
              <c:f>PiCalc!$B$12:$D$12</c:f>
              <c:numCache>
                <c:formatCode>General</c:formatCode>
                <c:ptCount val="3"/>
                <c:pt idx="0">
                  <c:v>6.1039429006998827</c:v>
                </c:pt>
                <c:pt idx="1">
                  <c:v>7.2616735411336784</c:v>
                </c:pt>
                <c:pt idx="2">
                  <c:v>7.3253832331597302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1-4FE2-8E00-AFD39F870619}"/>
            </c:ext>
          </c:extLst>
        </c:ser>
        <c:ser>
          <c:idx val="3"/>
          <c:order val="3"/>
          <c:tx>
            <c:strRef>
              <c:f>PiCalc!$A$13</c:f>
              <c:strCache>
                <c:ptCount val="1"/>
                <c:pt idx="0">
                  <c:v>copilot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PiCalc!$B$9:$D$9</c:f>
              <c:numCache>
                <c:formatCode>General</c:formatCode>
                <c:ptCount val="3"/>
              </c:numCache>
            </c:numRef>
          </c:cat>
          <c:val>
            <c:numRef>
              <c:f>PiCalc!$B$13:$D$13</c:f>
              <c:numCache>
                <c:formatCode>General</c:formatCode>
                <c:ptCount val="3"/>
                <c:pt idx="0">
                  <c:v>6.1085991678224687</c:v>
                </c:pt>
                <c:pt idx="1">
                  <c:v>7.3283131207573353</c:v>
                </c:pt>
                <c:pt idx="2">
                  <c:v>7.3121478097280965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5-4345-8091-0A4E5E9C4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Prime!$B$9:$D$9</c:f>
              <c:numCache>
                <c:formatCode>General</c:formatCode>
                <c:ptCount val="3"/>
                <c:pt idx="0">
                  <c:v>131072</c:v>
                </c:pt>
                <c:pt idx="1">
                  <c:v>500000</c:v>
                </c:pt>
                <c:pt idx="2">
                  <c:v>6553</c:v>
                </c:pt>
              </c:numCache>
            </c:numRef>
          </c:cat>
          <c:val>
            <c:numRef>
              <c:f>Prime!$B$10:$D$10</c:f>
              <c:numCache>
                <c:formatCode>General</c:formatCode>
                <c:ptCount val="3"/>
                <c:pt idx="0">
                  <c:v>7.3408666661545441</c:v>
                </c:pt>
                <c:pt idx="1">
                  <c:v>7.3318500188982334</c:v>
                </c:pt>
                <c:pt idx="2">
                  <c:v>7.2990280653324122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6-42E9-9DF9-2A25FDCE18AB}"/>
            </c:ext>
          </c:extLst>
        </c:ser>
        <c:ser>
          <c:idx val="1"/>
          <c:order val="1"/>
          <c:tx>
            <c:strRef>
              <c:f>Prime!$A$11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Prime!$B$9:$D$9</c:f>
              <c:numCache>
                <c:formatCode>General</c:formatCode>
                <c:ptCount val="3"/>
                <c:pt idx="0">
                  <c:v>131072</c:v>
                </c:pt>
                <c:pt idx="1">
                  <c:v>500000</c:v>
                </c:pt>
                <c:pt idx="2">
                  <c:v>6553</c:v>
                </c:pt>
              </c:numCache>
            </c:numRef>
          </c:cat>
          <c:val>
            <c:numRef>
              <c:f>Prime!$B$11:$D$11</c:f>
              <c:numCache>
                <c:formatCode>General</c:formatCode>
                <c:ptCount val="3"/>
                <c:pt idx="0">
                  <c:v>7.3329803479208397</c:v>
                </c:pt>
                <c:pt idx="1">
                  <c:v>7.3331968866529751</c:v>
                </c:pt>
                <c:pt idx="2">
                  <c:v>7.3135390555219395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6-42E9-9DF9-2A25FDCE18AB}"/>
            </c:ext>
          </c:extLst>
        </c:ser>
        <c:ser>
          <c:idx val="2"/>
          <c:order val="2"/>
          <c:tx>
            <c:strRef>
              <c:f>Prime!$A$12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Prime!$B$9:$D$9</c:f>
              <c:numCache>
                <c:formatCode>General</c:formatCode>
                <c:ptCount val="3"/>
                <c:pt idx="0">
                  <c:v>131072</c:v>
                </c:pt>
                <c:pt idx="1">
                  <c:v>500000</c:v>
                </c:pt>
                <c:pt idx="2">
                  <c:v>6553</c:v>
                </c:pt>
              </c:numCache>
            </c:numRef>
          </c:cat>
          <c:val>
            <c:numRef>
              <c:f>Prime!$B$12:$D$12</c:f>
              <c:numCache>
                <c:formatCode>General</c:formatCode>
                <c:ptCount val="3"/>
                <c:pt idx="0">
                  <c:v>7.0110931768158471</c:v>
                </c:pt>
                <c:pt idx="1">
                  <c:v>7.2596131636853132</c:v>
                </c:pt>
                <c:pt idx="2">
                  <c:v>6.8438350993556041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6-42E9-9DF9-2A25FDCE18AB}"/>
            </c:ext>
          </c:extLst>
        </c:ser>
        <c:ser>
          <c:idx val="3"/>
          <c:order val="3"/>
          <c:tx>
            <c:strRef>
              <c:f>Prime!$A$13</c:f>
              <c:strCache>
                <c:ptCount val="1"/>
                <c:pt idx="0">
                  <c:v>copilot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Prime!$B$9:$D$9</c:f>
              <c:numCache>
                <c:formatCode>General</c:formatCode>
                <c:ptCount val="3"/>
                <c:pt idx="0">
                  <c:v>131072</c:v>
                </c:pt>
                <c:pt idx="1">
                  <c:v>500000</c:v>
                </c:pt>
                <c:pt idx="2">
                  <c:v>6553</c:v>
                </c:pt>
              </c:numCache>
            </c:numRef>
          </c:cat>
          <c:val>
            <c:numRef>
              <c:f>Prime!$B$13:$D$13</c:f>
              <c:numCache>
                <c:formatCode>General</c:formatCode>
                <c:ptCount val="3"/>
                <c:pt idx="0">
                  <c:v>7.3425587988966319</c:v>
                </c:pt>
                <c:pt idx="1">
                  <c:v>7.3332142129341129</c:v>
                </c:pt>
                <c:pt idx="2">
                  <c:v>7.3158577357620471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1-824B-B6E4-997E8868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Saxpy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Saxpy!$A$10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Saxpy!$B$9:$D$9</c:f>
              <c:numCache>
                <c:formatCode>General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Saxpy!$B$10:$D$10</c:f>
              <c:numCache>
                <c:formatCode>General</c:formatCode>
                <c:ptCount val="3"/>
                <c:pt idx="0">
                  <c:v>1.5793598954931418</c:v>
                </c:pt>
                <c:pt idx="1">
                  <c:v>1.5946563733206824</c:v>
                </c:pt>
                <c:pt idx="2">
                  <c:v>1.5402725448993591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D-574E-B3F2-B7E5AD724B40}"/>
            </c:ext>
          </c:extLst>
        </c:ser>
        <c:ser>
          <c:idx val="1"/>
          <c:order val="1"/>
          <c:tx>
            <c:strRef>
              <c:f>Saxpy!$A$11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Saxpy!$B$9:$D$9</c:f>
              <c:numCache>
                <c:formatCode>General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Saxpy!$B$11:$D$11</c:f>
              <c:numCache>
                <c:formatCode>General</c:formatCode>
                <c:ptCount val="3"/>
                <c:pt idx="0">
                  <c:v>1.580392156862745</c:v>
                </c:pt>
                <c:pt idx="1">
                  <c:v>1.5907115814833934</c:v>
                </c:pt>
                <c:pt idx="2">
                  <c:v>1.5277159482878897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D-574E-B3F2-B7E5AD724B40}"/>
            </c:ext>
          </c:extLst>
        </c:ser>
        <c:ser>
          <c:idx val="2"/>
          <c:order val="2"/>
          <c:tx>
            <c:strRef>
              <c:f>Saxpy!$A$12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Saxpy!$B$9:$D$9</c:f>
              <c:numCache>
                <c:formatCode>General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Saxpy!$B$12:$D$12</c:f>
              <c:numCache>
                <c:formatCode>General</c:formatCode>
                <c:ptCount val="3"/>
                <c:pt idx="0">
                  <c:v>1.5807365439093484</c:v>
                </c:pt>
                <c:pt idx="1">
                  <c:v>1.5936941014202282</c:v>
                </c:pt>
                <c:pt idx="2">
                  <c:v>1.5334893231035069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D-574E-B3F2-B7E5AD724B40}"/>
            </c:ext>
          </c:extLst>
        </c:ser>
        <c:ser>
          <c:idx val="3"/>
          <c:order val="3"/>
          <c:tx>
            <c:strRef>
              <c:f>Saxpy!$A$13</c:f>
              <c:strCache>
                <c:ptCount val="1"/>
                <c:pt idx="0">
                  <c:v>copilot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Saxpy!$B$9:$D$9</c:f>
              <c:numCache>
                <c:formatCode>General</c:formatCode>
                <c:ptCount val="3"/>
                <c:pt idx="0">
                  <c:v>10000000</c:v>
                </c:pt>
                <c:pt idx="1">
                  <c:v>100000000</c:v>
                </c:pt>
                <c:pt idx="2">
                  <c:v>1000000000</c:v>
                </c:pt>
              </c:numCache>
            </c:numRef>
          </c:cat>
          <c:val>
            <c:numRef>
              <c:f>Saxpy!$B$13:$D$13</c:f>
              <c:numCache>
                <c:formatCode>General</c:formatCode>
                <c:ptCount val="3"/>
                <c:pt idx="0">
                  <c:v>1.5728534258456202</c:v>
                </c:pt>
                <c:pt idx="1">
                  <c:v>1.5929045321385491</c:v>
                </c:pt>
                <c:pt idx="2">
                  <c:v>1.5389170933370235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D-574E-B3F2-B7E5AD72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Sgemm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Sgemm!$A$10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Sgemm!$B$9:$C$9</c:f>
              <c:strCache>
                <c:ptCount val="2"/>
                <c:pt idx="0">
                  <c:v>small</c:v>
                </c:pt>
                <c:pt idx="1">
                  <c:v>medium</c:v>
                </c:pt>
              </c:strCache>
            </c:strRef>
          </c:cat>
          <c:val>
            <c:numRef>
              <c:f>Sgemm!$B$10:$C$10</c:f>
              <c:numCache>
                <c:formatCode>General</c:formatCode>
                <c:ptCount val="2"/>
                <c:pt idx="0">
                  <c:v>2.8918918918918917</c:v>
                </c:pt>
                <c:pt idx="1">
                  <c:v>7.2457660844572178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F-8546-8B1E-1140B00D0EE4}"/>
            </c:ext>
          </c:extLst>
        </c:ser>
        <c:ser>
          <c:idx val="1"/>
          <c:order val="1"/>
          <c:tx>
            <c:strRef>
              <c:f>Sgemm!$A$11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Sgemm!$B$9:$C$9</c:f>
              <c:strCache>
                <c:ptCount val="2"/>
                <c:pt idx="0">
                  <c:v>small</c:v>
                </c:pt>
                <c:pt idx="1">
                  <c:v>medium</c:v>
                </c:pt>
              </c:strCache>
            </c:strRef>
          </c:cat>
          <c:val>
            <c:numRef>
              <c:f>Sgemm!$B$11:$C$11</c:f>
              <c:numCache>
                <c:formatCode>General</c:formatCode>
                <c:ptCount val="2"/>
                <c:pt idx="0">
                  <c:v>3.6896551724137931</c:v>
                </c:pt>
                <c:pt idx="1">
                  <c:v>7.1438202247191001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F-8546-8B1E-1140B00D0EE4}"/>
            </c:ext>
          </c:extLst>
        </c:ser>
        <c:ser>
          <c:idx val="2"/>
          <c:order val="2"/>
          <c:tx>
            <c:strRef>
              <c:f>Sgemm!$A$12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Sgemm!$B$9:$C$9</c:f>
              <c:strCache>
                <c:ptCount val="2"/>
                <c:pt idx="0">
                  <c:v>small</c:v>
                </c:pt>
                <c:pt idx="1">
                  <c:v>medium</c:v>
                </c:pt>
              </c:strCache>
            </c:strRef>
          </c:cat>
          <c:val>
            <c:numRef>
              <c:f>Sgemm!$B$12:$C$12</c:f>
              <c:numCache>
                <c:formatCode>General</c:formatCode>
                <c:ptCount val="2"/>
                <c:pt idx="0">
                  <c:v>3.2506329113924051</c:v>
                </c:pt>
                <c:pt idx="1">
                  <c:v>7.8105738898325638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F-8546-8B1E-1140B00D0EE4}"/>
            </c:ext>
          </c:extLst>
        </c:ser>
        <c:ser>
          <c:idx val="3"/>
          <c:order val="3"/>
          <c:tx>
            <c:strRef>
              <c:f>Sgemm!$A$13</c:f>
              <c:strCache>
                <c:ptCount val="1"/>
                <c:pt idx="0">
                  <c:v>copilot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Sgemm!$B$9:$C$9</c:f>
              <c:strCache>
                <c:ptCount val="2"/>
                <c:pt idx="0">
                  <c:v>small</c:v>
                </c:pt>
                <c:pt idx="1">
                  <c:v>medium</c:v>
                </c:pt>
              </c:strCache>
            </c:strRef>
          </c:cat>
          <c:val>
            <c:numRef>
              <c:f>Sgemm!$B$13:$C$13</c:f>
              <c:numCache>
                <c:formatCode>General</c:formatCode>
                <c:ptCount val="2"/>
                <c:pt idx="0">
                  <c:v>3.950769230769231</c:v>
                </c:pt>
                <c:pt idx="1">
                  <c:v>7.3130865199310273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F-8546-8B1E-1140B00D0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29867D-B615-46E7-ACF3-9E75C6F3C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C4CE0E1-6EDD-487C-8411-FFFD60891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</xdr:row>
      <xdr:rowOff>134937</xdr:rowOff>
    </xdr:from>
    <xdr:to>
      <xdr:col>14</xdr:col>
      <xdr:colOff>304800</xdr:colOff>
      <xdr:row>17</xdr:row>
      <xdr:rowOff>20637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0F0BC-69C6-4E91-8C76-9FF9FA552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</xdr:row>
      <xdr:rowOff>134937</xdr:rowOff>
    </xdr:from>
    <xdr:to>
      <xdr:col>14</xdr:col>
      <xdr:colOff>304800</xdr:colOff>
      <xdr:row>17</xdr:row>
      <xdr:rowOff>20637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466B4-477D-43BA-AACF-A109E3243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185737</xdr:rowOff>
    </xdr:from>
    <xdr:to>
      <xdr:col>16</xdr:col>
      <xdr:colOff>266700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5EA9D-A4A2-4F65-A9C0-1088A63A1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185737</xdr:rowOff>
    </xdr:from>
    <xdr:to>
      <xdr:col>13</xdr:col>
      <xdr:colOff>266700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76169-D7AC-4A80-AEF1-6028C5C2D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</xdr:row>
      <xdr:rowOff>134937</xdr:rowOff>
    </xdr:from>
    <xdr:to>
      <xdr:col>14</xdr:col>
      <xdr:colOff>304800</xdr:colOff>
      <xdr:row>17</xdr:row>
      <xdr:rowOff>20637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16595-B871-EE0E-BAB3-2EFAC01B9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</xdr:row>
      <xdr:rowOff>134937</xdr:rowOff>
    </xdr:from>
    <xdr:to>
      <xdr:col>14</xdr:col>
      <xdr:colOff>304800</xdr:colOff>
      <xdr:row>17</xdr:row>
      <xdr:rowOff>20637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84338-8E5D-A745-93A9-BA60E95B1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</xdr:row>
      <xdr:rowOff>134937</xdr:rowOff>
    </xdr:from>
    <xdr:to>
      <xdr:col>14</xdr:col>
      <xdr:colOff>304800</xdr:colOff>
      <xdr:row>17</xdr:row>
      <xdr:rowOff>20637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57FB9-9809-E749-8B04-2D46861BE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6E27-3BD7-450C-A0F9-DA14AA5BF607}">
  <dimension ref="A1:E13"/>
  <sheetViews>
    <sheetView workbookViewId="0">
      <selection activeCell="G21" sqref="G21"/>
    </sheetView>
  </sheetViews>
  <sheetFormatPr defaultColWidth="8.85546875" defaultRowHeight="15" x14ac:dyDescent="0.25"/>
  <cols>
    <col min="1" max="1" width="11.140625" customWidth="1"/>
  </cols>
  <sheetData>
    <row r="1" spans="1:5" x14ac:dyDescent="0.25">
      <c r="A1" t="s">
        <v>6</v>
      </c>
    </row>
    <row r="2" spans="1:5" x14ac:dyDescent="0.25">
      <c r="B2">
        <v>1000</v>
      </c>
      <c r="C2">
        <v>5000</v>
      </c>
      <c r="D2">
        <v>10000</v>
      </c>
      <c r="E2">
        <v>20000</v>
      </c>
    </row>
    <row r="3" spans="1:5" x14ac:dyDescent="0.25">
      <c r="A3" t="s">
        <v>1</v>
      </c>
      <c r="B3">
        <v>2.9462449999999998</v>
      </c>
      <c r="C3">
        <v>15.062163</v>
      </c>
      <c r="D3">
        <v>30.095355999999999</v>
      </c>
      <c r="E3">
        <v>60.183241000000002</v>
      </c>
    </row>
    <row r="4" spans="1:5" x14ac:dyDescent="0.25">
      <c r="A4" t="s">
        <v>2</v>
      </c>
      <c r="B4">
        <v>0.51260700000000003</v>
      </c>
      <c r="C4">
        <v>2.5250949999999999</v>
      </c>
      <c r="D4">
        <v>5.5661170000000002</v>
      </c>
      <c r="E4">
        <v>12.447914000000001</v>
      </c>
    </row>
    <row r="5" spans="1:5" x14ac:dyDescent="0.25">
      <c r="A5" t="s">
        <v>3</v>
      </c>
      <c r="B5">
        <v>0.75083</v>
      </c>
      <c r="C5">
        <v>3.719795</v>
      </c>
      <c r="D5">
        <v>7.6434829999999998</v>
      </c>
      <c r="E5">
        <v>16.373464999999999</v>
      </c>
    </row>
    <row r="6" spans="1:5" x14ac:dyDescent="0.25">
      <c r="A6" t="s">
        <v>4</v>
      </c>
      <c r="B6">
        <v>0.44263000000000002</v>
      </c>
      <c r="C6">
        <v>2.2033779999999998</v>
      </c>
      <c r="D6">
        <v>4.7082499999999996</v>
      </c>
      <c r="E6">
        <v>10.781609</v>
      </c>
    </row>
    <row r="7" spans="1:5" x14ac:dyDescent="0.25">
      <c r="A7" t="s">
        <v>15</v>
      </c>
      <c r="B7">
        <v>0.44645099999999999</v>
      </c>
      <c r="C7">
        <v>2.1897739999999999</v>
      </c>
      <c r="D7">
        <v>4.6525489999999996</v>
      </c>
      <c r="E7">
        <v>10.722099999999999</v>
      </c>
    </row>
    <row r="9" spans="1:5" x14ac:dyDescent="0.25">
      <c r="B9">
        <v>1000</v>
      </c>
      <c r="C9">
        <v>5000</v>
      </c>
      <c r="D9">
        <v>10000</v>
      </c>
      <c r="E9">
        <v>20000</v>
      </c>
    </row>
    <row r="10" spans="1:5" x14ac:dyDescent="0.25">
      <c r="A10" t="s">
        <v>2</v>
      </c>
      <c r="B10">
        <f>B$3/B4</f>
        <v>5.747570751082212</v>
      </c>
      <c r="C10">
        <f t="shared" ref="C10:E10" si="0">C$3/C4</f>
        <v>5.9649886439916129</v>
      </c>
      <c r="D10">
        <f t="shared" si="0"/>
        <v>5.4068852666948963</v>
      </c>
      <c r="E10">
        <f t="shared" si="0"/>
        <v>4.8348053336486743</v>
      </c>
    </row>
    <row r="11" spans="1:5" x14ac:dyDescent="0.25">
      <c r="A11" t="s">
        <v>3</v>
      </c>
      <c r="B11">
        <f t="shared" ref="B11:E13" si="1">B$3/B5</f>
        <v>3.9239841242358455</v>
      </c>
      <c r="C11">
        <f t="shared" si="1"/>
        <v>4.0491916893269657</v>
      </c>
      <c r="D11">
        <f t="shared" si="1"/>
        <v>3.9373877066253695</v>
      </c>
      <c r="E11">
        <f t="shared" si="1"/>
        <v>3.6756569852502206</v>
      </c>
    </row>
    <row r="12" spans="1:5" x14ac:dyDescent="0.25">
      <c r="A12" t="s">
        <v>4</v>
      </c>
      <c r="B12">
        <f t="shared" si="1"/>
        <v>6.6562252897453851</v>
      </c>
      <c r="C12">
        <f t="shared" si="1"/>
        <v>6.835941449901016</v>
      </c>
      <c r="D12">
        <f t="shared" si="1"/>
        <v>6.3920471512770138</v>
      </c>
      <c r="E12">
        <f t="shared" si="1"/>
        <v>5.5820277845356854</v>
      </c>
    </row>
    <row r="13" spans="1:5" x14ac:dyDescent="0.25">
      <c r="A13" t="s">
        <v>15</v>
      </c>
      <c r="B13">
        <f>B$3/B7</f>
        <v>6.5992572533155931</v>
      </c>
      <c r="C13">
        <f t="shared" si="1"/>
        <v>6.8784098267675118</v>
      </c>
      <c r="D13">
        <f t="shared" si="1"/>
        <v>6.4685736786436854</v>
      </c>
      <c r="E13">
        <f t="shared" si="1"/>
        <v>5.613008738959719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FCEF-2D4A-CC42-94F0-32701EC6575E}">
  <dimension ref="A1:K11"/>
  <sheetViews>
    <sheetView tabSelected="1" workbookViewId="0">
      <selection activeCell="I15" sqref="I15"/>
    </sheetView>
  </sheetViews>
  <sheetFormatPr defaultColWidth="10.85546875" defaultRowHeight="15" x14ac:dyDescent="0.25"/>
  <cols>
    <col min="1" max="1" width="10.85546875" style="2"/>
    <col min="2" max="10" width="10.85546875" style="3"/>
    <col min="11" max="11" width="10.85546875" style="4"/>
    <col min="12" max="16384" width="10.85546875" style="3"/>
  </cols>
  <sheetData>
    <row r="1" spans="1:10" x14ac:dyDescent="0.25">
      <c r="A1" s="5" t="s">
        <v>24</v>
      </c>
      <c r="B1" s="6" t="s">
        <v>25</v>
      </c>
      <c r="C1" s="6"/>
      <c r="D1" s="6"/>
      <c r="E1" s="6" t="s">
        <v>26</v>
      </c>
      <c r="F1" s="6"/>
      <c r="G1" s="6"/>
      <c r="H1" s="6" t="s">
        <v>27</v>
      </c>
      <c r="I1" s="6"/>
      <c r="J1" s="6"/>
    </row>
    <row r="2" spans="1:10" x14ac:dyDescent="0.25">
      <c r="A2" s="5"/>
      <c r="B2" s="3" t="s">
        <v>3</v>
      </c>
      <c r="C2" s="3" t="s">
        <v>4</v>
      </c>
      <c r="D2" s="3" t="s">
        <v>15</v>
      </c>
      <c r="E2" s="3" t="s">
        <v>3</v>
      </c>
      <c r="F2" s="3" t="s">
        <v>4</v>
      </c>
      <c r="G2" s="3" t="s">
        <v>15</v>
      </c>
      <c r="H2" s="3" t="s">
        <v>3</v>
      </c>
      <c r="I2" s="3" t="s">
        <v>4</v>
      </c>
      <c r="J2" s="3" t="s">
        <v>15</v>
      </c>
    </row>
    <row r="3" spans="1:10" x14ac:dyDescent="0.25">
      <c r="A3" s="2" t="s">
        <v>19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2</v>
      </c>
      <c r="I3" s="3">
        <v>1</v>
      </c>
      <c r="J3" s="3">
        <v>1</v>
      </c>
    </row>
    <row r="4" spans="1:10" x14ac:dyDescent="0.25">
      <c r="A4" s="2" t="s">
        <v>20</v>
      </c>
      <c r="B4" s="3">
        <v>1</v>
      </c>
      <c r="C4" s="3">
        <v>1</v>
      </c>
      <c r="D4" s="3">
        <v>1</v>
      </c>
      <c r="E4" s="3">
        <v>2</v>
      </c>
      <c r="F4" s="3">
        <v>1</v>
      </c>
      <c r="G4" s="3">
        <v>1</v>
      </c>
      <c r="H4" s="3">
        <v>2</v>
      </c>
      <c r="I4" s="3">
        <v>3</v>
      </c>
      <c r="J4" s="3">
        <v>3</v>
      </c>
    </row>
    <row r="5" spans="1:10" x14ac:dyDescent="0.25">
      <c r="A5" s="2" t="s">
        <v>21</v>
      </c>
      <c r="B5" s="3">
        <v>2</v>
      </c>
      <c r="C5" s="3">
        <v>1</v>
      </c>
      <c r="D5" s="3">
        <v>1</v>
      </c>
      <c r="E5" s="3">
        <v>2</v>
      </c>
      <c r="F5" s="3">
        <v>1</v>
      </c>
      <c r="G5" s="3">
        <v>1</v>
      </c>
      <c r="H5" s="3">
        <v>7</v>
      </c>
      <c r="I5" s="3">
        <v>3</v>
      </c>
      <c r="J5" s="3">
        <v>1</v>
      </c>
    </row>
    <row r="6" spans="1:10" x14ac:dyDescent="0.25">
      <c r="A6" s="2" t="s">
        <v>22</v>
      </c>
      <c r="B6" s="3">
        <v>1</v>
      </c>
      <c r="C6" s="3">
        <v>3</v>
      </c>
      <c r="D6" s="3">
        <v>1</v>
      </c>
      <c r="E6" s="3">
        <v>2</v>
      </c>
      <c r="F6" s="3">
        <v>6</v>
      </c>
      <c r="G6" s="3">
        <v>1</v>
      </c>
      <c r="H6" s="3">
        <v>2</v>
      </c>
      <c r="I6" s="3">
        <v>8</v>
      </c>
      <c r="J6" s="3">
        <v>3</v>
      </c>
    </row>
    <row r="7" spans="1:10" x14ac:dyDescent="0.25">
      <c r="A7" s="2" t="s">
        <v>14</v>
      </c>
      <c r="B7" s="3">
        <v>2</v>
      </c>
      <c r="C7" s="3">
        <v>1</v>
      </c>
      <c r="D7" s="3">
        <v>1</v>
      </c>
      <c r="E7" s="3">
        <v>3</v>
      </c>
      <c r="F7" s="3">
        <v>2</v>
      </c>
      <c r="G7" s="3">
        <v>1</v>
      </c>
      <c r="H7" s="3">
        <v>8</v>
      </c>
      <c r="I7" s="3">
        <v>7</v>
      </c>
      <c r="J7" s="3">
        <v>3</v>
      </c>
    </row>
    <row r="8" spans="1:10" x14ac:dyDescent="0.25">
      <c r="A8" s="2" t="s">
        <v>23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</row>
    <row r="9" spans="1:10" x14ac:dyDescent="0.25">
      <c r="A9" s="2" t="s">
        <v>16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3</v>
      </c>
      <c r="I9" s="3">
        <v>6</v>
      </c>
      <c r="J9" s="3">
        <v>1</v>
      </c>
    </row>
    <row r="10" spans="1:10" x14ac:dyDescent="0.25">
      <c r="A10" s="2" t="s">
        <v>18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</row>
    <row r="11" spans="1:10" x14ac:dyDescent="0.25">
      <c r="A11" s="2" t="s">
        <v>17</v>
      </c>
      <c r="B11" s="3">
        <v>1</v>
      </c>
      <c r="C11" s="3">
        <v>1</v>
      </c>
      <c r="D11" s="3">
        <v>1</v>
      </c>
      <c r="E11" s="3">
        <v>2</v>
      </c>
      <c r="F11" s="3">
        <v>1</v>
      </c>
      <c r="G11" s="3">
        <v>1</v>
      </c>
      <c r="H11" s="3">
        <v>3</v>
      </c>
      <c r="I11" s="3">
        <v>2</v>
      </c>
      <c r="J11" s="3">
        <v>2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1CB2-8BB0-4625-9F49-8F20A01971EB}">
  <dimension ref="A1:G13"/>
  <sheetViews>
    <sheetView workbookViewId="0">
      <selection activeCell="F24" sqref="F24"/>
    </sheetView>
  </sheetViews>
  <sheetFormatPr defaultColWidth="8.85546875" defaultRowHeight="15" x14ac:dyDescent="0.25"/>
  <cols>
    <col min="2" max="7" width="15.7109375" customWidth="1"/>
  </cols>
  <sheetData>
    <row r="1" spans="1:7" x14ac:dyDescent="0.25">
      <c r="A1" t="s">
        <v>7</v>
      </c>
    </row>
    <row r="2" spans="1:7" x14ac:dyDescent="0.25">
      <c r="B2" s="1" t="s">
        <v>9</v>
      </c>
      <c r="C2" s="1" t="s">
        <v>8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 x14ac:dyDescent="0.25">
      <c r="A3" t="s">
        <v>1</v>
      </c>
      <c r="B3">
        <v>1.9570000000000001E-2</v>
      </c>
      <c r="C3">
        <v>1.0079959999999999</v>
      </c>
      <c r="D3">
        <v>8.2003520000000005</v>
      </c>
      <c r="E3">
        <v>16.654361000000002</v>
      </c>
      <c r="F3">
        <v>33.703240000000001</v>
      </c>
      <c r="G3">
        <v>66.862891000000005</v>
      </c>
    </row>
    <row r="4" spans="1:7" x14ac:dyDescent="0.25">
      <c r="A4" t="s">
        <v>2</v>
      </c>
      <c r="B4">
        <v>1.9554999999999999E-2</v>
      </c>
      <c r="C4">
        <v>0.149564</v>
      </c>
      <c r="D4">
        <v>1.2348330000000001</v>
      </c>
      <c r="E4">
        <v>2.3106870000000002</v>
      </c>
      <c r="F4">
        <v>4.8907319999999999</v>
      </c>
      <c r="G4">
        <v>10.159172</v>
      </c>
    </row>
    <row r="5" spans="1:7" x14ac:dyDescent="0.25">
      <c r="A5" t="s">
        <v>3</v>
      </c>
      <c r="B5">
        <v>1.1873999999999999E-2</v>
      </c>
      <c r="C5">
        <v>0.151563</v>
      </c>
      <c r="D5">
        <v>1.252391</v>
      </c>
      <c r="E5">
        <v>2.4505949999999999</v>
      </c>
      <c r="F5">
        <v>5.9370649999999996</v>
      </c>
      <c r="G5">
        <v>12.464916000000001</v>
      </c>
    </row>
    <row r="6" spans="1:7" x14ac:dyDescent="0.25">
      <c r="A6" t="s">
        <v>4</v>
      </c>
      <c r="B6">
        <v>1.2296E-2</v>
      </c>
      <c r="C6">
        <v>0.15101300000000001</v>
      </c>
      <c r="D6">
        <v>1.238408</v>
      </c>
      <c r="E6">
        <v>3.334638</v>
      </c>
      <c r="F6">
        <v>6.1253460000000004</v>
      </c>
      <c r="G6">
        <v>13.073002000000001</v>
      </c>
    </row>
    <row r="7" spans="1:7" x14ac:dyDescent="0.25">
      <c r="A7" t="s">
        <v>15</v>
      </c>
      <c r="B7">
        <v>1.1726E-2</v>
      </c>
      <c r="C7">
        <v>0.15084600000000001</v>
      </c>
      <c r="D7">
        <v>1.241131</v>
      </c>
      <c r="E7">
        <v>2.9719370000000001</v>
      </c>
      <c r="F7">
        <v>6.171621</v>
      </c>
      <c r="G7">
        <v>13.309343999999999</v>
      </c>
    </row>
    <row r="9" spans="1:7" x14ac:dyDescent="0.25">
      <c r="B9" s="1" t="s">
        <v>9</v>
      </c>
      <c r="C9" s="1" t="s">
        <v>8</v>
      </c>
      <c r="D9" s="1" t="s">
        <v>10</v>
      </c>
      <c r="E9" s="1" t="s">
        <v>11</v>
      </c>
      <c r="F9" s="1" t="s">
        <v>12</v>
      </c>
      <c r="G9" s="1" t="s">
        <v>13</v>
      </c>
    </row>
    <row r="10" spans="1:7" x14ac:dyDescent="0.25">
      <c r="A10" t="s">
        <v>2</v>
      </c>
      <c r="B10">
        <f>B$3/B4</f>
        <v>1.0007670672462285</v>
      </c>
      <c r="C10">
        <f t="shared" ref="C10:G10" si="0">C$3/C4</f>
        <v>6.7395629964429933</v>
      </c>
      <c r="D10">
        <f t="shared" si="0"/>
        <v>6.6408591283193763</v>
      </c>
      <c r="E10">
        <f t="shared" si="0"/>
        <v>7.2075365464902861</v>
      </c>
      <c r="F10">
        <f t="shared" si="0"/>
        <v>6.8912465455068901</v>
      </c>
      <c r="G10">
        <f t="shared" si="0"/>
        <v>6.5815295774104428</v>
      </c>
    </row>
    <row r="11" spans="1:7" x14ac:dyDescent="0.25">
      <c r="A11" t="s">
        <v>3</v>
      </c>
      <c r="B11">
        <f t="shared" ref="B11:G13" si="1">B$3/B5</f>
        <v>1.6481387906350009</v>
      </c>
      <c r="C11">
        <f t="shared" si="1"/>
        <v>6.6506733173663752</v>
      </c>
      <c r="D11">
        <f t="shared" si="1"/>
        <v>6.5477570503141589</v>
      </c>
      <c r="E11">
        <f t="shared" si="1"/>
        <v>6.7960478985715724</v>
      </c>
      <c r="F11">
        <f t="shared" si="1"/>
        <v>5.6767510546035798</v>
      </c>
      <c r="G11">
        <f t="shared" si="1"/>
        <v>5.3640867696180221</v>
      </c>
    </row>
    <row r="12" spans="1:7" x14ac:dyDescent="0.25">
      <c r="A12" t="s">
        <v>4</v>
      </c>
      <c r="B12">
        <f t="shared" si="1"/>
        <v>1.5915744957709825</v>
      </c>
      <c r="C12">
        <f t="shared" si="1"/>
        <v>6.6748955387946722</v>
      </c>
      <c r="D12">
        <f t="shared" si="1"/>
        <v>6.6216884903844297</v>
      </c>
      <c r="E12">
        <f t="shared" si="1"/>
        <v>4.9943535100361727</v>
      </c>
      <c r="F12">
        <f t="shared" si="1"/>
        <v>5.5022589744318111</v>
      </c>
      <c r="G12">
        <f t="shared" si="1"/>
        <v>5.1145781971118796</v>
      </c>
    </row>
    <row r="13" spans="1:7" x14ac:dyDescent="0.25">
      <c r="A13" t="s">
        <v>15</v>
      </c>
      <c r="B13">
        <f t="shared" si="1"/>
        <v>1.6689408152822787</v>
      </c>
      <c r="C13">
        <f t="shared" si="1"/>
        <v>6.6822852445540475</v>
      </c>
      <c r="D13">
        <f t="shared" si="1"/>
        <v>6.6071607267887114</v>
      </c>
      <c r="E13">
        <f t="shared" si="1"/>
        <v>5.603874173645</v>
      </c>
      <c r="F13">
        <f t="shared" si="1"/>
        <v>5.4610028710447382</v>
      </c>
      <c r="G13">
        <f t="shared" si="1"/>
        <v>5.0237555660143736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4F65-41C2-41A9-A306-BBB7143DFC94}">
  <dimension ref="A1:D13"/>
  <sheetViews>
    <sheetView workbookViewId="0">
      <selection activeCell="R6" sqref="R6"/>
    </sheetView>
  </sheetViews>
  <sheetFormatPr defaultColWidth="8.85546875" defaultRowHeight="15" x14ac:dyDescent="0.25"/>
  <cols>
    <col min="2" max="2" width="10.85546875" customWidth="1"/>
    <col min="3" max="3" width="11.28515625" customWidth="1"/>
    <col min="4" max="4" width="12" customWidth="1"/>
  </cols>
  <sheetData>
    <row r="1" spans="1:4" x14ac:dyDescent="0.25">
      <c r="A1" t="s">
        <v>29</v>
      </c>
    </row>
    <row r="2" spans="1:4" x14ac:dyDescent="0.25">
      <c r="B2" t="s">
        <v>30</v>
      </c>
      <c r="C2" t="s">
        <v>31</v>
      </c>
      <c r="D2" t="s">
        <v>32</v>
      </c>
    </row>
    <row r="3" spans="1:4" x14ac:dyDescent="0.25">
      <c r="A3" t="s">
        <v>1</v>
      </c>
      <c r="B3">
        <v>0.38167499999999999</v>
      </c>
      <c r="C3">
        <v>1.4691160000000001</v>
      </c>
      <c r="D3">
        <v>5.9808700000000004</v>
      </c>
    </row>
    <row r="4" spans="1:4" x14ac:dyDescent="0.25">
      <c r="A4" t="s">
        <v>2</v>
      </c>
      <c r="B4">
        <v>5.5227999999999999E-2</v>
      </c>
      <c r="C4">
        <v>0.205568</v>
      </c>
      <c r="D4">
        <v>0.82128500000000004</v>
      </c>
    </row>
    <row r="5" spans="1:4" x14ac:dyDescent="0.25">
      <c r="A5" t="s">
        <v>3</v>
      </c>
      <c r="B5">
        <v>5.5376000000000002E-2</v>
      </c>
      <c r="C5">
        <v>0.20552599999999999</v>
      </c>
      <c r="D5">
        <v>0.82028699999999999</v>
      </c>
    </row>
    <row r="6" spans="1:4" x14ac:dyDescent="0.25">
      <c r="A6" t="s">
        <v>4</v>
      </c>
      <c r="B6">
        <v>5.9015999999999999E-2</v>
      </c>
      <c r="C6">
        <v>0.22572200000000001</v>
      </c>
      <c r="D6">
        <v>0.90262399999999998</v>
      </c>
    </row>
    <row r="7" spans="1:4" x14ac:dyDescent="0.25">
      <c r="A7" t="s">
        <v>15</v>
      </c>
      <c r="B7">
        <v>5.5203000000000002E-2</v>
      </c>
      <c r="C7">
        <v>0.20550499999999999</v>
      </c>
      <c r="D7">
        <v>0.82105399999999995</v>
      </c>
    </row>
    <row r="9" spans="1:4" x14ac:dyDescent="0.25">
      <c r="B9" t="s">
        <v>30</v>
      </c>
      <c r="C9" t="s">
        <v>31</v>
      </c>
      <c r="D9" t="s">
        <v>32</v>
      </c>
    </row>
    <row r="10" spans="1:4" x14ac:dyDescent="0.25">
      <c r="A10" t="s">
        <v>2</v>
      </c>
      <c r="B10">
        <f>B$3/B4</f>
        <v>6.9108966466285215</v>
      </c>
      <c r="C10">
        <f t="shared" ref="C10:D10" si="0">C$3/C4</f>
        <v>7.1466181506849322</v>
      </c>
      <c r="D10">
        <f t="shared" si="0"/>
        <v>7.2823319554113368</v>
      </c>
    </row>
    <row r="11" spans="1:4" x14ac:dyDescent="0.25">
      <c r="A11" t="s">
        <v>3</v>
      </c>
      <c r="B11">
        <f t="shared" ref="B11:D13" si="1">B$3/B5</f>
        <v>6.892426321872291</v>
      </c>
      <c r="C11">
        <f t="shared" si="1"/>
        <v>7.1480785885970644</v>
      </c>
      <c r="D11">
        <f t="shared" si="1"/>
        <v>7.2911919852441898</v>
      </c>
    </row>
    <row r="12" spans="1:4" x14ac:dyDescent="0.25">
      <c r="A12" t="s">
        <v>4</v>
      </c>
      <c r="B12">
        <f t="shared" si="1"/>
        <v>6.4673139487596583</v>
      </c>
      <c r="C12">
        <f t="shared" si="1"/>
        <v>6.5085193290862211</v>
      </c>
      <c r="D12">
        <f t="shared" si="1"/>
        <v>6.6260923706881272</v>
      </c>
    </row>
    <row r="13" spans="1:4" x14ac:dyDescent="0.25">
      <c r="A13" t="s">
        <v>15</v>
      </c>
      <c r="B13">
        <f t="shared" si="1"/>
        <v>6.9140264116080639</v>
      </c>
      <c r="C13">
        <f t="shared" si="1"/>
        <v>7.1488090314104289</v>
      </c>
      <c r="D13">
        <f t="shared" si="1"/>
        <v>7.2843808080832693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CB5F-0ECF-44A8-AA1B-4E0C1B3B525F}">
  <dimension ref="A1:D13"/>
  <sheetViews>
    <sheetView workbookViewId="0">
      <selection activeCell="F5" sqref="F5"/>
    </sheetView>
  </sheetViews>
  <sheetFormatPr defaultColWidth="8.85546875" defaultRowHeight="15" x14ac:dyDescent="0.25"/>
  <cols>
    <col min="2" max="2" width="10.85546875" customWidth="1"/>
    <col min="3" max="3" width="11.28515625" customWidth="1"/>
    <col min="4" max="4" width="12" customWidth="1"/>
  </cols>
  <sheetData>
    <row r="1" spans="1:4" x14ac:dyDescent="0.25">
      <c r="A1" t="s">
        <v>29</v>
      </c>
    </row>
    <row r="2" spans="1:4" x14ac:dyDescent="0.25">
      <c r="B2">
        <v>10</v>
      </c>
      <c r="C2">
        <v>15</v>
      </c>
      <c r="D2">
        <v>20</v>
      </c>
    </row>
    <row r="3" spans="1:4" x14ac:dyDescent="0.25">
      <c r="A3" t="s">
        <v>1</v>
      </c>
      <c r="B3">
        <v>0.60089899999999996</v>
      </c>
      <c r="C3">
        <v>5.7560039999999999</v>
      </c>
      <c r="D3">
        <v>29.251593</v>
      </c>
    </row>
    <row r="4" spans="1:4" x14ac:dyDescent="0.25">
      <c r="A4" t="s">
        <v>2</v>
      </c>
      <c r="B4">
        <v>8.8253999999999999E-2</v>
      </c>
      <c r="C4">
        <v>0.819303</v>
      </c>
      <c r="D4">
        <v>4.0999660000000002</v>
      </c>
    </row>
    <row r="5" spans="1:4" x14ac:dyDescent="0.25">
      <c r="A5" t="s">
        <v>3</v>
      </c>
      <c r="B5">
        <v>8.9931999999999998E-2</v>
      </c>
      <c r="C5">
        <v>0.85507999999999995</v>
      </c>
      <c r="D5">
        <v>4.1856369999999998</v>
      </c>
    </row>
    <row r="6" spans="1:4" x14ac:dyDescent="0.25">
      <c r="A6" t="s">
        <v>4</v>
      </c>
      <c r="B6">
        <v>0.328816</v>
      </c>
      <c r="C6">
        <v>3.3666360000000002</v>
      </c>
      <c r="D6">
        <v>20.895600999999999</v>
      </c>
    </row>
    <row r="7" spans="1:4" x14ac:dyDescent="0.25">
      <c r="A7" t="s">
        <v>15</v>
      </c>
      <c r="B7">
        <v>9.0664999999999996E-2</v>
      </c>
      <c r="C7">
        <v>0.83498000000000006</v>
      </c>
      <c r="D7">
        <v>4.2797130000000001</v>
      </c>
    </row>
    <row r="9" spans="1:4" x14ac:dyDescent="0.25">
      <c r="B9">
        <v>10</v>
      </c>
      <c r="C9">
        <v>15</v>
      </c>
      <c r="D9">
        <v>20</v>
      </c>
    </row>
    <row r="10" spans="1:4" x14ac:dyDescent="0.25">
      <c r="A10" t="s">
        <v>2</v>
      </c>
      <c r="B10">
        <f>B$3/B4</f>
        <v>6.8087452126815782</v>
      </c>
      <c r="C10">
        <f t="shared" ref="C10:D10" si="0">C$3/C4</f>
        <v>7.0254887385985407</v>
      </c>
      <c r="D10">
        <f t="shared" si="0"/>
        <v>7.1345940429749897</v>
      </c>
    </row>
    <row r="11" spans="1:4" x14ac:dyDescent="0.25">
      <c r="A11" t="s">
        <v>3</v>
      </c>
      <c r="B11">
        <f t="shared" ref="B11:D13" si="1">B$3/B5</f>
        <v>6.6817039540986523</v>
      </c>
      <c r="C11">
        <f t="shared" si="1"/>
        <v>6.7315385694905743</v>
      </c>
      <c r="D11">
        <f t="shared" si="1"/>
        <v>6.9885642257080587</v>
      </c>
    </row>
    <row r="12" spans="1:4" x14ac:dyDescent="0.25">
      <c r="A12" t="s">
        <v>4</v>
      </c>
      <c r="B12">
        <f t="shared" si="1"/>
        <v>1.8274627755340371</v>
      </c>
      <c r="C12">
        <f t="shared" si="1"/>
        <v>1.70971973210053</v>
      </c>
      <c r="D12">
        <f t="shared" si="1"/>
        <v>1.3998923984048126</v>
      </c>
    </row>
    <row r="13" spans="1:4" x14ac:dyDescent="0.25">
      <c r="A13" t="s">
        <v>15</v>
      </c>
      <c r="B13">
        <f t="shared" si="1"/>
        <v>6.6276843324325814</v>
      </c>
      <c r="C13">
        <f t="shared" si="1"/>
        <v>6.8935830798342472</v>
      </c>
      <c r="D13">
        <f t="shared" si="1"/>
        <v>6.8349426702211105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51DC-4C97-4E52-B106-570C77246E57}">
  <dimension ref="A1:D13"/>
  <sheetViews>
    <sheetView workbookViewId="0">
      <selection activeCell="V16" sqref="V16"/>
    </sheetView>
  </sheetViews>
  <sheetFormatPr defaultColWidth="8.85546875" defaultRowHeight="15" x14ac:dyDescent="0.25"/>
  <sheetData>
    <row r="1" spans="1:4" x14ac:dyDescent="0.25">
      <c r="A1" t="s">
        <v>14</v>
      </c>
    </row>
    <row r="2" spans="1:4" x14ac:dyDescent="0.25">
      <c r="B2">
        <v>100</v>
      </c>
      <c r="C2">
        <v>500</v>
      </c>
      <c r="D2">
        <v>5000</v>
      </c>
    </row>
    <row r="3" spans="1:4" x14ac:dyDescent="0.25">
      <c r="A3" t="s">
        <v>1</v>
      </c>
      <c r="B3">
        <v>1.2029E-2</v>
      </c>
      <c r="C3">
        <v>0.29951899999999998</v>
      </c>
      <c r="D3">
        <v>29.915804999999999</v>
      </c>
    </row>
    <row r="4" spans="1:4" x14ac:dyDescent="0.25">
      <c r="A4" t="s">
        <v>2</v>
      </c>
      <c r="B4">
        <v>1.6152E-2</v>
      </c>
      <c r="C4">
        <v>9.5549999999999996E-2</v>
      </c>
      <c r="D4">
        <v>6.6838009999999999</v>
      </c>
    </row>
    <row r="5" spans="1:4" x14ac:dyDescent="0.25">
      <c r="A5" t="s">
        <v>3</v>
      </c>
      <c r="B5">
        <v>1.5441E-2</v>
      </c>
      <c r="C5">
        <v>9.6182000000000004E-2</v>
      </c>
      <c r="D5">
        <v>6.6147609999999997</v>
      </c>
    </row>
    <row r="6" spans="1:4" x14ac:dyDescent="0.25">
      <c r="A6" t="s">
        <v>4</v>
      </c>
      <c r="B6">
        <v>1.4645999999999999E-2</v>
      </c>
      <c r="C6">
        <v>9.6321000000000004E-2</v>
      </c>
      <c r="D6">
        <v>6.8082200000000004</v>
      </c>
    </row>
    <row r="7" spans="1:4" x14ac:dyDescent="0.25">
      <c r="A7" t="s">
        <v>15</v>
      </c>
      <c r="B7">
        <v>1.315E-2</v>
      </c>
      <c r="C7">
        <v>9.5695000000000002E-2</v>
      </c>
      <c r="D7">
        <v>6.6527649999999996</v>
      </c>
    </row>
    <row r="9" spans="1:4" x14ac:dyDescent="0.25">
      <c r="B9">
        <v>100</v>
      </c>
      <c r="C9">
        <v>500</v>
      </c>
      <c r="D9">
        <v>5000</v>
      </c>
    </row>
    <row r="10" spans="1:4" x14ac:dyDescent="0.25">
      <c r="A10" t="s">
        <v>2</v>
      </c>
      <c r="B10">
        <f>B$3/B4</f>
        <v>0.74473749380881626</v>
      </c>
      <c r="C10">
        <f t="shared" ref="C10:D10" si="0">C$3/C4</f>
        <v>3.134683411826269</v>
      </c>
      <c r="D10">
        <f t="shared" si="0"/>
        <v>4.4758671001724917</v>
      </c>
    </row>
    <row r="11" spans="1:4" x14ac:dyDescent="0.25">
      <c r="A11" t="s">
        <v>3</v>
      </c>
      <c r="B11">
        <f t="shared" ref="B11:D13" si="1">B$3/B5</f>
        <v>0.77902985557930182</v>
      </c>
      <c r="C11">
        <f t="shared" si="1"/>
        <v>3.1140857956790247</v>
      </c>
      <c r="D11">
        <f t="shared" si="1"/>
        <v>4.5225829020882236</v>
      </c>
    </row>
    <row r="12" spans="1:4" x14ac:dyDescent="0.25">
      <c r="A12" t="s">
        <v>4</v>
      </c>
      <c r="B12">
        <f t="shared" si="1"/>
        <v>0.82131640038235698</v>
      </c>
      <c r="C12">
        <f t="shared" si="1"/>
        <v>3.1095918854663052</v>
      </c>
      <c r="D12">
        <f t="shared" si="1"/>
        <v>4.3940714312992233</v>
      </c>
    </row>
    <row r="13" spans="1:4" x14ac:dyDescent="0.25">
      <c r="A13" t="s">
        <v>28</v>
      </c>
      <c r="B13">
        <f t="shared" si="1"/>
        <v>0.9147528517110266</v>
      </c>
      <c r="C13">
        <f t="shared" si="1"/>
        <v>3.129933643346047</v>
      </c>
      <c r="D13">
        <f t="shared" si="1"/>
        <v>4.4967475929181324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8F7D-7DEA-487E-8BAD-296E4E4AFFF3}">
  <dimension ref="A1:D13"/>
  <sheetViews>
    <sheetView workbookViewId="0">
      <selection activeCell="I40" sqref="I40"/>
    </sheetView>
  </sheetViews>
  <sheetFormatPr defaultColWidth="8.85546875" defaultRowHeight="15" x14ac:dyDescent="0.25"/>
  <sheetData>
    <row r="1" spans="1:4" x14ac:dyDescent="0.25">
      <c r="A1" t="s">
        <v>5</v>
      </c>
    </row>
    <row r="2" spans="1:4" x14ac:dyDescent="0.25">
      <c r="B2">
        <v>100000000</v>
      </c>
      <c r="C2">
        <v>1000000000</v>
      </c>
      <c r="D2">
        <v>10000000000</v>
      </c>
    </row>
    <row r="3" spans="1:4" x14ac:dyDescent="0.25">
      <c r="A3" t="s">
        <v>1</v>
      </c>
      <c r="B3">
        <v>8.8085999999999998E-2</v>
      </c>
      <c r="C3">
        <v>0.83449700000000004</v>
      </c>
      <c r="D3">
        <v>8.3449960000000001</v>
      </c>
    </row>
    <row r="4" spans="1:4" x14ac:dyDescent="0.25">
      <c r="A4" t="s">
        <v>2</v>
      </c>
      <c r="B4">
        <v>1.5069000000000001E-2</v>
      </c>
      <c r="C4">
        <v>0.113928</v>
      </c>
      <c r="D4">
        <v>1.138711</v>
      </c>
    </row>
    <row r="5" spans="1:4" x14ac:dyDescent="0.25">
      <c r="A5" t="s">
        <v>3</v>
      </c>
      <c r="B5">
        <v>1.5370999999999999E-2</v>
      </c>
      <c r="C5">
        <v>0.114507</v>
      </c>
      <c r="D5">
        <v>1.1395109999999999</v>
      </c>
    </row>
    <row r="6" spans="1:4" x14ac:dyDescent="0.25">
      <c r="A6" t="s">
        <v>4</v>
      </c>
      <c r="B6">
        <v>1.4430999999999999E-2</v>
      </c>
      <c r="C6">
        <v>0.11491800000000001</v>
      </c>
      <c r="D6">
        <v>1.139189</v>
      </c>
    </row>
    <row r="7" spans="1:4" x14ac:dyDescent="0.25">
      <c r="A7" t="s">
        <v>15</v>
      </c>
      <c r="B7">
        <v>1.4420000000000001E-2</v>
      </c>
      <c r="C7">
        <v>0.113873</v>
      </c>
      <c r="D7">
        <v>1.141251</v>
      </c>
    </row>
    <row r="10" spans="1:4" x14ac:dyDescent="0.25">
      <c r="A10" t="s">
        <v>2</v>
      </c>
      <c r="B10">
        <f>B$3/B4</f>
        <v>5.8455106510053749</v>
      </c>
      <c r="C10">
        <f t="shared" ref="C10:D10" si="0">C$3/C4</f>
        <v>7.3247752966786042</v>
      </c>
      <c r="D10">
        <f t="shared" si="0"/>
        <v>7.3284582304026218</v>
      </c>
    </row>
    <row r="11" spans="1:4" x14ac:dyDescent="0.25">
      <c r="A11" t="s">
        <v>3</v>
      </c>
      <c r="B11">
        <f t="shared" ref="B11:D13" si="1">B$3/B5</f>
        <v>5.7306616355474596</v>
      </c>
      <c r="C11">
        <f t="shared" si="1"/>
        <v>7.2877378675539495</v>
      </c>
      <c r="D11">
        <f t="shared" si="1"/>
        <v>7.3233132457694579</v>
      </c>
    </row>
    <row r="12" spans="1:4" x14ac:dyDescent="0.25">
      <c r="A12" t="s">
        <v>4</v>
      </c>
      <c r="B12">
        <f t="shared" si="1"/>
        <v>6.1039429006998827</v>
      </c>
      <c r="C12">
        <f t="shared" si="1"/>
        <v>7.2616735411336784</v>
      </c>
      <c r="D12">
        <f t="shared" si="1"/>
        <v>7.3253832331597302</v>
      </c>
    </row>
    <row r="13" spans="1:4" x14ac:dyDescent="0.25">
      <c r="A13" t="s">
        <v>15</v>
      </c>
      <c r="B13">
        <f>B$3/B7</f>
        <v>6.1085991678224687</v>
      </c>
      <c r="C13">
        <f t="shared" si="1"/>
        <v>7.3283131207573353</v>
      </c>
      <c r="D13">
        <f>D$3/D7</f>
        <v>7.3121478097280965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Q13" sqref="Q13"/>
    </sheetView>
  </sheetViews>
  <sheetFormatPr defaultColWidth="8.85546875" defaultRowHeight="15" x14ac:dyDescent="0.25"/>
  <sheetData>
    <row r="1" spans="1:4" x14ac:dyDescent="0.25">
      <c r="A1" t="s">
        <v>0</v>
      </c>
    </row>
    <row r="2" spans="1:4" x14ac:dyDescent="0.25">
      <c r="B2">
        <v>131072</v>
      </c>
      <c r="C2">
        <v>500000</v>
      </c>
      <c r="D2">
        <v>6553</v>
      </c>
    </row>
    <row r="3" spans="1:4" x14ac:dyDescent="0.25">
      <c r="A3" t="s">
        <v>1</v>
      </c>
      <c r="B3">
        <v>0.95561200000000002</v>
      </c>
      <c r="C3">
        <v>12.414875</v>
      </c>
      <c r="D3">
        <v>0.25383099999999997</v>
      </c>
    </row>
    <row r="4" spans="1:4" x14ac:dyDescent="0.25">
      <c r="A4" t="s">
        <v>2</v>
      </c>
      <c r="B4">
        <v>0.13017699999999999</v>
      </c>
      <c r="C4">
        <v>1.6932799999999999</v>
      </c>
      <c r="D4">
        <v>3.4776000000000001E-2</v>
      </c>
    </row>
    <row r="5" spans="1:4" x14ac:dyDescent="0.25">
      <c r="A5" t="s">
        <v>3</v>
      </c>
      <c r="B5">
        <v>0.13031699999999999</v>
      </c>
      <c r="C5">
        <v>1.6929689999999999</v>
      </c>
      <c r="D5">
        <v>3.4707000000000002E-2</v>
      </c>
    </row>
    <row r="6" spans="1:4" x14ac:dyDescent="0.25">
      <c r="A6" t="s">
        <v>4</v>
      </c>
      <c r="B6">
        <v>0.1363</v>
      </c>
      <c r="C6">
        <v>1.710129</v>
      </c>
      <c r="D6">
        <v>3.7088999999999997E-2</v>
      </c>
    </row>
    <row r="7" spans="1:4" x14ac:dyDescent="0.25">
      <c r="A7" t="s">
        <v>15</v>
      </c>
      <c r="B7">
        <v>0.13014700000000001</v>
      </c>
      <c r="C7">
        <v>1.6929650000000001</v>
      </c>
      <c r="D7">
        <v>3.4695999999999998E-2</v>
      </c>
    </row>
    <row r="9" spans="1:4" x14ac:dyDescent="0.25">
      <c r="B9">
        <v>131072</v>
      </c>
      <c r="C9">
        <v>500000</v>
      </c>
      <c r="D9">
        <v>6553</v>
      </c>
    </row>
    <row r="10" spans="1:4" x14ac:dyDescent="0.25">
      <c r="A10" t="s">
        <v>2</v>
      </c>
      <c r="B10">
        <f>B$3/B4</f>
        <v>7.3408666661545441</v>
      </c>
      <c r="C10">
        <f t="shared" ref="C10:D10" si="0">C$3/C4</f>
        <v>7.3318500188982334</v>
      </c>
      <c r="D10">
        <f t="shared" si="0"/>
        <v>7.2990280653324122</v>
      </c>
    </row>
    <row r="11" spans="1:4" x14ac:dyDescent="0.25">
      <c r="A11" t="s">
        <v>3</v>
      </c>
      <c r="B11">
        <f t="shared" ref="B11:D13" si="1">B$3/B5</f>
        <v>7.3329803479208397</v>
      </c>
      <c r="C11">
        <f t="shared" si="1"/>
        <v>7.3331968866529751</v>
      </c>
      <c r="D11">
        <f t="shared" si="1"/>
        <v>7.3135390555219395</v>
      </c>
    </row>
    <row r="12" spans="1:4" x14ac:dyDescent="0.25">
      <c r="A12" t="s">
        <v>4</v>
      </c>
      <c r="B12">
        <f t="shared" si="1"/>
        <v>7.0110931768158471</v>
      </c>
      <c r="C12">
        <f t="shared" si="1"/>
        <v>7.2596131636853132</v>
      </c>
      <c r="D12">
        <f t="shared" si="1"/>
        <v>6.8438350993556041</v>
      </c>
    </row>
    <row r="13" spans="1:4" x14ac:dyDescent="0.25">
      <c r="A13" t="s">
        <v>15</v>
      </c>
      <c r="B13">
        <f t="shared" si="1"/>
        <v>7.3425587988966319</v>
      </c>
      <c r="C13">
        <f t="shared" si="1"/>
        <v>7.3332142129341129</v>
      </c>
      <c r="D13">
        <f t="shared" si="1"/>
        <v>7.3158577357620471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683A-AB45-D14C-8D90-C6F9AB666631}">
  <dimension ref="A1:D13"/>
  <sheetViews>
    <sheetView workbookViewId="0">
      <selection activeCell="W14" sqref="W14"/>
    </sheetView>
  </sheetViews>
  <sheetFormatPr defaultColWidth="8.85546875" defaultRowHeight="15" x14ac:dyDescent="0.25"/>
  <sheetData>
    <row r="1" spans="1:4" x14ac:dyDescent="0.25">
      <c r="A1" t="s">
        <v>33</v>
      </c>
    </row>
    <row r="2" spans="1:4" x14ac:dyDescent="0.25">
      <c r="B2">
        <v>10000000</v>
      </c>
      <c r="C2">
        <v>100000000</v>
      </c>
      <c r="D2">
        <v>1000000000</v>
      </c>
    </row>
    <row r="3" spans="1:4" x14ac:dyDescent="0.25">
      <c r="A3" t="s">
        <v>1</v>
      </c>
      <c r="B3">
        <v>7.254E-3</v>
      </c>
      <c r="C3">
        <v>7.3949000000000001E-2</v>
      </c>
      <c r="D3">
        <v>0.71174300000000001</v>
      </c>
    </row>
    <row r="4" spans="1:4" x14ac:dyDescent="0.25">
      <c r="A4" t="s">
        <v>2</v>
      </c>
      <c r="B4">
        <v>4.5929999999999999E-3</v>
      </c>
      <c r="C4">
        <v>4.6372999999999998E-2</v>
      </c>
      <c r="D4">
        <v>0.46208900000000003</v>
      </c>
    </row>
    <row r="5" spans="1:4" x14ac:dyDescent="0.25">
      <c r="A5" t="s">
        <v>3</v>
      </c>
      <c r="B5">
        <v>4.5900000000000003E-3</v>
      </c>
      <c r="C5">
        <v>4.6488000000000002E-2</v>
      </c>
      <c r="D5">
        <v>0.465887</v>
      </c>
    </row>
    <row r="6" spans="1:4" x14ac:dyDescent="0.25">
      <c r="A6" t="s">
        <v>4</v>
      </c>
      <c r="B6">
        <v>4.5890000000000002E-3</v>
      </c>
      <c r="C6">
        <v>4.6400999999999998E-2</v>
      </c>
      <c r="D6">
        <v>0.46413300000000002</v>
      </c>
    </row>
    <row r="7" spans="1:4" x14ac:dyDescent="0.25">
      <c r="A7" t="s">
        <v>15</v>
      </c>
      <c r="B7">
        <v>4.6119999999999998E-3</v>
      </c>
      <c r="C7">
        <v>4.6424E-2</v>
      </c>
      <c r="D7">
        <v>0.46249600000000002</v>
      </c>
    </row>
    <row r="9" spans="1:4" x14ac:dyDescent="0.25">
      <c r="B9">
        <v>10000000</v>
      </c>
      <c r="C9">
        <v>100000000</v>
      </c>
      <c r="D9">
        <v>1000000000</v>
      </c>
    </row>
    <row r="10" spans="1:4" x14ac:dyDescent="0.25">
      <c r="A10" t="s">
        <v>2</v>
      </c>
      <c r="B10">
        <f>B$3/B4</f>
        <v>1.5793598954931418</v>
      </c>
      <c r="C10">
        <f t="shared" ref="C10:D10" si="0">C$3/C4</f>
        <v>1.5946563733206824</v>
      </c>
      <c r="D10">
        <f t="shared" si="0"/>
        <v>1.5402725448993591</v>
      </c>
    </row>
    <row r="11" spans="1:4" x14ac:dyDescent="0.25">
      <c r="A11" t="s">
        <v>3</v>
      </c>
      <c r="B11">
        <f t="shared" ref="B11:D13" si="1">B$3/B5</f>
        <v>1.580392156862745</v>
      </c>
      <c r="C11">
        <f t="shared" si="1"/>
        <v>1.5907115814833934</v>
      </c>
      <c r="D11">
        <f t="shared" si="1"/>
        <v>1.5277159482878897</v>
      </c>
    </row>
    <row r="12" spans="1:4" x14ac:dyDescent="0.25">
      <c r="A12" t="s">
        <v>4</v>
      </c>
      <c r="B12">
        <f t="shared" si="1"/>
        <v>1.5807365439093484</v>
      </c>
      <c r="C12">
        <f t="shared" si="1"/>
        <v>1.5936941014202282</v>
      </c>
      <c r="D12">
        <f t="shared" si="1"/>
        <v>1.5334893231035069</v>
      </c>
    </row>
    <row r="13" spans="1:4" x14ac:dyDescent="0.25">
      <c r="A13" t="s">
        <v>15</v>
      </c>
      <c r="B13">
        <f t="shared" si="1"/>
        <v>1.5728534258456202</v>
      </c>
      <c r="C13">
        <f t="shared" si="1"/>
        <v>1.5929045321385491</v>
      </c>
      <c r="D13">
        <f t="shared" si="1"/>
        <v>1.5389170933370235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39F0-07AD-934C-AFD6-30F8E05EC94F}">
  <dimension ref="A1:C13"/>
  <sheetViews>
    <sheetView workbookViewId="0">
      <selection activeCell="W16" sqref="W16"/>
    </sheetView>
  </sheetViews>
  <sheetFormatPr defaultColWidth="8.85546875" defaultRowHeight="15" x14ac:dyDescent="0.25"/>
  <sheetData>
    <row r="1" spans="1:3" x14ac:dyDescent="0.25">
      <c r="A1" t="s">
        <v>34</v>
      </c>
    </row>
    <row r="2" spans="1:3" x14ac:dyDescent="0.25">
      <c r="B2" t="s">
        <v>35</v>
      </c>
      <c r="C2" t="s">
        <v>36</v>
      </c>
    </row>
    <row r="3" spans="1:3" x14ac:dyDescent="0.25">
      <c r="A3" t="s">
        <v>1</v>
      </c>
      <c r="B3">
        <v>1.284E-3</v>
      </c>
      <c r="C3">
        <v>1.8024929999999999</v>
      </c>
    </row>
    <row r="4" spans="1:3" x14ac:dyDescent="0.25">
      <c r="A4" t="s">
        <v>2</v>
      </c>
      <c r="B4">
        <v>4.44E-4</v>
      </c>
      <c r="C4">
        <v>0.24876500000000001</v>
      </c>
    </row>
    <row r="5" spans="1:3" x14ac:dyDescent="0.25">
      <c r="A5" t="s">
        <v>3</v>
      </c>
      <c r="B5">
        <v>3.48E-4</v>
      </c>
      <c r="C5">
        <v>0.25231500000000001</v>
      </c>
    </row>
    <row r="6" spans="1:3" x14ac:dyDescent="0.25">
      <c r="A6" t="s">
        <v>4</v>
      </c>
      <c r="B6">
        <v>3.9500000000000001E-4</v>
      </c>
      <c r="C6">
        <v>0.23077600000000001</v>
      </c>
    </row>
    <row r="7" spans="1:3" x14ac:dyDescent="0.25">
      <c r="A7" t="s">
        <v>15</v>
      </c>
      <c r="B7">
        <v>3.2499999999999999E-4</v>
      </c>
      <c r="C7">
        <v>0.246475</v>
      </c>
    </row>
    <row r="9" spans="1:3" x14ac:dyDescent="0.25">
      <c r="B9" t="s">
        <v>35</v>
      </c>
      <c r="C9" t="s">
        <v>36</v>
      </c>
    </row>
    <row r="10" spans="1:3" x14ac:dyDescent="0.25">
      <c r="A10" t="s">
        <v>2</v>
      </c>
      <c r="B10">
        <f>B$3/B4</f>
        <v>2.8918918918918917</v>
      </c>
      <c r="C10">
        <f t="shared" ref="C10" si="0">C$3/C4</f>
        <v>7.2457660844572178</v>
      </c>
    </row>
    <row r="11" spans="1:3" x14ac:dyDescent="0.25">
      <c r="A11" t="s">
        <v>3</v>
      </c>
      <c r="B11">
        <f t="shared" ref="B11:C13" si="1">B$3/B5</f>
        <v>3.6896551724137931</v>
      </c>
      <c r="C11">
        <f t="shared" si="1"/>
        <v>7.1438202247191001</v>
      </c>
    </row>
    <row r="12" spans="1:3" x14ac:dyDescent="0.25">
      <c r="A12" t="s">
        <v>4</v>
      </c>
      <c r="B12">
        <f t="shared" si="1"/>
        <v>3.2506329113924051</v>
      </c>
      <c r="C12">
        <f t="shared" si="1"/>
        <v>7.8105738898325638</v>
      </c>
    </row>
    <row r="13" spans="1:3" x14ac:dyDescent="0.25">
      <c r="A13" t="s">
        <v>15</v>
      </c>
      <c r="B13">
        <f t="shared" si="1"/>
        <v>3.950769230769231</v>
      </c>
      <c r="C13">
        <f t="shared" si="1"/>
        <v>7.3130865199310273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Feyman</vt:lpstr>
      <vt:lpstr>Hotspot</vt:lpstr>
      <vt:lpstr>Mandelbrot</vt:lpstr>
      <vt:lpstr>MolDyn</vt:lpstr>
      <vt:lpstr>Nbody</vt:lpstr>
      <vt:lpstr>PiCalc</vt:lpstr>
      <vt:lpstr>Prime</vt:lpstr>
      <vt:lpstr>Saxpy</vt:lpstr>
      <vt:lpstr>Sgemm</vt:lpstr>
      <vt:lpstr>Table 1 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Mišić</dc:creator>
  <cp:lastModifiedBy>Matija Dodovic</cp:lastModifiedBy>
  <dcterms:created xsi:type="dcterms:W3CDTF">2015-06-05T18:17:20Z</dcterms:created>
  <dcterms:modified xsi:type="dcterms:W3CDTF">2024-04-22T07:08:22Z</dcterms:modified>
</cp:coreProperties>
</file>