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dodovic/Desktop/MUPS/"/>
    </mc:Choice>
  </mc:AlternateContent>
  <xr:revisionPtr revIDLastSave="0" documentId="13_ncr:1_{34A03436-C056-2645-8BE8-5D6B2F7376DE}" xr6:coauthVersionLast="47" xr6:coauthVersionMax="47" xr10:uidLastSave="{00000000-0000-0000-0000-000000000000}"/>
  <bookViews>
    <workbookView xWindow="0" yWindow="500" windowWidth="33600" windowHeight="18800" activeTab="5" xr2:uid="{00000000-000D-0000-FFFF-FFFF00000000}"/>
  </bookViews>
  <sheets>
    <sheet name="PiCalc" sheetId="2" r:id="rId1"/>
    <sheet name="Prime" sheetId="1" r:id="rId2"/>
    <sheet name="Feyman" sheetId="4" r:id="rId3"/>
    <sheet name="Hotspot" sheetId="3" r:id="rId4"/>
    <sheet name="Nbody" sheetId="5" r:id="rId5"/>
    <sheet name="Table 1 for pap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C13" i="5"/>
  <c r="D13" i="5"/>
  <c r="B13" i="3"/>
  <c r="C13" i="3"/>
  <c r="D13" i="3"/>
  <c r="E13" i="3"/>
  <c r="F13" i="3"/>
  <c r="G13" i="3"/>
  <c r="B13" i="1"/>
  <c r="C13" i="1"/>
  <c r="D13" i="1"/>
  <c r="D13" i="2"/>
  <c r="B13" i="2"/>
  <c r="C13" i="2"/>
  <c r="B13" i="4"/>
  <c r="C13" i="4"/>
  <c r="D13" i="4"/>
  <c r="E13" i="4"/>
  <c r="B10" i="5"/>
  <c r="C10" i="5"/>
  <c r="D12" i="5"/>
  <c r="C12" i="5"/>
  <c r="B12" i="5"/>
  <c r="D11" i="5"/>
  <c r="C11" i="5"/>
  <c r="B11" i="5"/>
  <c r="D10" i="5"/>
  <c r="F12" i="3"/>
  <c r="G12" i="3"/>
  <c r="F11" i="3"/>
  <c r="G11" i="3"/>
  <c r="F10" i="3"/>
  <c r="G10" i="3"/>
  <c r="E12" i="4"/>
  <c r="D12" i="4"/>
  <c r="C12" i="4"/>
  <c r="B12" i="4"/>
  <c r="E11" i="4"/>
  <c r="D11" i="4"/>
  <c r="C11" i="4"/>
  <c r="B11" i="4"/>
  <c r="E10" i="4"/>
  <c r="D10" i="4"/>
  <c r="C10" i="4"/>
  <c r="B10" i="4"/>
  <c r="E12" i="3"/>
  <c r="E11" i="3"/>
  <c r="E10" i="3"/>
  <c r="C11" i="3"/>
  <c r="D12" i="3"/>
  <c r="C12" i="3"/>
  <c r="B12" i="3"/>
  <c r="D11" i="3"/>
  <c r="B11" i="3"/>
  <c r="D10" i="3"/>
  <c r="C10" i="3"/>
  <c r="B10" i="3"/>
  <c r="D12" i="2"/>
  <c r="C12" i="2"/>
  <c r="B12" i="2"/>
  <c r="D11" i="2"/>
  <c r="C11" i="2"/>
  <c r="B11" i="2"/>
  <c r="D10" i="2"/>
  <c r="C10" i="2"/>
  <c r="B10" i="2"/>
  <c r="D11" i="1"/>
  <c r="D12" i="1"/>
  <c r="C11" i="1"/>
  <c r="C12" i="1"/>
  <c r="C10" i="1"/>
  <c r="D10" i="1"/>
  <c r="B11" i="1"/>
  <c r="B12" i="1"/>
  <c r="B10" i="1"/>
</calcChain>
</file>

<file path=xl/sharedStrings.xml><?xml version="1.0" encoding="utf-8"?>
<sst xmlns="http://schemas.openxmlformats.org/spreadsheetml/2006/main" count="86" uniqueCount="31">
  <si>
    <t>prime</t>
  </si>
  <si>
    <t>base</t>
  </si>
  <si>
    <t>omp</t>
  </si>
  <si>
    <t>omp_gpt</t>
  </si>
  <si>
    <t>omp_gpt2</t>
  </si>
  <si>
    <t>pi_calc</t>
  </si>
  <si>
    <t>Feyman</t>
  </si>
  <si>
    <t>Hotspot</t>
  </si>
  <si>
    <t xml:space="preserve"> 256x256; 8192</t>
  </si>
  <si>
    <t>32x32; 8192</t>
  </si>
  <si>
    <t>1024x1024; 4096</t>
  </si>
  <si>
    <t>1024x1024; 8192</t>
  </si>
  <si>
    <t>1024x1024; 16384</t>
  </si>
  <si>
    <t>1024x1024; 32768</t>
  </si>
  <si>
    <t>omp-task</t>
  </si>
  <si>
    <t>Nbody</t>
  </si>
  <si>
    <t>copilot</t>
  </si>
  <si>
    <t>Prime</t>
  </si>
  <si>
    <t>Sgemm</t>
  </si>
  <si>
    <t>Saxpy</t>
  </si>
  <si>
    <t>Feynman</t>
  </si>
  <si>
    <t>HotSpot</t>
  </si>
  <si>
    <t>Mandelbrot</t>
  </si>
  <si>
    <t>MolDyn</t>
  </si>
  <si>
    <t>PiCalculation</t>
  </si>
  <si>
    <t>Application</t>
  </si>
  <si>
    <t>Compilation success</t>
  </si>
  <si>
    <t>Correct execution</t>
  </si>
  <si>
    <t>Optimal execution</t>
  </si>
  <si>
    <t xml:space="preserve">copilot je ovde insistirao na coalesce(2) a to nije optimalno resenje, tako da sam morao da mu dam // no collapse # pragma omp parallel for  </t>
  </si>
  <si>
    <t>dodao je visak kod 3. petlje redukciju koje nema u samoj petlji, a ond anije dodao collapse pa sam to promptom dobio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</si>
</sst>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PiCalc!$A$10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PiCalc!$B$10:$D$10</c:f>
              <c:numCache>
                <c:formatCode>General</c:formatCode>
                <c:ptCount val="3"/>
                <c:pt idx="0">
                  <c:v>4</c:v>
                </c:pt>
                <c:pt idx="1">
                  <c:v>5.666666666666667</c:v>
                </c:pt>
                <c:pt idx="2">
                  <c:v>5.7123287671232879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1-4FE2-8E00-AFD39F870619}"/>
            </c:ext>
          </c:extLst>
        </c:ser>
        <c:ser>
          <c:idx val="1"/>
          <c:order val="1"/>
          <c:tx>
            <c:strRef>
              <c:f>PiCalc!$A$11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PiCalc!$B$11:$D$11</c:f>
              <c:numCache>
                <c:formatCode>General</c:formatCode>
                <c:ptCount val="3"/>
                <c:pt idx="0">
                  <c:v>4</c:v>
                </c:pt>
                <c:pt idx="1">
                  <c:v>5.666666666666667</c:v>
                </c:pt>
                <c:pt idx="2">
                  <c:v>5.6734693877551017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1-4FE2-8E00-AFD39F870619}"/>
            </c:ext>
          </c:extLst>
        </c:ser>
        <c:ser>
          <c:idx val="2"/>
          <c:order val="2"/>
          <c:tx>
            <c:strRef>
              <c:f>PiCalc!$A$12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PiCalc!$B$12:$D$12</c:f>
              <c:numCache>
                <c:formatCode>General</c:formatCode>
                <c:ptCount val="3"/>
                <c:pt idx="0">
                  <c:v>4</c:v>
                </c:pt>
                <c:pt idx="1">
                  <c:v>5.666666666666667</c:v>
                </c:pt>
                <c:pt idx="2">
                  <c:v>5.6734693877551017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1-4FE2-8E00-AFD39F870619}"/>
            </c:ext>
          </c:extLst>
        </c:ser>
        <c:ser>
          <c:idx val="3"/>
          <c:order val="3"/>
          <c:tx>
            <c:strRef>
              <c:f>PiCalc!$A$13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PiCalc!$B$13:$D$13</c:f>
              <c:numCache>
                <c:formatCode>General</c:formatCode>
                <c:ptCount val="3"/>
                <c:pt idx="0">
                  <c:v>4</c:v>
                </c:pt>
                <c:pt idx="1">
                  <c:v>5.666666666666667</c:v>
                </c:pt>
                <c:pt idx="2">
                  <c:v>5.7517241379310349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5-4345-8091-0A4E5E9C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Prime!$B$10:$D$10</c:f>
              <c:numCache>
                <c:formatCode>General</c:formatCode>
                <c:ptCount val="3"/>
                <c:pt idx="0">
                  <c:v>5.6880381862712959</c:v>
                </c:pt>
                <c:pt idx="1">
                  <c:v>5.6171324036758943</c:v>
                </c:pt>
                <c:pt idx="2">
                  <c:v>5.7391481372571196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6-42E9-9DF9-2A25FDCE18AB}"/>
            </c:ext>
          </c:extLst>
        </c:ser>
        <c:ser>
          <c:idx val="1"/>
          <c:order val="1"/>
          <c:tx>
            <c:strRef>
              <c:f>Prime!$A$11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Prime!$B$11:$D$11</c:f>
              <c:numCache>
                <c:formatCode>General</c:formatCode>
                <c:ptCount val="3"/>
                <c:pt idx="0">
                  <c:v>5.7235097650042874</c:v>
                </c:pt>
                <c:pt idx="1">
                  <c:v>5.6074699869477405</c:v>
                </c:pt>
                <c:pt idx="2">
                  <c:v>5.7227084085167812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6-42E9-9DF9-2A25FDCE18AB}"/>
            </c:ext>
          </c:extLst>
        </c:ser>
        <c:ser>
          <c:idx val="2"/>
          <c:order val="2"/>
          <c:tx>
            <c:strRef>
              <c:f>Prime!$A$12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Prime!$B$12:$D$12</c:f>
              <c:numCache>
                <c:formatCode>General</c:formatCode>
                <c:ptCount val="3"/>
                <c:pt idx="0">
                  <c:v>5.5717287755673865</c:v>
                </c:pt>
                <c:pt idx="1">
                  <c:v>5.5375943272951123</c:v>
                </c:pt>
                <c:pt idx="2">
                  <c:v>5.5219378427787928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6-42E9-9DF9-2A25FDCE18AB}"/>
            </c:ext>
          </c:extLst>
        </c:ser>
        <c:ser>
          <c:idx val="3"/>
          <c:order val="3"/>
          <c:tx>
            <c:strRef>
              <c:f>Prime!$A$13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Prime!$B$13:$D$13</c:f>
              <c:numCache>
                <c:formatCode>General</c:formatCode>
                <c:ptCount val="3"/>
                <c:pt idx="0">
                  <c:v>5.7209369231138076</c:v>
                </c:pt>
                <c:pt idx="1">
                  <c:v>5.6093268550055235</c:v>
                </c:pt>
                <c:pt idx="2">
                  <c:v>5.7283933893253867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1-824B-B6E4-997E8868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Feyman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Feyman!$A$10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Feyman!$B$10:$E$10</c:f>
              <c:numCache>
                <c:formatCode>General</c:formatCode>
                <c:ptCount val="4"/>
                <c:pt idx="0">
                  <c:v>4.5439862828482731</c:v>
                </c:pt>
                <c:pt idx="1">
                  <c:v>4.5333060082300562</c:v>
                </c:pt>
                <c:pt idx="2">
                  <c:v>3.8198663407611484</c:v>
                </c:pt>
                <c:pt idx="3">
                  <c:v>3.8814379331921089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7F1-A6BB-80E014E14A60}"/>
            </c:ext>
          </c:extLst>
        </c:ser>
        <c:ser>
          <c:idx val="1"/>
          <c:order val="1"/>
          <c:tx>
            <c:strRef>
              <c:f>Feyman!$A$11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Feyman!$B$11:$E$11</c:f>
              <c:numCache>
                <c:formatCode>General</c:formatCode>
                <c:ptCount val="4"/>
                <c:pt idx="0">
                  <c:v>2.7261907890980246</c:v>
                </c:pt>
                <c:pt idx="1">
                  <c:v>2.6981246892376478</c:v>
                </c:pt>
                <c:pt idx="2">
                  <c:v>2.6486857117003266</c:v>
                </c:pt>
                <c:pt idx="3">
                  <c:v>2.6162836261567288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6-47F1-A6BB-80E014E14A60}"/>
            </c:ext>
          </c:extLst>
        </c:ser>
        <c:ser>
          <c:idx val="2"/>
          <c:order val="2"/>
          <c:tx>
            <c:strRef>
              <c:f>Feyman!$A$12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Feyman!$B$12:$E$12</c:f>
              <c:numCache>
                <c:formatCode>General</c:formatCode>
                <c:ptCount val="4"/>
                <c:pt idx="0">
                  <c:v>5.2044298409534484</c:v>
                </c:pt>
                <c:pt idx="1">
                  <c:v>5.2501052434795259</c:v>
                </c:pt>
                <c:pt idx="2">
                  <c:v>4.8482164526563221</c:v>
                </c:pt>
                <c:pt idx="3">
                  <c:v>4.534021012986365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6-47F1-A6BB-80E014E14A60}"/>
            </c:ext>
          </c:extLst>
        </c:ser>
        <c:ser>
          <c:idx val="3"/>
          <c:order val="3"/>
          <c:tx>
            <c:strRef>
              <c:f>Feyman!$A$13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Feyman!$B$13:$E$13</c:f>
              <c:numCache>
                <c:formatCode>General</c:formatCode>
                <c:ptCount val="4"/>
                <c:pt idx="0">
                  <c:v>5.2261049054204083</c:v>
                </c:pt>
                <c:pt idx="1">
                  <c:v>5.2551896793275494</c:v>
                </c:pt>
                <c:pt idx="2">
                  <c:v>4.8533874318361008</c:v>
                </c:pt>
                <c:pt idx="3">
                  <c:v>4.5268006200564201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B-7C41-8FAD-083FF4E0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Hotspot!$A$10</c:f>
              <c:strCache>
                <c:ptCount val="1"/>
                <c:pt idx="0">
                  <c:v>omp-task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Hotspot!$B$10:$G$10</c:f>
              <c:numCache>
                <c:formatCode>General</c:formatCode>
                <c:ptCount val="6"/>
                <c:pt idx="0">
                  <c:v>1.6118747458316387</c:v>
                </c:pt>
                <c:pt idx="1">
                  <c:v>5.386441123855624</c:v>
                </c:pt>
                <c:pt idx="2">
                  <c:v>5.6112182586717907</c:v>
                </c:pt>
                <c:pt idx="3">
                  <c:v>5.6009258578881616</c:v>
                </c:pt>
                <c:pt idx="4">
                  <c:v>5.6053279912169831</c:v>
                </c:pt>
                <c:pt idx="5">
                  <c:v>5.2164916308488909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347-984B-9AF992A6FD39}"/>
            </c:ext>
          </c:extLst>
        </c:ser>
        <c:ser>
          <c:idx val="1"/>
          <c:order val="1"/>
          <c:tx>
            <c:strRef>
              <c:f>Hotspot!$A$11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Hotspot!$B$11:$G$11</c:f>
              <c:numCache>
                <c:formatCode>General</c:formatCode>
                <c:ptCount val="6"/>
                <c:pt idx="0">
                  <c:v>2.0123883021933384</c:v>
                </c:pt>
                <c:pt idx="1">
                  <c:v>5.4472012344365224</c:v>
                </c:pt>
                <c:pt idx="2">
                  <c:v>5.5834250019509968</c:v>
                </c:pt>
                <c:pt idx="3">
                  <c:v>5.6339814656926919</c:v>
                </c:pt>
                <c:pt idx="4">
                  <c:v>4.4822932266723035</c:v>
                </c:pt>
                <c:pt idx="5">
                  <c:v>4.5127250944805866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A-4347-984B-9AF992A6FD39}"/>
            </c:ext>
          </c:extLst>
        </c:ser>
        <c:ser>
          <c:idx val="2"/>
          <c:order val="2"/>
          <c:tx>
            <c:strRef>
              <c:f>Hotspot!$A$12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Hotspot!$B$12:$G$12</c:f>
              <c:numCache>
                <c:formatCode>General</c:formatCode>
                <c:ptCount val="6"/>
                <c:pt idx="0">
                  <c:v>1.7049208534067444</c:v>
                </c:pt>
                <c:pt idx="1">
                  <c:v>5.4109821456886431</c:v>
                </c:pt>
                <c:pt idx="2">
                  <c:v>5.6607802854964815</c:v>
                </c:pt>
                <c:pt idx="3">
                  <c:v>5.259095059071953</c:v>
                </c:pt>
                <c:pt idx="4">
                  <c:v>4.533956105783882</c:v>
                </c:pt>
                <c:pt idx="5">
                  <c:v>4.5501933298814974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A-4347-984B-9AF992A6FD39}"/>
            </c:ext>
          </c:extLst>
        </c:ser>
        <c:ser>
          <c:idx val="3"/>
          <c:order val="3"/>
          <c:tx>
            <c:strRef>
              <c:f>Hotspot!$A$13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Hotspot!$B$13:$G$13</c:f>
              <c:numCache>
                <c:formatCode>General</c:formatCode>
                <c:ptCount val="6"/>
                <c:pt idx="0">
                  <c:v>1.6952951240376388</c:v>
                </c:pt>
                <c:pt idx="1">
                  <c:v>5.4284267458507873</c:v>
                </c:pt>
                <c:pt idx="2">
                  <c:v>5.5742745375413945</c:v>
                </c:pt>
                <c:pt idx="3">
                  <c:v>5.4344417690712632</c:v>
                </c:pt>
                <c:pt idx="4">
                  <c:v>4.5662469078625243</c:v>
                </c:pt>
                <c:pt idx="5">
                  <c:v>4.4065368559074614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5-B248-A949-003D172E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Nbody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Nbody!$A$10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Nbody!$B$9:$D$9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</c:numCache>
            </c:numRef>
          </c:cat>
          <c:val>
            <c:numRef>
              <c:f>Nbody!$B$10:$D$10</c:f>
              <c:numCache>
                <c:formatCode>General</c:formatCode>
                <c:ptCount val="3"/>
                <c:pt idx="0">
                  <c:v>1.2107726479454228</c:v>
                </c:pt>
                <c:pt idx="1">
                  <c:v>2.8363240268302472</c:v>
                </c:pt>
                <c:pt idx="2">
                  <c:v>3.5696098402956076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0-478A-8E7C-C423A8B32055}"/>
            </c:ext>
          </c:extLst>
        </c:ser>
        <c:ser>
          <c:idx val="1"/>
          <c:order val="1"/>
          <c:tx>
            <c:strRef>
              <c:f>Nbody!$A$11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Nbody!$B$9:$D$9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</c:numCache>
            </c:numRef>
          </c:cat>
          <c:val>
            <c:numRef>
              <c:f>Nbody!$B$11:$D$11</c:f>
              <c:numCache>
                <c:formatCode>General</c:formatCode>
                <c:ptCount val="3"/>
                <c:pt idx="0">
                  <c:v>1.3710923463887892</c:v>
                </c:pt>
                <c:pt idx="1">
                  <c:v>2.8092403493995288</c:v>
                </c:pt>
                <c:pt idx="2">
                  <c:v>3.5792123523481938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0-478A-8E7C-C423A8B32055}"/>
            </c:ext>
          </c:extLst>
        </c:ser>
        <c:ser>
          <c:idx val="2"/>
          <c:order val="2"/>
          <c:tx>
            <c:strRef>
              <c:f>Nbody!$A$12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Nbody!$B$9:$D$9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</c:numCache>
            </c:numRef>
          </c:cat>
          <c:val>
            <c:numRef>
              <c:f>Nbody!$B$12:$D$12</c:f>
              <c:numCache>
                <c:formatCode>General</c:formatCode>
                <c:ptCount val="3"/>
                <c:pt idx="0">
                  <c:v>1.1255899705014751</c:v>
                </c:pt>
                <c:pt idx="1">
                  <c:v>2.7962207631948304</c:v>
                </c:pt>
                <c:pt idx="2">
                  <c:v>3.5562602083589683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0-478A-8E7C-C423A8B32055}"/>
            </c:ext>
          </c:extLst>
        </c:ser>
        <c:ser>
          <c:idx val="3"/>
          <c:order val="3"/>
          <c:tx>
            <c:strRef>
              <c:f>Nbody!$A$13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Nbody!$B$9:$D$9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</c:numCache>
            </c:numRef>
          </c:cat>
          <c:val>
            <c:numRef>
              <c:f>Nbody!$B$13:$D$13</c:f>
              <c:numCache>
                <c:formatCode>General</c:formatCode>
                <c:ptCount val="3"/>
                <c:pt idx="0">
                  <c:v>1.4292536754377752</c:v>
                </c:pt>
                <c:pt idx="1">
                  <c:v>2.8069823738558135</c:v>
                </c:pt>
                <c:pt idx="2">
                  <c:v>3.508830148625333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5-154C-8C5B-C05A93A6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185737</xdr:rowOff>
    </xdr:from>
    <xdr:to>
      <xdr:col>13</xdr:col>
      <xdr:colOff>266700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76169-D7AC-4A80-AEF1-6028C5C2D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134937</xdr:rowOff>
    </xdr:from>
    <xdr:to>
      <xdr:col>14</xdr:col>
      <xdr:colOff>304800</xdr:colOff>
      <xdr:row>17</xdr:row>
      <xdr:rowOff>20637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16595-B871-EE0E-BAB3-2EFAC01B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29867D-B615-46E7-ACF3-9E75C6F3C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4CE0E1-6EDD-487C-8411-FFFD60891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185737</xdr:rowOff>
    </xdr:from>
    <xdr:to>
      <xdr:col>16</xdr:col>
      <xdr:colOff>266700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5EA9D-A4A2-4F65-A9C0-1088A63A1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8F7D-7DEA-487E-8BAD-296E4E4AFFF3}">
  <dimension ref="A1:D13"/>
  <sheetViews>
    <sheetView workbookViewId="0">
      <selection activeCell="D10" sqref="D10"/>
    </sheetView>
  </sheetViews>
  <sheetFormatPr baseColWidth="10" defaultColWidth="8.83203125" defaultRowHeight="15" x14ac:dyDescent="0.2"/>
  <sheetData>
    <row r="1" spans="1:4" x14ac:dyDescent="0.2">
      <c r="A1" t="s">
        <v>5</v>
      </c>
    </row>
    <row r="2" spans="1:4" x14ac:dyDescent="0.2">
      <c r="B2">
        <v>100000000</v>
      </c>
      <c r="C2">
        <v>1000000000</v>
      </c>
      <c r="D2">
        <v>10000000000</v>
      </c>
    </row>
    <row r="3" spans="1:4" x14ac:dyDescent="0.2">
      <c r="A3" t="s">
        <v>1</v>
      </c>
      <c r="B3">
        <v>0.08</v>
      </c>
      <c r="C3">
        <v>0.85</v>
      </c>
      <c r="D3">
        <v>8.34</v>
      </c>
    </row>
    <row r="4" spans="1:4" x14ac:dyDescent="0.2">
      <c r="A4" t="s">
        <v>2</v>
      </c>
      <c r="B4">
        <v>0.02</v>
      </c>
      <c r="C4">
        <v>0.15</v>
      </c>
      <c r="D4">
        <v>1.46</v>
      </c>
    </row>
    <row r="5" spans="1:4" x14ac:dyDescent="0.2">
      <c r="A5" t="s">
        <v>3</v>
      </c>
      <c r="B5">
        <v>0.02</v>
      </c>
      <c r="C5">
        <v>0.15</v>
      </c>
      <c r="D5">
        <v>1.47</v>
      </c>
    </row>
    <row r="6" spans="1:4" x14ac:dyDescent="0.2">
      <c r="A6" t="s">
        <v>4</v>
      </c>
      <c r="B6">
        <v>0.02</v>
      </c>
      <c r="C6">
        <v>0.15</v>
      </c>
      <c r="D6">
        <v>1.47</v>
      </c>
    </row>
    <row r="7" spans="1:4" x14ac:dyDescent="0.2">
      <c r="A7" t="s">
        <v>16</v>
      </c>
      <c r="B7">
        <v>0.02</v>
      </c>
      <c r="C7">
        <v>0.15</v>
      </c>
      <c r="D7">
        <v>1.45</v>
      </c>
    </row>
    <row r="10" spans="1:4" x14ac:dyDescent="0.2">
      <c r="A10" t="s">
        <v>2</v>
      </c>
      <c r="B10">
        <f>B$3/B4</f>
        <v>4</v>
      </c>
      <c r="C10">
        <f t="shared" ref="C10:D10" si="0">C$3/C4</f>
        <v>5.666666666666667</v>
      </c>
      <c r="D10">
        <f t="shared" si="0"/>
        <v>5.7123287671232879</v>
      </c>
    </row>
    <row r="11" spans="1:4" x14ac:dyDescent="0.2">
      <c r="A11" t="s">
        <v>3</v>
      </c>
      <c r="B11">
        <f t="shared" ref="B11:D13" si="1">B$3/B5</f>
        <v>4</v>
      </c>
      <c r="C11">
        <f t="shared" si="1"/>
        <v>5.666666666666667</v>
      </c>
      <c r="D11">
        <f t="shared" si="1"/>
        <v>5.6734693877551017</v>
      </c>
    </row>
    <row r="12" spans="1:4" x14ac:dyDescent="0.2">
      <c r="A12" t="s">
        <v>4</v>
      </c>
      <c r="B12">
        <f t="shared" si="1"/>
        <v>4</v>
      </c>
      <c r="C12">
        <f t="shared" si="1"/>
        <v>5.666666666666667</v>
      </c>
      <c r="D12">
        <f t="shared" si="1"/>
        <v>5.6734693877551017</v>
      </c>
    </row>
    <row r="13" spans="1:4" x14ac:dyDescent="0.2">
      <c r="A13" t="s">
        <v>16</v>
      </c>
      <c r="B13">
        <f>B$3/B7</f>
        <v>4</v>
      </c>
      <c r="C13">
        <f t="shared" si="1"/>
        <v>5.666666666666667</v>
      </c>
      <c r="D13">
        <f>D$3/D7</f>
        <v>5.7517241379310349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4" x14ac:dyDescent="0.2">
      <c r="A1" t="s">
        <v>0</v>
      </c>
    </row>
    <row r="2" spans="1:4" x14ac:dyDescent="0.2">
      <c r="B2">
        <v>131072</v>
      </c>
      <c r="C2">
        <v>500000</v>
      </c>
      <c r="D2">
        <v>6553</v>
      </c>
    </row>
    <row r="3" spans="1:4" x14ac:dyDescent="0.2">
      <c r="A3" t="s">
        <v>1</v>
      </c>
      <c r="B3">
        <v>0.95450400000000002</v>
      </c>
      <c r="C3">
        <v>12.162451000000001</v>
      </c>
      <c r="D3">
        <v>0.253722</v>
      </c>
    </row>
    <row r="4" spans="1:4" x14ac:dyDescent="0.2">
      <c r="A4" t="s">
        <v>2</v>
      </c>
      <c r="B4">
        <v>0.16780900000000001</v>
      </c>
      <c r="C4">
        <v>2.1652420000000001</v>
      </c>
      <c r="D4">
        <v>4.4208999999999998E-2</v>
      </c>
    </row>
    <row r="5" spans="1:4" x14ac:dyDescent="0.2">
      <c r="A5" t="s">
        <v>3</v>
      </c>
      <c r="B5">
        <v>0.166769</v>
      </c>
      <c r="C5">
        <v>2.1689729999999998</v>
      </c>
      <c r="D5">
        <v>4.4336E-2</v>
      </c>
    </row>
    <row r="6" spans="1:4" x14ac:dyDescent="0.2">
      <c r="A6" t="s">
        <v>4</v>
      </c>
      <c r="B6">
        <v>0.17131199999999999</v>
      </c>
      <c r="C6">
        <v>2.196342</v>
      </c>
      <c r="D6">
        <v>4.5948000000000003E-2</v>
      </c>
    </row>
    <row r="7" spans="1:4" x14ac:dyDescent="0.2">
      <c r="A7" t="s">
        <v>16</v>
      </c>
      <c r="B7">
        <v>0.16684399999999999</v>
      </c>
      <c r="C7">
        <v>2.1682549999999998</v>
      </c>
      <c r="D7">
        <v>4.4291999999999998E-2</v>
      </c>
    </row>
    <row r="9" spans="1:4" x14ac:dyDescent="0.2">
      <c r="B9">
        <v>131072</v>
      </c>
      <c r="C9">
        <v>500000</v>
      </c>
      <c r="D9">
        <v>6553</v>
      </c>
    </row>
    <row r="10" spans="1:4" x14ac:dyDescent="0.2">
      <c r="A10" t="s">
        <v>2</v>
      </c>
      <c r="B10">
        <f>B$3/B4</f>
        <v>5.6880381862712959</v>
      </c>
      <c r="C10">
        <f t="shared" ref="C10:D10" si="0">C$3/C4</f>
        <v>5.6171324036758943</v>
      </c>
      <c r="D10">
        <f t="shared" si="0"/>
        <v>5.7391481372571196</v>
      </c>
    </row>
    <row r="11" spans="1:4" x14ac:dyDescent="0.2">
      <c r="A11" t="s">
        <v>3</v>
      </c>
      <c r="B11">
        <f t="shared" ref="B11:D13" si="1">B$3/B5</f>
        <v>5.7235097650042874</v>
      </c>
      <c r="C11">
        <f t="shared" si="1"/>
        <v>5.6074699869477405</v>
      </c>
      <c r="D11">
        <f t="shared" si="1"/>
        <v>5.7227084085167812</v>
      </c>
    </row>
    <row r="12" spans="1:4" x14ac:dyDescent="0.2">
      <c r="A12" t="s">
        <v>4</v>
      </c>
      <c r="B12">
        <f t="shared" si="1"/>
        <v>5.5717287755673865</v>
      </c>
      <c r="C12">
        <f t="shared" si="1"/>
        <v>5.5375943272951123</v>
      </c>
      <c r="D12">
        <f t="shared" si="1"/>
        <v>5.5219378427787928</v>
      </c>
    </row>
    <row r="13" spans="1:4" x14ac:dyDescent="0.2">
      <c r="A13" t="s">
        <v>16</v>
      </c>
      <c r="B13">
        <f t="shared" si="1"/>
        <v>5.7209369231138076</v>
      </c>
      <c r="C13">
        <f t="shared" si="1"/>
        <v>5.6093268550055235</v>
      </c>
      <c r="D13">
        <f t="shared" si="1"/>
        <v>5.7283933893253867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6E27-3BD7-450C-A0F9-DA14AA5BF607}">
  <dimension ref="A1:E13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5" x14ac:dyDescent="0.2">
      <c r="A1" t="s">
        <v>6</v>
      </c>
    </row>
    <row r="2" spans="1:5" x14ac:dyDescent="0.2">
      <c r="B2">
        <v>1000</v>
      </c>
      <c r="C2">
        <v>5000</v>
      </c>
      <c r="D2">
        <v>10000</v>
      </c>
      <c r="E2">
        <v>20000</v>
      </c>
    </row>
    <row r="3" spans="1:5" x14ac:dyDescent="0.2">
      <c r="A3" t="s">
        <v>1</v>
      </c>
      <c r="B3">
        <v>3.0078689999999999</v>
      </c>
      <c r="C3">
        <v>15.052897</v>
      </c>
      <c r="D3">
        <v>29.505106000000001</v>
      </c>
      <c r="E3">
        <v>60.177607999999999</v>
      </c>
    </row>
    <row r="4" spans="1:5" x14ac:dyDescent="0.2">
      <c r="A4" t="s">
        <v>2</v>
      </c>
      <c r="B4">
        <v>0.66194500000000001</v>
      </c>
      <c r="C4">
        <v>3.3205119999999999</v>
      </c>
      <c r="D4">
        <v>7.7241200000000001</v>
      </c>
      <c r="E4">
        <v>15.503947</v>
      </c>
    </row>
    <row r="5" spans="1:5" x14ac:dyDescent="0.2">
      <c r="A5" t="s">
        <v>3</v>
      </c>
      <c r="B5">
        <v>1.1033230000000001</v>
      </c>
      <c r="C5">
        <v>5.5790220000000001</v>
      </c>
      <c r="D5">
        <v>11.139526999999999</v>
      </c>
      <c r="E5">
        <v>23.001179</v>
      </c>
    </row>
    <row r="6" spans="1:5" x14ac:dyDescent="0.2">
      <c r="A6" t="s">
        <v>4</v>
      </c>
      <c r="B6">
        <v>0.57794400000000001</v>
      </c>
      <c r="C6">
        <v>2.8671609999999998</v>
      </c>
      <c r="D6">
        <v>6.0857650000000003</v>
      </c>
      <c r="E6">
        <v>13.272459</v>
      </c>
    </row>
    <row r="7" spans="1:5" x14ac:dyDescent="0.2">
      <c r="A7" t="s">
        <v>16</v>
      </c>
      <c r="B7">
        <v>0.57554700000000003</v>
      </c>
      <c r="C7">
        <v>2.8643869999999998</v>
      </c>
      <c r="D7">
        <v>6.0792809999999999</v>
      </c>
      <c r="E7">
        <v>13.293628999999999</v>
      </c>
    </row>
    <row r="9" spans="1:5" x14ac:dyDescent="0.2">
      <c r="B9">
        <v>1000</v>
      </c>
      <c r="C9">
        <v>5000</v>
      </c>
      <c r="D9">
        <v>10000</v>
      </c>
      <c r="E9">
        <v>20000</v>
      </c>
    </row>
    <row r="10" spans="1:5" x14ac:dyDescent="0.2">
      <c r="A10" t="s">
        <v>2</v>
      </c>
      <c r="B10">
        <f>B$3/B4</f>
        <v>4.5439862828482731</v>
      </c>
      <c r="C10">
        <f t="shared" ref="C10:E10" si="0">C$3/C4</f>
        <v>4.5333060082300562</v>
      </c>
      <c r="D10">
        <f t="shared" si="0"/>
        <v>3.8198663407611484</v>
      </c>
      <c r="E10">
        <f t="shared" si="0"/>
        <v>3.8814379331921089</v>
      </c>
    </row>
    <row r="11" spans="1:5" x14ac:dyDescent="0.2">
      <c r="A11" t="s">
        <v>3</v>
      </c>
      <c r="B11">
        <f t="shared" ref="B11:E13" si="1">B$3/B5</f>
        <v>2.7261907890980246</v>
      </c>
      <c r="C11">
        <f t="shared" si="1"/>
        <v>2.6981246892376478</v>
      </c>
      <c r="D11">
        <f t="shared" si="1"/>
        <v>2.6486857117003266</v>
      </c>
      <c r="E11">
        <f t="shared" si="1"/>
        <v>2.6162836261567288</v>
      </c>
    </row>
    <row r="12" spans="1:5" x14ac:dyDescent="0.2">
      <c r="A12" t="s">
        <v>4</v>
      </c>
      <c r="B12">
        <f t="shared" si="1"/>
        <v>5.2044298409534484</v>
      </c>
      <c r="C12">
        <f t="shared" si="1"/>
        <v>5.2501052434795259</v>
      </c>
      <c r="D12">
        <f t="shared" si="1"/>
        <v>4.8482164526563221</v>
      </c>
      <c r="E12">
        <f t="shared" si="1"/>
        <v>4.534021012986365</v>
      </c>
    </row>
    <row r="13" spans="1:5" x14ac:dyDescent="0.2">
      <c r="A13" t="s">
        <v>16</v>
      </c>
      <c r="B13">
        <f>B$3/B7</f>
        <v>5.2261049054204083</v>
      </c>
      <c r="C13">
        <f t="shared" si="1"/>
        <v>5.2551896793275494</v>
      </c>
      <c r="D13">
        <f t="shared" si="1"/>
        <v>4.8533874318361008</v>
      </c>
      <c r="E13">
        <f t="shared" si="1"/>
        <v>4.5268006200564201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1CB2-8BB0-4625-9F49-8F20A01971EB}">
  <dimension ref="A1:G13"/>
  <sheetViews>
    <sheetView workbookViewId="0">
      <selection activeCell="G10" sqref="G10"/>
    </sheetView>
  </sheetViews>
  <sheetFormatPr baseColWidth="10" defaultColWidth="8.83203125" defaultRowHeight="15" x14ac:dyDescent="0.2"/>
  <cols>
    <col min="2" max="7" width="15.6640625" customWidth="1"/>
  </cols>
  <sheetData>
    <row r="1" spans="1:7" x14ac:dyDescent="0.2">
      <c r="A1" t="s">
        <v>7</v>
      </c>
    </row>
    <row r="2" spans="1:7" x14ac:dyDescent="0.2">
      <c r="B2" s="1" t="s">
        <v>9</v>
      </c>
      <c r="C2" s="1" t="s">
        <v>8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2">
      <c r="A3" t="s">
        <v>1</v>
      </c>
      <c r="B3">
        <v>1.9817999999999999E-2</v>
      </c>
      <c r="C3">
        <v>1.023747</v>
      </c>
      <c r="D3">
        <v>8.2277629999999995</v>
      </c>
      <c r="E3">
        <v>16.387944999999998</v>
      </c>
      <c r="F3">
        <v>32.910736</v>
      </c>
      <c r="G3">
        <v>66.551295999999994</v>
      </c>
    </row>
    <row r="4" spans="1:7" x14ac:dyDescent="0.2">
      <c r="A4" t="s">
        <v>14</v>
      </c>
      <c r="B4">
        <v>1.2295E-2</v>
      </c>
      <c r="C4">
        <v>0.19006000000000001</v>
      </c>
      <c r="D4">
        <v>1.4663060000000001</v>
      </c>
      <c r="E4">
        <v>2.925935</v>
      </c>
      <c r="F4">
        <v>5.8713309999999996</v>
      </c>
      <c r="G4">
        <v>12.757865000000001</v>
      </c>
    </row>
    <row r="5" spans="1:7" x14ac:dyDescent="0.2">
      <c r="A5" t="s">
        <v>3</v>
      </c>
      <c r="B5">
        <v>9.8480000000000009E-3</v>
      </c>
      <c r="C5">
        <v>0.18794</v>
      </c>
      <c r="D5">
        <v>1.4736050000000001</v>
      </c>
      <c r="E5">
        <v>2.9087679999999998</v>
      </c>
      <c r="F5">
        <v>7.3423879999999997</v>
      </c>
      <c r="G5">
        <v>14.747474</v>
      </c>
    </row>
    <row r="6" spans="1:7" x14ac:dyDescent="0.2">
      <c r="A6" t="s">
        <v>4</v>
      </c>
      <c r="B6">
        <v>1.1624000000000001E-2</v>
      </c>
      <c r="C6">
        <v>0.18919800000000001</v>
      </c>
      <c r="D6">
        <v>1.453468</v>
      </c>
      <c r="E6">
        <v>3.1161150000000002</v>
      </c>
      <c r="F6">
        <v>7.258724</v>
      </c>
      <c r="G6">
        <v>14.626037</v>
      </c>
    </row>
    <row r="7" spans="1:7" x14ac:dyDescent="0.2">
      <c r="A7" t="s">
        <v>16</v>
      </c>
      <c r="B7">
        <v>1.1690000000000001E-2</v>
      </c>
      <c r="C7">
        <v>0.18859000000000001</v>
      </c>
      <c r="D7">
        <v>1.476024</v>
      </c>
      <c r="E7">
        <v>3.015571</v>
      </c>
      <c r="F7">
        <v>7.2073929999999997</v>
      </c>
      <c r="G7">
        <v>15.102857</v>
      </c>
    </row>
    <row r="9" spans="1:7" x14ac:dyDescent="0.2">
      <c r="B9" s="1" t="s">
        <v>9</v>
      </c>
      <c r="C9" s="1" t="s">
        <v>8</v>
      </c>
      <c r="D9" s="1" t="s">
        <v>10</v>
      </c>
      <c r="E9" s="1" t="s">
        <v>11</v>
      </c>
      <c r="F9" s="1" t="s">
        <v>12</v>
      </c>
      <c r="G9" s="1" t="s">
        <v>13</v>
      </c>
    </row>
    <row r="10" spans="1:7" x14ac:dyDescent="0.2">
      <c r="A10" t="s">
        <v>14</v>
      </c>
      <c r="B10">
        <f>B$3/B4</f>
        <v>1.6118747458316387</v>
      </c>
      <c r="C10">
        <f t="shared" ref="C10:G10" si="0">C$3/C4</f>
        <v>5.386441123855624</v>
      </c>
      <c r="D10">
        <f t="shared" si="0"/>
        <v>5.6112182586717907</v>
      </c>
      <c r="E10">
        <f t="shared" si="0"/>
        <v>5.6009258578881616</v>
      </c>
      <c r="F10">
        <f t="shared" si="0"/>
        <v>5.6053279912169831</v>
      </c>
      <c r="G10">
        <f t="shared" si="0"/>
        <v>5.2164916308488909</v>
      </c>
    </row>
    <row r="11" spans="1:7" x14ac:dyDescent="0.2">
      <c r="A11" t="s">
        <v>3</v>
      </c>
      <c r="B11">
        <f t="shared" ref="B11:G13" si="1">B$3/B5</f>
        <v>2.0123883021933384</v>
      </c>
      <c r="C11">
        <f t="shared" si="1"/>
        <v>5.4472012344365224</v>
      </c>
      <c r="D11">
        <f t="shared" si="1"/>
        <v>5.5834250019509968</v>
      </c>
      <c r="E11">
        <f t="shared" si="1"/>
        <v>5.6339814656926919</v>
      </c>
      <c r="F11">
        <f t="shared" si="1"/>
        <v>4.4822932266723035</v>
      </c>
      <c r="G11">
        <f t="shared" si="1"/>
        <v>4.5127250944805866</v>
      </c>
    </row>
    <row r="12" spans="1:7" x14ac:dyDescent="0.2">
      <c r="A12" t="s">
        <v>4</v>
      </c>
      <c r="B12">
        <f t="shared" si="1"/>
        <v>1.7049208534067444</v>
      </c>
      <c r="C12">
        <f t="shared" si="1"/>
        <v>5.4109821456886431</v>
      </c>
      <c r="D12">
        <f t="shared" si="1"/>
        <v>5.6607802854964815</v>
      </c>
      <c r="E12">
        <f t="shared" si="1"/>
        <v>5.259095059071953</v>
      </c>
      <c r="F12">
        <f t="shared" si="1"/>
        <v>4.533956105783882</v>
      </c>
      <c r="G12">
        <f t="shared" si="1"/>
        <v>4.5501933298814974</v>
      </c>
    </row>
    <row r="13" spans="1:7" x14ac:dyDescent="0.2">
      <c r="A13" t="s">
        <v>16</v>
      </c>
      <c r="B13">
        <f t="shared" si="1"/>
        <v>1.6952951240376388</v>
      </c>
      <c r="C13">
        <f t="shared" si="1"/>
        <v>5.4284267458507873</v>
      </c>
      <c r="D13">
        <f t="shared" si="1"/>
        <v>5.5742745375413945</v>
      </c>
      <c r="E13">
        <f t="shared" si="1"/>
        <v>5.4344417690712632</v>
      </c>
      <c r="F13">
        <f t="shared" si="1"/>
        <v>4.5662469078625243</v>
      </c>
      <c r="G13">
        <f t="shared" si="1"/>
        <v>4.4065368559074614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51DC-4C97-4E52-B106-570C77246E57}">
  <dimension ref="A1:D13"/>
  <sheetViews>
    <sheetView workbookViewId="0">
      <selection activeCell="E5" sqref="E5"/>
    </sheetView>
  </sheetViews>
  <sheetFormatPr baseColWidth="10" defaultColWidth="8.83203125" defaultRowHeight="15" x14ac:dyDescent="0.2"/>
  <sheetData>
    <row r="1" spans="1:4" x14ac:dyDescent="0.2">
      <c r="A1" t="s">
        <v>15</v>
      </c>
    </row>
    <row r="2" spans="1:4" x14ac:dyDescent="0.2">
      <c r="B2">
        <v>100</v>
      </c>
      <c r="C2">
        <v>500</v>
      </c>
      <c r="D2">
        <v>5000</v>
      </c>
    </row>
    <row r="3" spans="1:4" x14ac:dyDescent="0.2">
      <c r="A3" t="s">
        <v>1</v>
      </c>
      <c r="B3">
        <v>1.5263000000000001E-2</v>
      </c>
      <c r="C3">
        <v>0.296844</v>
      </c>
      <c r="D3">
        <v>29.103925</v>
      </c>
    </row>
    <row r="4" spans="1:4" x14ac:dyDescent="0.2">
      <c r="A4" t="s">
        <v>2</v>
      </c>
      <c r="B4">
        <v>1.2605999999999999E-2</v>
      </c>
      <c r="C4">
        <v>0.104658</v>
      </c>
      <c r="D4">
        <v>8.1532509999999991</v>
      </c>
    </row>
    <row r="5" spans="1:4" x14ac:dyDescent="0.2">
      <c r="A5" t="s">
        <v>3</v>
      </c>
      <c r="B5">
        <v>1.1132E-2</v>
      </c>
      <c r="C5">
        <v>0.105667</v>
      </c>
      <c r="D5">
        <v>8.1313770000000005</v>
      </c>
    </row>
    <row r="6" spans="1:4" x14ac:dyDescent="0.2">
      <c r="A6" t="s">
        <v>4</v>
      </c>
      <c r="B6">
        <v>1.3559999999999999E-2</v>
      </c>
      <c r="C6">
        <v>0.106159</v>
      </c>
      <c r="D6">
        <v>8.1838569999999997</v>
      </c>
    </row>
    <row r="7" spans="1:4" x14ac:dyDescent="0.2">
      <c r="A7" t="s">
        <v>16</v>
      </c>
      <c r="B7">
        <v>1.0678999999999999E-2</v>
      </c>
      <c r="C7">
        <v>0.105752</v>
      </c>
      <c r="D7">
        <v>8.2944809999999993</v>
      </c>
    </row>
    <row r="9" spans="1:4" x14ac:dyDescent="0.2">
      <c r="B9">
        <v>100</v>
      </c>
      <c r="C9">
        <v>500</v>
      </c>
      <c r="D9">
        <v>5000</v>
      </c>
    </row>
    <row r="10" spans="1:4" x14ac:dyDescent="0.2">
      <c r="A10" t="s">
        <v>2</v>
      </c>
      <c r="B10">
        <f>B$3/B4</f>
        <v>1.2107726479454228</v>
      </c>
      <c r="C10">
        <f t="shared" ref="C10:D10" si="0">C$3/C4</f>
        <v>2.8363240268302472</v>
      </c>
      <c r="D10">
        <f t="shared" si="0"/>
        <v>3.5696098402956076</v>
      </c>
    </row>
    <row r="11" spans="1:4" x14ac:dyDescent="0.2">
      <c r="A11" t="s">
        <v>3</v>
      </c>
      <c r="B11">
        <f t="shared" ref="B11:D13" si="1">B$3/B5</f>
        <v>1.3710923463887892</v>
      </c>
      <c r="C11">
        <f t="shared" si="1"/>
        <v>2.8092403493995288</v>
      </c>
      <c r="D11">
        <f t="shared" si="1"/>
        <v>3.5792123523481938</v>
      </c>
    </row>
    <row r="12" spans="1:4" x14ac:dyDescent="0.2">
      <c r="A12" t="s">
        <v>4</v>
      </c>
      <c r="B12">
        <f t="shared" si="1"/>
        <v>1.1255899705014751</v>
      </c>
      <c r="C12">
        <f t="shared" si="1"/>
        <v>2.7962207631948304</v>
      </c>
      <c r="D12">
        <f t="shared" si="1"/>
        <v>3.5562602083589683</v>
      </c>
    </row>
    <row r="13" spans="1:4" x14ac:dyDescent="0.2">
      <c r="A13" t="s">
        <v>16</v>
      </c>
      <c r="B13">
        <f t="shared" si="1"/>
        <v>1.4292536754377752</v>
      </c>
      <c r="C13">
        <f t="shared" si="1"/>
        <v>2.8069823738558135</v>
      </c>
      <c r="D13">
        <f t="shared" si="1"/>
        <v>3.508830148625333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FCEF-2D4A-CC42-94F0-32701EC6575E}">
  <dimension ref="A1:K11"/>
  <sheetViews>
    <sheetView tabSelected="1" workbookViewId="0">
      <selection activeCell="K7" sqref="K7"/>
    </sheetView>
  </sheetViews>
  <sheetFormatPr baseColWidth="10" defaultRowHeight="15" x14ac:dyDescent="0.2"/>
  <cols>
    <col min="1" max="1" width="10.83203125" style="3"/>
    <col min="2" max="10" width="10.83203125" style="5"/>
    <col min="11" max="11" width="10.83203125" style="6"/>
    <col min="12" max="16384" width="10.83203125" style="5"/>
  </cols>
  <sheetData>
    <row r="1" spans="1:11" x14ac:dyDescent="0.2">
      <c r="A1" s="2" t="s">
        <v>25</v>
      </c>
      <c r="B1" s="4" t="s">
        <v>26</v>
      </c>
      <c r="C1" s="4"/>
      <c r="D1" s="4"/>
      <c r="E1" s="4" t="s">
        <v>27</v>
      </c>
      <c r="F1" s="4"/>
      <c r="G1" s="4"/>
      <c r="H1" s="4" t="s">
        <v>28</v>
      </c>
      <c r="I1" s="4"/>
      <c r="J1" s="4"/>
    </row>
    <row r="2" spans="1:11" x14ac:dyDescent="0.2">
      <c r="A2" s="2"/>
      <c r="B2" s="5" t="s">
        <v>3</v>
      </c>
      <c r="C2" s="5" t="s">
        <v>4</v>
      </c>
      <c r="D2" s="5" t="s">
        <v>16</v>
      </c>
      <c r="E2" s="5" t="s">
        <v>3</v>
      </c>
      <c r="F2" s="5" t="s">
        <v>4</v>
      </c>
      <c r="G2" s="5" t="s">
        <v>16</v>
      </c>
      <c r="H2" s="5" t="s">
        <v>3</v>
      </c>
      <c r="I2" s="5" t="s">
        <v>4</v>
      </c>
      <c r="J2" s="5" t="s">
        <v>16</v>
      </c>
    </row>
    <row r="3" spans="1:11" x14ac:dyDescent="0.2">
      <c r="A3" s="3" t="s">
        <v>20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2</v>
      </c>
      <c r="I3" s="5">
        <v>1</v>
      </c>
      <c r="J3" s="5">
        <v>1</v>
      </c>
    </row>
    <row r="4" spans="1:11" x14ac:dyDescent="0.2">
      <c r="A4" s="3" t="s">
        <v>21</v>
      </c>
      <c r="B4" s="5">
        <v>1</v>
      </c>
      <c r="C4" s="5">
        <v>1</v>
      </c>
      <c r="D4" s="5">
        <v>1</v>
      </c>
      <c r="E4" s="5">
        <v>2</v>
      </c>
      <c r="F4" s="5">
        <v>1</v>
      </c>
      <c r="G4" s="5">
        <v>1</v>
      </c>
      <c r="H4" s="5">
        <v>2</v>
      </c>
      <c r="I4" s="5">
        <v>3</v>
      </c>
      <c r="J4" s="5">
        <v>3</v>
      </c>
      <c r="K4" s="6" t="s">
        <v>29</v>
      </c>
    </row>
    <row r="5" spans="1:11" x14ac:dyDescent="0.2">
      <c r="A5" s="3" t="s">
        <v>22</v>
      </c>
      <c r="B5" s="5">
        <v>2</v>
      </c>
      <c r="C5" s="5">
        <v>1</v>
      </c>
      <c r="E5" s="5">
        <v>2</v>
      </c>
      <c r="F5" s="5">
        <v>1</v>
      </c>
      <c r="H5" s="5">
        <v>7</v>
      </c>
      <c r="I5" s="5">
        <v>3</v>
      </c>
      <c r="K5" s="7"/>
    </row>
    <row r="6" spans="1:11" x14ac:dyDescent="0.2">
      <c r="A6" s="3" t="s">
        <v>23</v>
      </c>
      <c r="B6" s="5">
        <v>1</v>
      </c>
      <c r="C6" s="5">
        <v>3</v>
      </c>
      <c r="E6" s="5">
        <v>2</v>
      </c>
      <c r="F6" s="5">
        <v>6</v>
      </c>
      <c r="H6" s="5">
        <v>2</v>
      </c>
      <c r="I6" s="5">
        <v>8</v>
      </c>
    </row>
    <row r="7" spans="1:11" x14ac:dyDescent="0.2">
      <c r="A7" s="3" t="s">
        <v>15</v>
      </c>
      <c r="B7" s="5">
        <v>2</v>
      </c>
      <c r="C7" s="5">
        <v>1</v>
      </c>
      <c r="D7" s="5">
        <v>1</v>
      </c>
      <c r="E7" s="5">
        <v>3</v>
      </c>
      <c r="F7" s="5">
        <v>2</v>
      </c>
      <c r="G7" s="5">
        <v>1</v>
      </c>
      <c r="H7" s="5">
        <v>8</v>
      </c>
      <c r="I7" s="5">
        <v>7</v>
      </c>
      <c r="J7" s="5">
        <v>3</v>
      </c>
      <c r="K7" s="6" t="s">
        <v>30</v>
      </c>
    </row>
    <row r="8" spans="1:11" x14ac:dyDescent="0.2">
      <c r="A8" s="3" t="s">
        <v>24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</row>
    <row r="9" spans="1:11" x14ac:dyDescent="0.2">
      <c r="A9" s="3" t="s">
        <v>17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3</v>
      </c>
      <c r="I9" s="5">
        <v>6</v>
      </c>
      <c r="J9" s="5">
        <v>1</v>
      </c>
    </row>
    <row r="10" spans="1:11" x14ac:dyDescent="0.2">
      <c r="A10" s="3" t="s">
        <v>19</v>
      </c>
      <c r="B10" s="5">
        <v>1</v>
      </c>
      <c r="C10" s="5">
        <v>1</v>
      </c>
      <c r="E10" s="5">
        <v>1</v>
      </c>
      <c r="F10" s="5">
        <v>1</v>
      </c>
      <c r="H10" s="5">
        <v>1</v>
      </c>
      <c r="I10" s="5">
        <v>1</v>
      </c>
    </row>
    <row r="11" spans="1:11" x14ac:dyDescent="0.2">
      <c r="A11" s="3" t="s">
        <v>18</v>
      </c>
      <c r="B11" s="5">
        <v>1</v>
      </c>
      <c r="C11" s="5">
        <v>1</v>
      </c>
      <c r="E11" s="5">
        <v>2</v>
      </c>
      <c r="F11" s="5">
        <v>1</v>
      </c>
      <c r="H11" s="5">
        <v>3</v>
      </c>
      <c r="I11" s="5">
        <v>2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PiCalc</vt:lpstr>
      <vt:lpstr>Prime</vt:lpstr>
      <vt:lpstr>Feyman</vt:lpstr>
      <vt:lpstr>Hotspot</vt:lpstr>
      <vt:lpstr>Nbody</vt:lpstr>
      <vt:lpstr>Table 1 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Mišić</dc:creator>
  <cp:lastModifiedBy>Matija Dodovic</cp:lastModifiedBy>
  <dcterms:created xsi:type="dcterms:W3CDTF">2015-06-05T18:17:20Z</dcterms:created>
  <dcterms:modified xsi:type="dcterms:W3CDTF">2024-04-16T22:21:45Z</dcterms:modified>
</cp:coreProperties>
</file>