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.shortcut-targets-by-id\1zct4mxMBZD5OxpOiwMVKqKgJsYsSFZvF\MUPS\SICAAI\"/>
    </mc:Choice>
  </mc:AlternateContent>
  <xr:revisionPtr revIDLastSave="0" documentId="13_ncr:1_{74744B50-EA40-42F9-9C59-053CC906E90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iCalc" sheetId="2" r:id="rId1"/>
    <sheet name="Prime" sheetId="1" r:id="rId2"/>
    <sheet name="Feyman" sheetId="4" r:id="rId3"/>
    <sheet name="Hotspo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G12" i="3"/>
  <c r="F11" i="3"/>
  <c r="G11" i="3"/>
  <c r="F10" i="3"/>
  <c r="G10" i="3"/>
  <c r="E12" i="4"/>
  <c r="D12" i="4"/>
  <c r="C12" i="4"/>
  <c r="B12" i="4"/>
  <c r="E11" i="4"/>
  <c r="D11" i="4"/>
  <c r="C11" i="4"/>
  <c r="B11" i="4"/>
  <c r="E10" i="4"/>
  <c r="D10" i="4"/>
  <c r="C10" i="4"/>
  <c r="B10" i="4"/>
  <c r="E12" i="3"/>
  <c r="E11" i="3"/>
  <c r="E10" i="3"/>
  <c r="C11" i="3"/>
  <c r="D12" i="3"/>
  <c r="C12" i="3"/>
  <c r="B12" i="3"/>
  <c r="D11" i="3"/>
  <c r="B11" i="3"/>
  <c r="D10" i="3"/>
  <c r="C10" i="3"/>
  <c r="B10" i="3"/>
  <c r="D12" i="2"/>
  <c r="C12" i="2"/>
  <c r="B12" i="2"/>
  <c r="D11" i="2"/>
  <c r="C11" i="2"/>
  <c r="B11" i="2"/>
  <c r="D10" i="2"/>
  <c r="C10" i="2"/>
  <c r="B10" i="2"/>
  <c r="D11" i="1"/>
  <c r="D12" i="1"/>
  <c r="C11" i="1"/>
  <c r="C12" i="1"/>
  <c r="C10" i="1"/>
  <c r="D10" i="1"/>
  <c r="B11" i="1"/>
  <c r="B12" i="1"/>
  <c r="B10" i="1"/>
</calcChain>
</file>

<file path=xl/sharedStrings.xml><?xml version="1.0" encoding="utf-8"?>
<sst xmlns="http://schemas.openxmlformats.org/spreadsheetml/2006/main" count="44" uniqueCount="15">
  <si>
    <t>prime</t>
  </si>
  <si>
    <t>base</t>
  </si>
  <si>
    <t>omp</t>
  </si>
  <si>
    <t>omp_gpt</t>
  </si>
  <si>
    <t>omp_gpt2</t>
  </si>
  <si>
    <t>pi_calc</t>
  </si>
  <si>
    <t>Feyman</t>
  </si>
  <si>
    <t>Hotspot</t>
  </si>
  <si>
    <t xml:space="preserve"> 256x256; 8192</t>
  </si>
  <si>
    <t>32x32; 8192</t>
  </si>
  <si>
    <t>1024x1024; 4096</t>
  </si>
  <si>
    <t>1024x1024; 8192</t>
  </si>
  <si>
    <t>1024x1024; 16384</t>
  </si>
  <si>
    <t>1024x1024; 32768</t>
  </si>
  <si>
    <t>omp-task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</si>
</sst>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PiCalculation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PiCalc!$A$10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PiCalc!$B$9:$D$9</c:f>
              <c:numCache>
                <c:formatCode>General</c:formatCode>
                <c:ptCount val="3"/>
              </c:numCache>
            </c:numRef>
          </c:cat>
          <c:val>
            <c:numRef>
              <c:f>PiCalc!$B$10:$D$10</c:f>
              <c:numCache>
                <c:formatCode>General</c:formatCode>
                <c:ptCount val="3"/>
                <c:pt idx="0">
                  <c:v>2.5</c:v>
                </c:pt>
                <c:pt idx="1">
                  <c:v>5.3684210526315788</c:v>
                </c:pt>
                <c:pt idx="2">
                  <c:v>5.7752808988764039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1-4FE2-8E00-AFD39F870619}"/>
            </c:ext>
          </c:extLst>
        </c:ser>
        <c:ser>
          <c:idx val="1"/>
          <c:order val="1"/>
          <c:tx>
            <c:strRef>
              <c:f>PiCalc!$A$11</c:f>
              <c:strCache>
                <c:ptCount val="1"/>
                <c:pt idx="0">
                  <c:v>omp_gpt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PiCalc!$B$9:$D$9</c:f>
              <c:numCache>
                <c:formatCode>General</c:formatCode>
                <c:ptCount val="3"/>
              </c:numCache>
            </c:numRef>
          </c:cat>
          <c:val>
            <c:numRef>
              <c:f>PiCalc!$B$11:$D$11</c:f>
              <c:numCache>
                <c:formatCode>General</c:formatCode>
                <c:ptCount val="3"/>
                <c:pt idx="0">
                  <c:v>5</c:v>
                </c:pt>
                <c:pt idx="1">
                  <c:v>5.3684210526315788</c:v>
                </c:pt>
                <c:pt idx="2">
                  <c:v>5.7752808988764039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1-4FE2-8E00-AFD39F870619}"/>
            </c:ext>
          </c:extLst>
        </c:ser>
        <c:ser>
          <c:idx val="2"/>
          <c:order val="2"/>
          <c:tx>
            <c:strRef>
              <c:f>PiCalc!$A$12</c:f>
              <c:strCache>
                <c:ptCount val="1"/>
                <c:pt idx="0">
                  <c:v>omp_gpt2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PiCalc!$B$9:$D$9</c:f>
              <c:numCache>
                <c:formatCode>General</c:formatCode>
                <c:ptCount val="3"/>
              </c:numCache>
            </c:numRef>
          </c:cat>
          <c:val>
            <c:numRef>
              <c:f>PiCalc!$B$12:$D$12</c:f>
              <c:numCache>
                <c:formatCode>General</c:formatCode>
                <c:ptCount val="3"/>
                <c:pt idx="0">
                  <c:v>5</c:v>
                </c:pt>
                <c:pt idx="1">
                  <c:v>5.3684210526315788</c:v>
                </c:pt>
                <c:pt idx="2">
                  <c:v>5.8079096045197733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1-4FE2-8E00-AFD39F87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57536"/>
        <c:axId val="631581040"/>
      </c:barChart>
      <c:catAx>
        <c:axId val="6330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81040"/>
        <c:crosses val="autoZero"/>
        <c:auto val="1"/>
        <c:lblAlgn val="ctr"/>
        <c:lblOffset val="100"/>
        <c:noMultiLvlLbl val="0"/>
      </c:catAx>
      <c:valAx>
        <c:axId val="6315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Prime!$A$10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Prime!$B$9:$D$9</c:f>
              <c:numCache>
                <c:formatCode>General</c:formatCode>
                <c:ptCount val="3"/>
                <c:pt idx="0">
                  <c:v>131072</c:v>
                </c:pt>
                <c:pt idx="1">
                  <c:v>500000</c:v>
                </c:pt>
                <c:pt idx="2">
                  <c:v>6553</c:v>
                </c:pt>
              </c:numCache>
            </c:numRef>
          </c:cat>
          <c:val>
            <c:numRef>
              <c:f>Prime!$B$10:$D$10</c:f>
              <c:numCache>
                <c:formatCode>General</c:formatCode>
                <c:ptCount val="3"/>
                <c:pt idx="0">
                  <c:v>5.7273668557581097</c:v>
                </c:pt>
                <c:pt idx="1">
                  <c:v>5.8155947970596147</c:v>
                </c:pt>
                <c:pt idx="2">
                  <c:v>5.253870123395239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6-42E9-9DF9-2A25FDCE18AB}"/>
            </c:ext>
          </c:extLst>
        </c:ser>
        <c:ser>
          <c:idx val="1"/>
          <c:order val="1"/>
          <c:tx>
            <c:strRef>
              <c:f>Prime!$A$11</c:f>
              <c:strCache>
                <c:ptCount val="1"/>
                <c:pt idx="0">
                  <c:v>omp_gpt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Prime!$B$9:$D$9</c:f>
              <c:numCache>
                <c:formatCode>General</c:formatCode>
                <c:ptCount val="3"/>
                <c:pt idx="0">
                  <c:v>131072</c:v>
                </c:pt>
                <c:pt idx="1">
                  <c:v>500000</c:v>
                </c:pt>
                <c:pt idx="2">
                  <c:v>6553</c:v>
                </c:pt>
              </c:numCache>
            </c:numRef>
          </c:cat>
          <c:val>
            <c:numRef>
              <c:f>Prime!$B$11:$D$11</c:f>
              <c:numCache>
                <c:formatCode>General</c:formatCode>
                <c:ptCount val="3"/>
                <c:pt idx="0">
                  <c:v>5.725054594168058</c:v>
                </c:pt>
                <c:pt idx="1">
                  <c:v>5.8357807186955108</c:v>
                </c:pt>
                <c:pt idx="2">
                  <c:v>5.5126333961079723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6-42E9-9DF9-2A25FDCE18AB}"/>
            </c:ext>
          </c:extLst>
        </c:ser>
        <c:ser>
          <c:idx val="2"/>
          <c:order val="2"/>
          <c:tx>
            <c:strRef>
              <c:f>Prime!$A$12</c:f>
              <c:strCache>
                <c:ptCount val="1"/>
                <c:pt idx="0">
                  <c:v>omp_gpt2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Prime!$B$9:$D$9</c:f>
              <c:numCache>
                <c:formatCode>General</c:formatCode>
                <c:ptCount val="3"/>
                <c:pt idx="0">
                  <c:v>131072</c:v>
                </c:pt>
                <c:pt idx="1">
                  <c:v>500000</c:v>
                </c:pt>
                <c:pt idx="2">
                  <c:v>6553</c:v>
                </c:pt>
              </c:numCache>
            </c:numRef>
          </c:cat>
          <c:val>
            <c:numRef>
              <c:f>Prime!$B$12:$D$12</c:f>
              <c:numCache>
                <c:formatCode>General</c:formatCode>
                <c:ptCount val="3"/>
                <c:pt idx="0">
                  <c:v>5.6246443754529816</c:v>
                </c:pt>
                <c:pt idx="1">
                  <c:v>5.76588805793204</c:v>
                </c:pt>
                <c:pt idx="2">
                  <c:v>5.2251490622404582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6-42E9-9DF9-2A25FDCE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57536"/>
        <c:axId val="631581040"/>
      </c:barChart>
      <c:catAx>
        <c:axId val="6330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81040"/>
        <c:crosses val="autoZero"/>
        <c:auto val="1"/>
        <c:lblAlgn val="ctr"/>
        <c:lblOffset val="100"/>
        <c:noMultiLvlLbl val="0"/>
      </c:catAx>
      <c:valAx>
        <c:axId val="6315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Feyman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Feyman!$A$10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Feyman!$B$9:$E$9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Feyman!$B$10:$E$10</c:f>
              <c:numCache>
                <c:formatCode>General</c:formatCode>
                <c:ptCount val="4"/>
                <c:pt idx="0">
                  <c:v>2.3831972522313731</c:v>
                </c:pt>
                <c:pt idx="1">
                  <c:v>2.3727043971227868</c:v>
                </c:pt>
                <c:pt idx="2">
                  <c:v>2.3065597212719626</c:v>
                </c:pt>
                <c:pt idx="3">
                  <c:v>2.2738185346625635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6-47F1-A6BB-80E014E14A60}"/>
            </c:ext>
          </c:extLst>
        </c:ser>
        <c:ser>
          <c:idx val="1"/>
          <c:order val="1"/>
          <c:tx>
            <c:strRef>
              <c:f>Feyman!$A$11</c:f>
              <c:strCache>
                <c:ptCount val="1"/>
                <c:pt idx="0">
                  <c:v>omp_gpt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Feyman!$B$9:$E$9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Feyman!$B$11:$E$11</c:f>
              <c:numCache>
                <c:formatCode>General</c:formatCode>
                <c:ptCount val="4"/>
                <c:pt idx="0">
                  <c:v>2.7261907890980246</c:v>
                </c:pt>
                <c:pt idx="1">
                  <c:v>2.6981246892376478</c:v>
                </c:pt>
                <c:pt idx="2">
                  <c:v>2.6486857117003266</c:v>
                </c:pt>
                <c:pt idx="3">
                  <c:v>2.6162836261567288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6-47F1-A6BB-80E014E14A60}"/>
            </c:ext>
          </c:extLst>
        </c:ser>
        <c:ser>
          <c:idx val="2"/>
          <c:order val="2"/>
          <c:tx>
            <c:strRef>
              <c:f>Feyman!$A$12</c:f>
              <c:strCache>
                <c:ptCount val="1"/>
                <c:pt idx="0">
                  <c:v>omp_gpt2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Feyman!$B$9:$E$9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Feyman!$B$12:$E$12</c:f>
              <c:numCache>
                <c:formatCode>General</c:formatCode>
                <c:ptCount val="4"/>
                <c:pt idx="0">
                  <c:v>5.2044298409534484</c:v>
                </c:pt>
                <c:pt idx="1">
                  <c:v>5.2501052434795259</c:v>
                </c:pt>
                <c:pt idx="2">
                  <c:v>4.8482164526563221</c:v>
                </c:pt>
                <c:pt idx="3">
                  <c:v>4.534021012986365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6-47F1-A6BB-80E014E14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57536"/>
        <c:axId val="631581040"/>
      </c:barChart>
      <c:catAx>
        <c:axId val="6330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81040"/>
        <c:crosses val="autoZero"/>
        <c:auto val="1"/>
        <c:lblAlgn val="ctr"/>
        <c:lblOffset val="100"/>
        <c:noMultiLvlLbl val="0"/>
      </c:catAx>
      <c:valAx>
        <c:axId val="6315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Hotspot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Hotspot!$A$10</c:f>
              <c:strCache>
                <c:ptCount val="1"/>
                <c:pt idx="0">
                  <c:v>omp-task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Hotspot!$B$9:$G$9</c:f>
              <c:strCache>
                <c:ptCount val="6"/>
                <c:pt idx="0">
                  <c:v>32x32; 8192</c:v>
                </c:pt>
                <c:pt idx="1">
                  <c:v> 256x256; 8192</c:v>
                </c:pt>
                <c:pt idx="2">
                  <c:v>1024x1024; 4096</c:v>
                </c:pt>
                <c:pt idx="3">
                  <c:v>1024x1024; 8192</c:v>
                </c:pt>
                <c:pt idx="4">
                  <c:v>1024x1024; 16384</c:v>
                </c:pt>
                <c:pt idx="5">
                  <c:v>1024x1024; 32768</c:v>
                </c:pt>
              </c:strCache>
            </c:strRef>
          </c:cat>
          <c:val>
            <c:numRef>
              <c:f>Hotspot!$B$10:$G$10</c:f>
              <c:numCache>
                <c:formatCode>General</c:formatCode>
                <c:ptCount val="6"/>
                <c:pt idx="0">
                  <c:v>1.6118747458316387</c:v>
                </c:pt>
                <c:pt idx="1">
                  <c:v>5.386441123855624</c:v>
                </c:pt>
                <c:pt idx="2">
                  <c:v>5.6112182586717907</c:v>
                </c:pt>
                <c:pt idx="3">
                  <c:v>5.6009258578881616</c:v>
                </c:pt>
                <c:pt idx="4">
                  <c:v>5.6053279912169831</c:v>
                </c:pt>
                <c:pt idx="5">
                  <c:v>5.2164916308488909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A-4347-984B-9AF992A6FD39}"/>
            </c:ext>
          </c:extLst>
        </c:ser>
        <c:ser>
          <c:idx val="1"/>
          <c:order val="1"/>
          <c:tx>
            <c:strRef>
              <c:f>Hotspot!$A$11</c:f>
              <c:strCache>
                <c:ptCount val="1"/>
                <c:pt idx="0">
                  <c:v>omp_gpt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Hotspot!$B$9:$G$9</c:f>
              <c:strCache>
                <c:ptCount val="6"/>
                <c:pt idx="0">
                  <c:v>32x32; 8192</c:v>
                </c:pt>
                <c:pt idx="1">
                  <c:v> 256x256; 8192</c:v>
                </c:pt>
                <c:pt idx="2">
                  <c:v>1024x1024; 4096</c:v>
                </c:pt>
                <c:pt idx="3">
                  <c:v>1024x1024; 8192</c:v>
                </c:pt>
                <c:pt idx="4">
                  <c:v>1024x1024; 16384</c:v>
                </c:pt>
                <c:pt idx="5">
                  <c:v>1024x1024; 32768</c:v>
                </c:pt>
              </c:strCache>
            </c:strRef>
          </c:cat>
          <c:val>
            <c:numRef>
              <c:f>Hotspot!$B$11:$G$11</c:f>
              <c:numCache>
                <c:formatCode>General</c:formatCode>
                <c:ptCount val="6"/>
                <c:pt idx="0">
                  <c:v>2.0123883021933384</c:v>
                </c:pt>
                <c:pt idx="1">
                  <c:v>5.4472012344365224</c:v>
                </c:pt>
                <c:pt idx="2">
                  <c:v>5.5834250019509968</c:v>
                </c:pt>
                <c:pt idx="3">
                  <c:v>5.6339814656926919</c:v>
                </c:pt>
                <c:pt idx="4">
                  <c:v>4.4822932266723035</c:v>
                </c:pt>
                <c:pt idx="5">
                  <c:v>4.5127250944805866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A-4347-984B-9AF992A6FD39}"/>
            </c:ext>
          </c:extLst>
        </c:ser>
        <c:ser>
          <c:idx val="2"/>
          <c:order val="2"/>
          <c:tx>
            <c:strRef>
              <c:f>Hotspot!$A$12</c:f>
              <c:strCache>
                <c:ptCount val="1"/>
                <c:pt idx="0">
                  <c:v>omp_gpt2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Hotspot!$B$9:$G$9</c:f>
              <c:strCache>
                <c:ptCount val="6"/>
                <c:pt idx="0">
                  <c:v>32x32; 8192</c:v>
                </c:pt>
                <c:pt idx="1">
                  <c:v> 256x256; 8192</c:v>
                </c:pt>
                <c:pt idx="2">
                  <c:v>1024x1024; 4096</c:v>
                </c:pt>
                <c:pt idx="3">
                  <c:v>1024x1024; 8192</c:v>
                </c:pt>
                <c:pt idx="4">
                  <c:v>1024x1024; 16384</c:v>
                </c:pt>
                <c:pt idx="5">
                  <c:v>1024x1024; 32768</c:v>
                </c:pt>
              </c:strCache>
            </c:strRef>
          </c:cat>
          <c:val>
            <c:numRef>
              <c:f>Hotspot!$B$12:$G$12</c:f>
              <c:numCache>
                <c:formatCode>General</c:formatCode>
                <c:ptCount val="6"/>
                <c:pt idx="0">
                  <c:v>1.5842993045007594</c:v>
                </c:pt>
                <c:pt idx="1">
                  <c:v>4.6229887964162977</c:v>
                </c:pt>
                <c:pt idx="2">
                  <c:v>4.6941540466279612</c:v>
                </c:pt>
                <c:pt idx="3">
                  <c:v>4.4044676416479982</c:v>
                </c:pt>
                <c:pt idx="4">
                  <c:v>3.8485463087524581</c:v>
                </c:pt>
                <c:pt idx="5">
                  <c:v>3.8783787422129432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A-4347-984B-9AF992A6F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57536"/>
        <c:axId val="631581040"/>
      </c:barChart>
      <c:catAx>
        <c:axId val="6330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81040"/>
        <c:crosses val="autoZero"/>
        <c:auto val="1"/>
        <c:lblAlgn val="ctr"/>
        <c:lblOffset val="100"/>
        <c:noMultiLvlLbl val="0"/>
      </c:catAx>
      <c:valAx>
        <c:axId val="6315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185737</xdr:rowOff>
    </xdr:from>
    <xdr:to>
      <xdr:col>13</xdr:col>
      <xdr:colOff>266700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76169-D7AC-4A80-AEF1-6028C5C2D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185737</xdr:rowOff>
    </xdr:from>
    <xdr:to>
      <xdr:col>12</xdr:col>
      <xdr:colOff>266700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F16595-B871-EE0E-BAB3-2EFAC01B9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29867D-B615-46E7-ACF3-9E75C6F3C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C4CE0E1-6EDD-487C-8411-FFFD60891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8F7D-7DEA-487E-8BAD-296E4E4AFFF3}">
  <dimension ref="A1:D12"/>
  <sheetViews>
    <sheetView workbookViewId="0">
      <selection activeCell="J23" sqref="J23"/>
    </sheetView>
  </sheetViews>
  <sheetFormatPr defaultRowHeight="15" x14ac:dyDescent="0.25"/>
  <sheetData>
    <row r="1" spans="1:4" x14ac:dyDescent="0.25">
      <c r="A1" t="s">
        <v>5</v>
      </c>
    </row>
    <row r="2" spans="1:4" x14ac:dyDescent="0.25">
      <c r="B2">
        <v>100000000</v>
      </c>
      <c r="C2">
        <v>1000000000</v>
      </c>
      <c r="D2">
        <v>10000000000</v>
      </c>
    </row>
    <row r="3" spans="1:4" x14ac:dyDescent="0.25">
      <c r="A3" t="s">
        <v>1</v>
      </c>
      <c r="B3">
        <v>0.1</v>
      </c>
      <c r="C3">
        <v>1.02</v>
      </c>
      <c r="D3">
        <v>10.28</v>
      </c>
    </row>
    <row r="4" spans="1:4" x14ac:dyDescent="0.25">
      <c r="A4" t="s">
        <v>2</v>
      </c>
      <c r="B4">
        <v>0.04</v>
      </c>
      <c r="C4">
        <v>0.19</v>
      </c>
      <c r="D4">
        <v>1.78</v>
      </c>
    </row>
    <row r="5" spans="1:4" x14ac:dyDescent="0.25">
      <c r="A5" t="s">
        <v>3</v>
      </c>
      <c r="B5">
        <v>0.02</v>
      </c>
      <c r="C5">
        <v>0.19</v>
      </c>
      <c r="D5">
        <v>1.78</v>
      </c>
    </row>
    <row r="6" spans="1:4" x14ac:dyDescent="0.25">
      <c r="A6" t="s">
        <v>4</v>
      </c>
      <c r="B6">
        <v>0.02</v>
      </c>
      <c r="C6">
        <v>0.19</v>
      </c>
      <c r="D6">
        <v>1.77</v>
      </c>
    </row>
    <row r="10" spans="1:4" x14ac:dyDescent="0.25">
      <c r="A10" t="s">
        <v>2</v>
      </c>
      <c r="B10">
        <f>B$3/B4</f>
        <v>2.5</v>
      </c>
      <c r="C10">
        <f t="shared" ref="C10:D10" si="0">C$3/C4</f>
        <v>5.3684210526315788</v>
      </c>
      <c r="D10">
        <f t="shared" si="0"/>
        <v>5.7752808988764039</v>
      </c>
    </row>
    <row r="11" spans="1:4" x14ac:dyDescent="0.25">
      <c r="A11" t="s">
        <v>3</v>
      </c>
      <c r="B11">
        <f t="shared" ref="B11:D12" si="1">B$3/B5</f>
        <v>5</v>
      </c>
      <c r="C11">
        <f t="shared" si="1"/>
        <v>5.3684210526315788</v>
      </c>
      <c r="D11">
        <f t="shared" si="1"/>
        <v>5.7752808988764039</v>
      </c>
    </row>
    <row r="12" spans="1:4" x14ac:dyDescent="0.25">
      <c r="A12" t="s">
        <v>4</v>
      </c>
      <c r="B12">
        <f t="shared" si="1"/>
        <v>5</v>
      </c>
      <c r="C12">
        <f t="shared" si="1"/>
        <v>5.3684210526315788</v>
      </c>
      <c r="D12">
        <f t="shared" si="1"/>
        <v>5.8079096045197733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G1" sqref="G1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B2">
        <v>131072</v>
      </c>
      <c r="C2">
        <v>500000</v>
      </c>
      <c r="D2">
        <v>6553</v>
      </c>
    </row>
    <row r="3" spans="1:4" x14ac:dyDescent="0.25">
      <c r="A3" t="s">
        <v>1</v>
      </c>
      <c r="B3">
        <v>1.559877</v>
      </c>
      <c r="C3">
        <v>20.402543000000001</v>
      </c>
      <c r="D3">
        <v>0.421518</v>
      </c>
    </row>
    <row r="4" spans="1:4" x14ac:dyDescent="0.25">
      <c r="A4" t="s">
        <v>2</v>
      </c>
      <c r="B4">
        <v>0.27235500000000001</v>
      </c>
      <c r="C4">
        <v>3.5082469999999999</v>
      </c>
      <c r="D4">
        <v>8.0229999999999996E-2</v>
      </c>
    </row>
    <row r="5" spans="1:4" x14ac:dyDescent="0.25">
      <c r="A5" t="s">
        <v>3</v>
      </c>
      <c r="B5">
        <v>0.27246500000000001</v>
      </c>
      <c r="C5">
        <v>3.4961120000000001</v>
      </c>
      <c r="D5">
        <v>7.6464000000000004E-2</v>
      </c>
    </row>
    <row r="6" spans="1:4" x14ac:dyDescent="0.25">
      <c r="A6" t="s">
        <v>4</v>
      </c>
      <c r="B6">
        <v>0.27732899999999999</v>
      </c>
      <c r="C6">
        <v>3.5384910000000001</v>
      </c>
      <c r="D6">
        <v>8.0671000000000007E-2</v>
      </c>
    </row>
    <row r="9" spans="1:4" x14ac:dyDescent="0.25">
      <c r="B9">
        <v>131072</v>
      </c>
      <c r="C9">
        <v>500000</v>
      </c>
      <c r="D9">
        <v>6553</v>
      </c>
    </row>
    <row r="10" spans="1:4" x14ac:dyDescent="0.25">
      <c r="A10" t="s">
        <v>2</v>
      </c>
      <c r="B10">
        <f>B$3/B4</f>
        <v>5.7273668557581097</v>
      </c>
      <c r="C10">
        <f t="shared" ref="C10:D10" si="0">C$3/C4</f>
        <v>5.8155947970596147</v>
      </c>
      <c r="D10">
        <f t="shared" si="0"/>
        <v>5.253870123395239</v>
      </c>
    </row>
    <row r="11" spans="1:4" x14ac:dyDescent="0.25">
      <c r="A11" t="s">
        <v>3</v>
      </c>
      <c r="B11">
        <f t="shared" ref="B11:D12" si="1">B$3/B5</f>
        <v>5.725054594168058</v>
      </c>
      <c r="C11">
        <f t="shared" si="1"/>
        <v>5.8357807186955108</v>
      </c>
      <c r="D11">
        <f t="shared" si="1"/>
        <v>5.5126333961079723</v>
      </c>
    </row>
    <row r="12" spans="1:4" x14ac:dyDescent="0.25">
      <c r="A12" t="s">
        <v>4</v>
      </c>
      <c r="B12">
        <f t="shared" si="1"/>
        <v>5.6246443754529816</v>
      </c>
      <c r="C12">
        <f t="shared" si="1"/>
        <v>5.76588805793204</v>
      </c>
      <c r="D12">
        <f t="shared" si="1"/>
        <v>5.2251490622404582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6E27-3BD7-450C-A0F9-DA14AA5BF607}">
  <dimension ref="A1:E12"/>
  <sheetViews>
    <sheetView workbookViewId="0">
      <selection activeCell="G25" sqref="G25"/>
    </sheetView>
  </sheetViews>
  <sheetFormatPr defaultRowHeight="15" x14ac:dyDescent="0.25"/>
  <sheetData>
    <row r="1" spans="1:5" x14ac:dyDescent="0.25">
      <c r="A1" t="s">
        <v>6</v>
      </c>
    </row>
    <row r="2" spans="1:5" x14ac:dyDescent="0.25">
      <c r="B2">
        <v>1000</v>
      </c>
      <c r="C2">
        <v>5000</v>
      </c>
      <c r="D2">
        <v>10000</v>
      </c>
      <c r="E2">
        <v>20000</v>
      </c>
    </row>
    <row r="3" spans="1:5" x14ac:dyDescent="0.25">
      <c r="A3" t="s">
        <v>1</v>
      </c>
      <c r="B3">
        <v>3.0078689999999999</v>
      </c>
      <c r="C3">
        <v>15.052897</v>
      </c>
      <c r="D3">
        <v>29.505106000000001</v>
      </c>
      <c r="E3">
        <v>60.177607999999999</v>
      </c>
    </row>
    <row r="4" spans="1:5" x14ac:dyDescent="0.25">
      <c r="A4" t="s">
        <v>2</v>
      </c>
      <c r="B4">
        <v>1.2621150000000001</v>
      </c>
      <c r="C4">
        <v>6.3441939999999999</v>
      </c>
      <c r="D4">
        <v>12.791824</v>
      </c>
      <c r="E4">
        <v>26.465440000000001</v>
      </c>
    </row>
    <row r="5" spans="1:5" x14ac:dyDescent="0.25">
      <c r="A5" t="s">
        <v>3</v>
      </c>
      <c r="B5">
        <v>1.1033230000000001</v>
      </c>
      <c r="C5">
        <v>5.5790220000000001</v>
      </c>
      <c r="D5">
        <v>11.139526999999999</v>
      </c>
      <c r="E5">
        <v>23.001179</v>
      </c>
    </row>
    <row r="6" spans="1:5" x14ac:dyDescent="0.25">
      <c r="A6" t="s">
        <v>4</v>
      </c>
      <c r="B6">
        <v>0.57794400000000001</v>
      </c>
      <c r="C6">
        <v>2.8671609999999998</v>
      </c>
      <c r="D6">
        <v>6.0857650000000003</v>
      </c>
      <c r="E6">
        <v>13.272459</v>
      </c>
    </row>
    <row r="9" spans="1:5" x14ac:dyDescent="0.25">
      <c r="B9">
        <v>1000</v>
      </c>
      <c r="C9">
        <v>5000</v>
      </c>
      <c r="D9">
        <v>10000</v>
      </c>
      <c r="E9">
        <v>20000</v>
      </c>
    </row>
    <row r="10" spans="1:5" x14ac:dyDescent="0.25">
      <c r="A10" t="s">
        <v>2</v>
      </c>
      <c r="B10">
        <f>B$3/B4</f>
        <v>2.3831972522313731</v>
      </c>
      <c r="C10">
        <f t="shared" ref="C10:E10" si="0">C$3/C4</f>
        <v>2.3727043971227868</v>
      </c>
      <c r="D10">
        <f t="shared" si="0"/>
        <v>2.3065597212719626</v>
      </c>
      <c r="E10">
        <f t="shared" si="0"/>
        <v>2.2738185346625635</v>
      </c>
    </row>
    <row r="11" spans="1:5" x14ac:dyDescent="0.25">
      <c r="A11" t="s">
        <v>3</v>
      </c>
      <c r="B11">
        <f t="shared" ref="B11:E12" si="1">B$3/B5</f>
        <v>2.7261907890980246</v>
      </c>
      <c r="C11">
        <f t="shared" si="1"/>
        <v>2.6981246892376478</v>
      </c>
      <c r="D11">
        <f t="shared" si="1"/>
        <v>2.6486857117003266</v>
      </c>
      <c r="E11">
        <f t="shared" si="1"/>
        <v>2.6162836261567288</v>
      </c>
    </row>
    <row r="12" spans="1:5" x14ac:dyDescent="0.25">
      <c r="A12" t="s">
        <v>4</v>
      </c>
      <c r="B12">
        <f t="shared" si="1"/>
        <v>5.2044298409534484</v>
      </c>
      <c r="C12">
        <f t="shared" si="1"/>
        <v>5.2501052434795259</v>
      </c>
      <c r="D12">
        <f t="shared" si="1"/>
        <v>4.8482164526563221</v>
      </c>
      <c r="E12">
        <f t="shared" si="1"/>
        <v>4.534021012986365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1CB2-8BB0-4625-9F49-8F20A01971EB}">
  <dimension ref="A1:G12"/>
  <sheetViews>
    <sheetView tabSelected="1" workbookViewId="0">
      <selection activeCell="G12" sqref="G12"/>
    </sheetView>
  </sheetViews>
  <sheetFormatPr defaultRowHeight="15" x14ac:dyDescent="0.25"/>
  <cols>
    <col min="2" max="7" width="15.7109375" customWidth="1"/>
  </cols>
  <sheetData>
    <row r="1" spans="1:7" x14ac:dyDescent="0.25">
      <c r="A1" t="s">
        <v>7</v>
      </c>
    </row>
    <row r="2" spans="1:7" x14ac:dyDescent="0.25">
      <c r="B2" s="1" t="s">
        <v>9</v>
      </c>
      <c r="C2" s="1" t="s">
        <v>8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7" x14ac:dyDescent="0.25">
      <c r="A3" t="s">
        <v>1</v>
      </c>
      <c r="B3">
        <v>1.9817999999999999E-2</v>
      </c>
      <c r="C3">
        <v>1.023747</v>
      </c>
      <c r="D3">
        <v>8.2277629999999995</v>
      </c>
      <c r="E3">
        <v>16.387944999999998</v>
      </c>
      <c r="F3">
        <v>32.910736</v>
      </c>
      <c r="G3">
        <v>66.551295999999994</v>
      </c>
    </row>
    <row r="4" spans="1:7" x14ac:dyDescent="0.25">
      <c r="A4" t="s">
        <v>14</v>
      </c>
      <c r="B4">
        <v>1.2295E-2</v>
      </c>
      <c r="C4">
        <v>0.19006000000000001</v>
      </c>
      <c r="D4">
        <v>1.4663060000000001</v>
      </c>
      <c r="E4">
        <v>2.925935</v>
      </c>
      <c r="F4">
        <v>5.8713309999999996</v>
      </c>
      <c r="G4">
        <v>12.757865000000001</v>
      </c>
    </row>
    <row r="5" spans="1:7" x14ac:dyDescent="0.25">
      <c r="A5" t="s">
        <v>3</v>
      </c>
      <c r="B5">
        <v>9.8480000000000009E-3</v>
      </c>
      <c r="C5">
        <v>0.18794</v>
      </c>
      <c r="D5">
        <v>1.4736050000000001</v>
      </c>
      <c r="E5">
        <v>2.9087679999999998</v>
      </c>
      <c r="F5">
        <v>7.3423879999999997</v>
      </c>
      <c r="G5">
        <v>14.747474</v>
      </c>
    </row>
    <row r="6" spans="1:7" x14ac:dyDescent="0.25">
      <c r="A6" t="s">
        <v>4</v>
      </c>
      <c r="B6">
        <v>1.2508999999999999E-2</v>
      </c>
      <c r="C6">
        <v>0.221447</v>
      </c>
      <c r="D6">
        <v>1.7527680000000001</v>
      </c>
      <c r="E6">
        <v>3.720755</v>
      </c>
      <c r="F6">
        <v>8.5514720000000004</v>
      </c>
      <c r="G6">
        <v>17.159566000000002</v>
      </c>
    </row>
    <row r="9" spans="1:7" x14ac:dyDescent="0.25">
      <c r="B9" s="1" t="s">
        <v>9</v>
      </c>
      <c r="C9" s="1" t="s">
        <v>8</v>
      </c>
      <c r="D9" s="1" t="s">
        <v>10</v>
      </c>
      <c r="E9" s="1" t="s">
        <v>11</v>
      </c>
      <c r="F9" s="1" t="s">
        <v>12</v>
      </c>
      <c r="G9" s="1" t="s">
        <v>13</v>
      </c>
    </row>
    <row r="10" spans="1:7" x14ac:dyDescent="0.25">
      <c r="A10" t="s">
        <v>14</v>
      </c>
      <c r="B10">
        <f>B$3/B4</f>
        <v>1.6118747458316387</v>
      </c>
      <c r="C10">
        <f t="shared" ref="C10:G10" si="0">C$3/C4</f>
        <v>5.386441123855624</v>
      </c>
      <c r="D10">
        <f t="shared" si="0"/>
        <v>5.6112182586717907</v>
      </c>
      <c r="E10">
        <f t="shared" si="0"/>
        <v>5.6009258578881616</v>
      </c>
      <c r="F10">
        <f t="shared" si="0"/>
        <v>5.6053279912169831</v>
      </c>
      <c r="G10">
        <f t="shared" si="0"/>
        <v>5.2164916308488909</v>
      </c>
    </row>
    <row r="11" spans="1:7" x14ac:dyDescent="0.25">
      <c r="A11" t="s">
        <v>3</v>
      </c>
      <c r="B11">
        <f t="shared" ref="B11:G12" si="1">B$3/B5</f>
        <v>2.0123883021933384</v>
      </c>
      <c r="C11">
        <f t="shared" si="1"/>
        <v>5.4472012344365224</v>
      </c>
      <c r="D11">
        <f t="shared" si="1"/>
        <v>5.5834250019509968</v>
      </c>
      <c r="E11">
        <f t="shared" si="1"/>
        <v>5.6339814656926919</v>
      </c>
      <c r="F11">
        <f t="shared" si="1"/>
        <v>4.4822932266723035</v>
      </c>
      <c r="G11">
        <f t="shared" si="1"/>
        <v>4.5127250944805866</v>
      </c>
    </row>
    <row r="12" spans="1:7" x14ac:dyDescent="0.25">
      <c r="A12" t="s">
        <v>4</v>
      </c>
      <c r="B12">
        <f t="shared" si="1"/>
        <v>1.5842993045007594</v>
      </c>
      <c r="C12">
        <f t="shared" si="1"/>
        <v>4.6229887964162977</v>
      </c>
      <c r="D12">
        <f t="shared" si="1"/>
        <v>4.6941540466279612</v>
      </c>
      <c r="E12">
        <f t="shared" si="1"/>
        <v>4.4044676416479982</v>
      </c>
      <c r="F12">
        <f t="shared" si="1"/>
        <v>3.8485463087524581</v>
      </c>
      <c r="G12">
        <f t="shared" si="1"/>
        <v>3.8783787422129432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PiCalc</vt:lpstr>
      <vt:lpstr>Prime</vt:lpstr>
      <vt:lpstr>Feyman</vt:lpstr>
      <vt:lpstr>Hotspot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Mišić</dc:creator>
  <cp:lastModifiedBy>Matija Dodovic</cp:lastModifiedBy>
  <dcterms:created xsi:type="dcterms:W3CDTF">2015-06-05T18:17:20Z</dcterms:created>
  <dcterms:modified xsi:type="dcterms:W3CDTF">2024-04-06T11:03:30Z</dcterms:modified>
</cp:coreProperties>
</file>