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ragan\Documents\python\bbg_terminal_loader\_in\"/>
    </mc:Choice>
  </mc:AlternateContent>
  <xr:revisionPtr revIDLastSave="0" documentId="13_ncr:1_{42BBDCEE-3970-410E-97D7-4EEEDF469AD8}" xr6:coauthVersionLast="44" xr6:coauthVersionMax="44" xr10:uidLastSave="{00000000-0000-0000-0000-000000000000}"/>
  <bookViews>
    <workbookView xWindow="3540" yWindow="2610" windowWidth="21600" windowHeight="12735" xr2:uid="{00000000-000D-0000-FFFF-FFFF00000000}"/>
  </bookViews>
  <sheets>
    <sheet name="futures_historical_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5" i="1" l="1"/>
  <c r="BX5" i="1"/>
  <c r="BV5" i="1"/>
  <c r="BG5" i="1"/>
  <c r="BY5" i="1"/>
  <c r="BU5" i="1"/>
  <c r="BQ5" i="1"/>
  <c r="BP5" i="1"/>
  <c r="BO5" i="1"/>
  <c r="BT5" i="1"/>
  <c r="BS5" i="1"/>
  <c r="BN5" i="1"/>
  <c r="BH5" i="1"/>
  <c r="BR5" i="1"/>
  <c r="BB5" i="1"/>
  <c r="BL5" i="1"/>
  <c r="BI5" i="1"/>
  <c r="AZ5" i="1"/>
  <c r="AU5" i="1"/>
  <c r="BF5" i="1"/>
  <c r="BA5" i="1"/>
  <c r="BC5" i="1"/>
  <c r="AW5" i="1"/>
  <c r="AX5" i="1"/>
  <c r="AQ5" i="1"/>
  <c r="AS5" i="1"/>
  <c r="AL5" i="1"/>
  <c r="AV5" i="1"/>
  <c r="AP5" i="1"/>
  <c r="BW5" i="1"/>
  <c r="AR5" i="1"/>
  <c r="BJ5" i="1"/>
  <c r="AN5" i="1"/>
  <c r="AT5" i="1"/>
  <c r="AF5" i="1"/>
  <c r="Z5" i="1"/>
  <c r="AB5" i="1"/>
  <c r="AH5" i="1"/>
  <c r="AM5" i="1"/>
  <c r="BM5" i="1"/>
  <c r="I5" i="1"/>
  <c r="AE5" i="1"/>
  <c r="BE5" i="1"/>
  <c r="AK5" i="1"/>
  <c r="AO5" i="1"/>
  <c r="AY5" i="1"/>
  <c r="BD5" i="1"/>
  <c r="V5" i="1"/>
  <c r="AD5" i="1"/>
  <c r="R5" i="1"/>
  <c r="AG5" i="1"/>
  <c r="AA5" i="1"/>
  <c r="O5" i="1"/>
  <c r="U5" i="1"/>
  <c r="AJ5" i="1"/>
  <c r="AC5" i="1"/>
  <c r="AI5" i="1"/>
  <c r="W5" i="1"/>
  <c r="Y5" i="1"/>
  <c r="S5" i="1"/>
  <c r="T5" i="1"/>
  <c r="Q5" i="1"/>
  <c r="B5" i="1"/>
  <c r="P5" i="1"/>
  <c r="C5" i="1"/>
  <c r="E5" i="1"/>
  <c r="H5" i="1"/>
  <c r="F5" i="1"/>
  <c r="M5" i="1"/>
  <c r="D5" i="1"/>
  <c r="N5" i="1"/>
  <c r="X5" i="1"/>
  <c r="L5" i="1"/>
  <c r="A5" i="1"/>
  <c r="G5" i="1"/>
  <c r="J5" i="1"/>
  <c r="K5" i="1"/>
</calcChain>
</file>

<file path=xl/sharedStrings.xml><?xml version="1.0" encoding="utf-8"?>
<sst xmlns="http://schemas.openxmlformats.org/spreadsheetml/2006/main" count="20211" uniqueCount="20068">
  <si>
    <t>pt</t>
  </si>
  <si>
    <t>sp</t>
  </si>
  <si>
    <t>ib</t>
  </si>
  <si>
    <t>hi</t>
  </si>
  <si>
    <t>eo</t>
  </si>
  <si>
    <t>es</t>
  </si>
  <si>
    <t>vg</t>
  </si>
  <si>
    <t xml:space="preserve">z </t>
  </si>
  <si>
    <t>cf</t>
  </si>
  <si>
    <t>gx</t>
  </si>
  <si>
    <t>sm</t>
  </si>
  <si>
    <t>nk</t>
  </si>
  <si>
    <t>tp</t>
  </si>
  <si>
    <t>xp</t>
  </si>
  <si>
    <t>ux</t>
  </si>
  <si>
    <t>ty</t>
  </si>
  <si>
    <t>fv</t>
  </si>
  <si>
    <t>tu</t>
  </si>
  <si>
    <t>cn</t>
  </si>
  <si>
    <t>rx</t>
  </si>
  <si>
    <t>oe</t>
  </si>
  <si>
    <t>du</t>
  </si>
  <si>
    <t xml:space="preserve">g </t>
  </si>
  <si>
    <t>ik</t>
  </si>
  <si>
    <t>oat</t>
  </si>
  <si>
    <t>jb</t>
  </si>
  <si>
    <t>ed</t>
  </si>
  <si>
    <t>er</t>
  </si>
  <si>
    <t xml:space="preserve">l </t>
  </si>
  <si>
    <t>ba</t>
  </si>
  <si>
    <t>xm</t>
  </si>
  <si>
    <t>ym</t>
  </si>
  <si>
    <t>cl</t>
  </si>
  <si>
    <t>co</t>
  </si>
  <si>
    <t>ng</t>
  </si>
  <si>
    <t>qs</t>
  </si>
  <si>
    <t>ho</t>
  </si>
  <si>
    <t>xbw</t>
  </si>
  <si>
    <t xml:space="preserve">w </t>
  </si>
  <si>
    <t xml:space="preserve">c </t>
  </si>
  <si>
    <t xml:space="preserve">s </t>
  </si>
  <si>
    <t>kw</t>
  </si>
  <si>
    <t>bo</t>
  </si>
  <si>
    <t>ct</t>
  </si>
  <si>
    <t>cc</t>
  </si>
  <si>
    <t>kc</t>
  </si>
  <si>
    <t>sb</t>
  </si>
  <si>
    <t>lh</t>
  </si>
  <si>
    <t>lc</t>
  </si>
  <si>
    <t>hg</t>
  </si>
  <si>
    <t>gc</t>
  </si>
  <si>
    <t>si</t>
  </si>
  <si>
    <t>pl</t>
  </si>
  <si>
    <t>pa</t>
  </si>
  <si>
    <t xml:space="preserve">o </t>
  </si>
  <si>
    <t>mw</t>
  </si>
  <si>
    <t>rr</t>
  </si>
  <si>
    <t>fc</t>
  </si>
  <si>
    <t>la</t>
  </si>
  <si>
    <t>ln</t>
  </si>
  <si>
    <t>lx</t>
  </si>
  <si>
    <t>ll</t>
  </si>
  <si>
    <t>lp</t>
  </si>
  <si>
    <t>jo</t>
  </si>
  <si>
    <t>ec</t>
  </si>
  <si>
    <t>cd</t>
  </si>
  <si>
    <t>ad</t>
  </si>
  <si>
    <t>jy</t>
  </si>
  <si>
    <t>sf</t>
  </si>
  <si>
    <t>bp</t>
  </si>
  <si>
    <t>nv</t>
  </si>
  <si>
    <t>se</t>
  </si>
  <si>
    <t>no</t>
  </si>
  <si>
    <t>ra</t>
  </si>
  <si>
    <t>ru</t>
  </si>
  <si>
    <t>pe</t>
  </si>
  <si>
    <t>dx</t>
  </si>
  <si>
    <t>Index</t>
  </si>
  <si>
    <t>Comdty</t>
  </si>
  <si>
    <t>Curncy</t>
  </si>
  <si>
    <t>z</t>
  </si>
  <si>
    <t>g</t>
  </si>
  <si>
    <t>l</t>
  </si>
  <si>
    <t>w</t>
  </si>
  <si>
    <t>c</t>
  </si>
  <si>
    <t>s</t>
  </si>
  <si>
    <t>sym</t>
  </si>
  <si>
    <t>o</t>
  </si>
  <si>
    <t>PTH00 Index</t>
  </si>
  <si>
    <t>SPU82 Index</t>
  </si>
  <si>
    <t>IBJ92 Index</t>
  </si>
  <si>
    <t>HIK92 Index</t>
  </si>
  <si>
    <t>EOG89 Index</t>
  </si>
  <si>
    <t>ESZ97 Index</t>
  </si>
  <si>
    <t>VGZ98 Index</t>
  </si>
  <si>
    <t>Z M88 Index</t>
  </si>
  <si>
    <t>CFF89 Index</t>
  </si>
  <si>
    <t>GXH91 Index</t>
  </si>
  <si>
    <t>NKH89 Index</t>
  </si>
  <si>
    <t>TPU90 Index</t>
  </si>
  <si>
    <t>XPU00 Index</t>
  </si>
  <si>
    <t>UXM04 Index</t>
  </si>
  <si>
    <t>TYU82 Comdty</t>
  </si>
  <si>
    <t>FVU88 Comdty</t>
  </si>
  <si>
    <t>TUZ90 Comdty</t>
  </si>
  <si>
    <t>CNH90 Comdty</t>
  </si>
  <si>
    <t>RXH91 Comdty</t>
  </si>
  <si>
    <t>OEH92 Comdty</t>
  </si>
  <si>
    <t>DUU97 Comdty</t>
  </si>
  <si>
    <t>G M83 Comdty</t>
  </si>
  <si>
    <t>IKH10 Comdty</t>
  </si>
  <si>
    <t>OATU12 Comdty</t>
  </si>
  <si>
    <t>JBH86 Comdty</t>
  </si>
  <si>
    <t>EDM87 Comdty</t>
  </si>
  <si>
    <t>ERG99 Comdty</t>
  </si>
  <si>
    <t>L M88 Comdty</t>
  </si>
  <si>
    <t>BAZ90 Comdty</t>
  </si>
  <si>
    <t>XMH88 Comdty</t>
  </si>
  <si>
    <t>YMU89 Comdty</t>
  </si>
  <si>
    <t>CLN83 Comdty</t>
  </si>
  <si>
    <t>COV88 Comdty</t>
  </si>
  <si>
    <t>NGN90 Comdty</t>
  </si>
  <si>
    <t>QSU89 Comdty</t>
  </si>
  <si>
    <t>HOQ86 Comdty</t>
  </si>
  <si>
    <t>XBWG87 Comdty</t>
  </si>
  <si>
    <t>W U59 Comdty</t>
  </si>
  <si>
    <t>C Z59 Comdty</t>
  </si>
  <si>
    <t>S X59 Comdty</t>
  </si>
  <si>
    <t>KWK70 Comdty</t>
  </si>
  <si>
    <t>SMF60 Comdty</t>
  </si>
  <si>
    <t>BOV59 Comdty</t>
  </si>
  <si>
    <t>CTZ60 Comdty</t>
  </si>
  <si>
    <t>CCK60 Comdty</t>
  </si>
  <si>
    <t>KCK73 Comdty</t>
  </si>
  <si>
    <t>SBU61 Comdty</t>
  </si>
  <si>
    <t>LHJ87 Comdty</t>
  </si>
  <si>
    <t>LCM65 Comdty</t>
  </si>
  <si>
    <t>HGG89 Comdty</t>
  </si>
  <si>
    <t>GCG75 Comdty</t>
  </si>
  <si>
    <t>SIG75 Comdty</t>
  </si>
  <si>
    <t>PLG87 Comdty</t>
  </si>
  <si>
    <t>PAG87 Comdty</t>
  </si>
  <si>
    <t>O H60 Comdty</t>
  </si>
  <si>
    <t>MWK70 Comdty</t>
  </si>
  <si>
    <t>RRH89 Comdty</t>
  </si>
  <si>
    <t>FCJ72 Comdty</t>
  </si>
  <si>
    <t>LAU97 Comdty</t>
  </si>
  <si>
    <t>LNU97 Comdty</t>
  </si>
  <si>
    <t>LXU97 Comdty</t>
  </si>
  <si>
    <t>LLG98 Comdty</t>
  </si>
  <si>
    <t>LPQ97 Comdty</t>
  </si>
  <si>
    <t>JON67 Comdty</t>
  </si>
  <si>
    <t>ECM99 Curncy</t>
  </si>
  <si>
    <t>CDM87 Curncy</t>
  </si>
  <si>
    <t>ADM87 Curncy</t>
  </si>
  <si>
    <t>JYM87 Curncy</t>
  </si>
  <si>
    <t>SFM87 Curncy</t>
  </si>
  <si>
    <t>BPM87 Curncy</t>
  </si>
  <si>
    <t>NVU97 Curncy</t>
  </si>
  <si>
    <t>SEU02 Curncy</t>
  </si>
  <si>
    <t>NOU02 Curncy</t>
  </si>
  <si>
    <t>RAN97 Curncy</t>
  </si>
  <si>
    <t>RUU98 Curncy</t>
  </si>
  <si>
    <t>PEU95 Curncy</t>
  </si>
  <si>
    <t>DXM87 Curncy</t>
  </si>
  <si>
    <t>PTM00 Index</t>
  </si>
  <si>
    <t>SPZ82 Index</t>
  </si>
  <si>
    <t>IBK92 Index</t>
  </si>
  <si>
    <t>HIM92 Index</t>
  </si>
  <si>
    <t>EOH89 Index</t>
  </si>
  <si>
    <t>ESH98 Index</t>
  </si>
  <si>
    <t>VGH99 Index</t>
  </si>
  <si>
    <t>Z U88 Index</t>
  </si>
  <si>
    <t>CFG89 Index</t>
  </si>
  <si>
    <t>GXM91 Index</t>
  </si>
  <si>
    <t>NKM89 Index</t>
  </si>
  <si>
    <t>TPZ90 Index</t>
  </si>
  <si>
    <t>XPZ00 Index</t>
  </si>
  <si>
    <t>UXN04 Index</t>
  </si>
  <si>
    <t>TYZ82 Comdty</t>
  </si>
  <si>
    <t>FVZ88 Comdty</t>
  </si>
  <si>
    <t>TUH91 Comdty</t>
  </si>
  <si>
    <t>CNM90 Comdty</t>
  </si>
  <si>
    <t>RXM91 Comdty</t>
  </si>
  <si>
    <t>OEM92 Comdty</t>
  </si>
  <si>
    <t>DUZ97 Comdty</t>
  </si>
  <si>
    <t>G U83 Comdty</t>
  </si>
  <si>
    <t>IKM10 Comdty</t>
  </si>
  <si>
    <t>OATZ12 Comdty</t>
  </si>
  <si>
    <t>JBM86 Comdty</t>
  </si>
  <si>
    <t>EDU87 Comdty</t>
  </si>
  <si>
    <t>ERH99 Comdty</t>
  </si>
  <si>
    <t>L U88 Comdty</t>
  </si>
  <si>
    <t>BAH91 Comdty</t>
  </si>
  <si>
    <t>XMM88 Comdty</t>
  </si>
  <si>
    <t>YMZ89 Comdty</t>
  </si>
  <si>
    <t>CLQ83 Comdty</t>
  </si>
  <si>
    <t>COX88 Comdty</t>
  </si>
  <si>
    <t>NGQ90 Comdty</t>
  </si>
  <si>
    <t>QSV89 Comdty</t>
  </si>
  <si>
    <t>HOU86 Comdty</t>
  </si>
  <si>
    <t>XBWH87 Comdty</t>
  </si>
  <si>
    <t>W Z59 Comdty</t>
  </si>
  <si>
    <t>C H60 Comdty</t>
  </si>
  <si>
    <t>S F60 Comdty</t>
  </si>
  <si>
    <t>KWN70 Comdty</t>
  </si>
  <si>
    <t>SMH60 Comdty</t>
  </si>
  <si>
    <t>BOZ59 Comdty</t>
  </si>
  <si>
    <t>CTH61 Comdty</t>
  </si>
  <si>
    <t>CCN60 Comdty</t>
  </si>
  <si>
    <t>KCN73 Comdty</t>
  </si>
  <si>
    <t>SBV61 Comdty</t>
  </si>
  <si>
    <t>LHM87 Comdty</t>
  </si>
  <si>
    <t>LCQ65 Comdty</t>
  </si>
  <si>
    <t>HGH89 Comdty</t>
  </si>
  <si>
    <t>GCH75 Comdty</t>
  </si>
  <si>
    <t>SIH75 Comdty</t>
  </si>
  <si>
    <t>PLH87 Comdty</t>
  </si>
  <si>
    <t>PAH87 Comdty</t>
  </si>
  <si>
    <t>O K60 Comdty</t>
  </si>
  <si>
    <t>MWM70 Comdty</t>
  </si>
  <si>
    <t>RRK89 Comdty</t>
  </si>
  <si>
    <t>FCK72 Comdty</t>
  </si>
  <si>
    <t>LAV97 Comdty</t>
  </si>
  <si>
    <t>LNV97 Comdty</t>
  </si>
  <si>
    <t>LXV97 Comdty</t>
  </si>
  <si>
    <t>LLH98 Comdty</t>
  </si>
  <si>
    <t>LPU97 Comdty</t>
  </si>
  <si>
    <t>JOX67 Comdty</t>
  </si>
  <si>
    <t>ECU99 Curncy</t>
  </si>
  <si>
    <t>CDU87 Curncy</t>
  </si>
  <si>
    <t>ADU87 Curncy</t>
  </si>
  <si>
    <t>JYU87 Curncy</t>
  </si>
  <si>
    <t>SFU87 Curncy</t>
  </si>
  <si>
    <t>BPU87 Curncy</t>
  </si>
  <si>
    <t>NVZ97 Curncy</t>
  </si>
  <si>
    <t>SEZ02 Curncy</t>
  </si>
  <si>
    <t>NOZ02 Curncy</t>
  </si>
  <si>
    <t>RAQ97 Curncy</t>
  </si>
  <si>
    <t>RUV98 Curncy</t>
  </si>
  <si>
    <t>PEZ95 Curncy</t>
  </si>
  <si>
    <t>DXU87 Curncy</t>
  </si>
  <si>
    <t>PTU00 Index</t>
  </si>
  <si>
    <t>SPH83 Index</t>
  </si>
  <si>
    <t>IBM92 Index</t>
  </si>
  <si>
    <t>HIN92 Index</t>
  </si>
  <si>
    <t>EOJ89 Index</t>
  </si>
  <si>
    <t>ESM98 Index</t>
  </si>
  <si>
    <t>VGM99 Index</t>
  </si>
  <si>
    <t>Z Z88 Index</t>
  </si>
  <si>
    <t>CFH89 Index</t>
  </si>
  <si>
    <t>GXU91 Index</t>
  </si>
  <si>
    <t>NKU89 Index</t>
  </si>
  <si>
    <t>TPH91 Index</t>
  </si>
  <si>
    <t>XPH01 Index</t>
  </si>
  <si>
    <t>UXQ04 Index</t>
  </si>
  <si>
    <t>TYH83 Comdty</t>
  </si>
  <si>
    <t>FVH89 Comdty</t>
  </si>
  <si>
    <t>TUM91 Comdty</t>
  </si>
  <si>
    <t>CNU90 Comdty</t>
  </si>
  <si>
    <t>RXU91 Comdty</t>
  </si>
  <si>
    <t>OEU92 Comdty</t>
  </si>
  <si>
    <t>DUH98 Comdty</t>
  </si>
  <si>
    <t>G Z83 Comdty</t>
  </si>
  <si>
    <t>IKU10 Comdty</t>
  </si>
  <si>
    <t>OATH13 Comdty</t>
  </si>
  <si>
    <t>JBU86 Comdty</t>
  </si>
  <si>
    <t>EDZ87 Comdty</t>
  </si>
  <si>
    <t>ERJ99 Comdty</t>
  </si>
  <si>
    <t>L Z88 Comdty</t>
  </si>
  <si>
    <t>BAM91 Comdty</t>
  </si>
  <si>
    <t>XMU88 Comdty</t>
  </si>
  <si>
    <t>YMH90 Comdty</t>
  </si>
  <si>
    <t>CLU83 Comdty</t>
  </si>
  <si>
    <t>COZ88 Comdty</t>
  </si>
  <si>
    <t>NGU90 Comdty</t>
  </si>
  <si>
    <t>QSX89 Comdty</t>
  </si>
  <si>
    <t>HOV86 Comdty</t>
  </si>
  <si>
    <t>XBWJ87 Comdty</t>
  </si>
  <si>
    <t>W H60 Comdty</t>
  </si>
  <si>
    <t>C K60 Comdty</t>
  </si>
  <si>
    <t>S H60 Comdty</t>
  </si>
  <si>
    <t>KWU70 Comdty</t>
  </si>
  <si>
    <t>SMK60 Comdty</t>
  </si>
  <si>
    <t>BOF60 Comdty</t>
  </si>
  <si>
    <t>CTK61 Comdty</t>
  </si>
  <si>
    <t>CCU60 Comdty</t>
  </si>
  <si>
    <t>KCU73 Comdty</t>
  </si>
  <si>
    <t>SBH62 Comdty</t>
  </si>
  <si>
    <t>LHN87 Comdty</t>
  </si>
  <si>
    <t>LCV65 Comdty</t>
  </si>
  <si>
    <t>HGJ89 Comdty</t>
  </si>
  <si>
    <t>GCJ75 Comdty</t>
  </si>
  <si>
    <t>SIJ75 Comdty</t>
  </si>
  <si>
    <t>PLJ87 Comdty</t>
  </si>
  <si>
    <t>PAJ87 Comdty</t>
  </si>
  <si>
    <t>O N60 Comdty</t>
  </si>
  <si>
    <t>MWN70 Comdty</t>
  </si>
  <si>
    <t>RRF90 Comdty</t>
  </si>
  <si>
    <t>FCQ72 Comdty</t>
  </si>
  <si>
    <t>LAX97 Comdty</t>
  </si>
  <si>
    <t>LNX97 Comdty</t>
  </si>
  <si>
    <t>LXX97 Comdty</t>
  </si>
  <si>
    <t>LLJ98 Comdty</t>
  </si>
  <si>
    <t>LPV97 Comdty</t>
  </si>
  <si>
    <t>JOF68 Comdty</t>
  </si>
  <si>
    <t>ECZ99 Curncy</t>
  </si>
  <si>
    <t>CDZ87 Curncy</t>
  </si>
  <si>
    <t>ADZ87 Curncy</t>
  </si>
  <si>
    <t>JYZ87 Curncy</t>
  </si>
  <si>
    <t>SFZ87 Curncy</t>
  </si>
  <si>
    <t>BPZ87 Curncy</t>
  </si>
  <si>
    <t>NVH98 Curncy</t>
  </si>
  <si>
    <t>SEH03 Curncy</t>
  </si>
  <si>
    <t>NOH03 Curncy</t>
  </si>
  <si>
    <t>RAU97 Curncy</t>
  </si>
  <si>
    <t>RUX98 Curncy</t>
  </si>
  <si>
    <t>PEH96 Curncy</t>
  </si>
  <si>
    <t>DXZ87 Curncy</t>
  </si>
  <si>
    <t>PTZ00 Index</t>
  </si>
  <si>
    <t>SPM83 Index</t>
  </si>
  <si>
    <t>IBN92 Index</t>
  </si>
  <si>
    <t>HIQ92 Index</t>
  </si>
  <si>
    <t>EOK89 Index</t>
  </si>
  <si>
    <t>ESU98 Index</t>
  </si>
  <si>
    <t>VGU99 Index</t>
  </si>
  <si>
    <t>Z H89 Index</t>
  </si>
  <si>
    <t>CFJ89 Index</t>
  </si>
  <si>
    <t>GXZ91 Index</t>
  </si>
  <si>
    <t>NKZ89 Index</t>
  </si>
  <si>
    <t>TPM91 Index</t>
  </si>
  <si>
    <t>XPM01 Index</t>
  </si>
  <si>
    <t>UXU04 Index</t>
  </si>
  <si>
    <t>TYM83 Comdty</t>
  </si>
  <si>
    <t>FVM89 Comdty</t>
  </si>
  <si>
    <t>TUU91 Comdty</t>
  </si>
  <si>
    <t>CNZ90 Comdty</t>
  </si>
  <si>
    <t>RXZ91 Comdty</t>
  </si>
  <si>
    <t>OEZ92 Comdty</t>
  </si>
  <si>
    <t>DUM98 Comdty</t>
  </si>
  <si>
    <t>G H84 Comdty</t>
  </si>
  <si>
    <t>IKZ10 Comdty</t>
  </si>
  <si>
    <t>OATM13 Comdty</t>
  </si>
  <si>
    <t>JBZ86 Comdty</t>
  </si>
  <si>
    <t>EDH88 Comdty</t>
  </si>
  <si>
    <t>ERK99 Comdty</t>
  </si>
  <si>
    <t>L H89 Comdty</t>
  </si>
  <si>
    <t>BAU91 Comdty</t>
  </si>
  <si>
    <t>XMZ88 Comdty</t>
  </si>
  <si>
    <t>YMM90 Comdty</t>
  </si>
  <si>
    <t>CLV83 Comdty</t>
  </si>
  <si>
    <t>COF89 Comdty</t>
  </si>
  <si>
    <t>NGV90 Comdty</t>
  </si>
  <si>
    <t>QSZ89 Comdty</t>
  </si>
  <si>
    <t>HOX86 Comdty</t>
  </si>
  <si>
    <t>XBWK87 Comdty</t>
  </si>
  <si>
    <t>W K60 Comdty</t>
  </si>
  <si>
    <t>C N60 Comdty</t>
  </si>
  <si>
    <t>S K60 Comdty</t>
  </si>
  <si>
    <t>KWZ70 Comdty</t>
  </si>
  <si>
    <t>SMN60 Comdty</t>
  </si>
  <si>
    <t>BOH60 Comdty</t>
  </si>
  <si>
    <t>CTN61 Comdty</t>
  </si>
  <si>
    <t>CCZ60 Comdty</t>
  </si>
  <si>
    <t>KCX73 Comdty</t>
  </si>
  <si>
    <t>SBK62 Comdty</t>
  </si>
  <si>
    <t>LHQ87 Comdty</t>
  </si>
  <si>
    <t>LCZ65 Comdty</t>
  </si>
  <si>
    <t>HGK89 Comdty</t>
  </si>
  <si>
    <t>GCK75 Comdty</t>
  </si>
  <si>
    <t>SIK75 Comdty</t>
  </si>
  <si>
    <t>PLK87 Comdty</t>
  </si>
  <si>
    <t>PAK87 Comdty</t>
  </si>
  <si>
    <t>O U60 Comdty</t>
  </si>
  <si>
    <t>MWU70 Comdty</t>
  </si>
  <si>
    <t>RRH90 Comdty</t>
  </si>
  <si>
    <t>FCU72 Comdty</t>
  </si>
  <si>
    <t>LAZ97 Comdty</t>
  </si>
  <si>
    <t>LNZ97 Comdty</t>
  </si>
  <si>
    <t>LXZ97 Comdty</t>
  </si>
  <si>
    <t>LLK98 Comdty</t>
  </si>
  <si>
    <t>LPX97 Comdty</t>
  </si>
  <si>
    <t>JOH68 Comdty</t>
  </si>
  <si>
    <t>ECH00 Curncy</t>
  </si>
  <si>
    <t>CDH88 Curncy</t>
  </si>
  <si>
    <t>ADH88 Curncy</t>
  </si>
  <si>
    <t>JYH88 Curncy</t>
  </si>
  <si>
    <t>SFH88 Curncy</t>
  </si>
  <si>
    <t>BPH88 Curncy</t>
  </si>
  <si>
    <t>NVM98 Curncy</t>
  </si>
  <si>
    <t>SEM03 Curncy</t>
  </si>
  <si>
    <t>NOM03 Curncy</t>
  </si>
  <si>
    <t>RAV97 Curncy</t>
  </si>
  <si>
    <t>RUZ98 Curncy</t>
  </si>
  <si>
    <t>PEM96 Curncy</t>
  </si>
  <si>
    <t>DXH88 Curncy</t>
  </si>
  <si>
    <t>PTH01 Index</t>
  </si>
  <si>
    <t>SPU83 Index</t>
  </si>
  <si>
    <t>IBQ92 Index</t>
  </si>
  <si>
    <t>HIU92 Index</t>
  </si>
  <si>
    <t>EOM89 Index</t>
  </si>
  <si>
    <t>ESZ98 Index</t>
  </si>
  <si>
    <t>VGZ99 Index</t>
  </si>
  <si>
    <t>Z M89 Index</t>
  </si>
  <si>
    <t>CFK89 Index</t>
  </si>
  <si>
    <t>GXH92 Index</t>
  </si>
  <si>
    <t>NKH90 Index</t>
  </si>
  <si>
    <t>TPU91 Index</t>
  </si>
  <si>
    <t>XPU01 Index</t>
  </si>
  <si>
    <t>UXV04 Index</t>
  </si>
  <si>
    <t>TYU83 Comdty</t>
  </si>
  <si>
    <t>FVU89 Comdty</t>
  </si>
  <si>
    <t>TUZ91 Comdty</t>
  </si>
  <si>
    <t>CNH91 Comdty</t>
  </si>
  <si>
    <t>RXH92 Comdty</t>
  </si>
  <si>
    <t>OEH93 Comdty</t>
  </si>
  <si>
    <t>DUU98 Comdty</t>
  </si>
  <si>
    <t>G M84 Comdty</t>
  </si>
  <si>
    <t>IKH11 Comdty</t>
  </si>
  <si>
    <t>OATU13 Comdty</t>
  </si>
  <si>
    <t>JBH87 Comdty</t>
  </si>
  <si>
    <t>EDM88 Comdty</t>
  </si>
  <si>
    <t>ERM99 Comdty</t>
  </si>
  <si>
    <t>L M89 Comdty</t>
  </si>
  <si>
    <t>BAZ91 Comdty</t>
  </si>
  <si>
    <t>XMH89 Comdty</t>
  </si>
  <si>
    <t>YMU90 Comdty</t>
  </si>
  <si>
    <t>CLX83 Comdty</t>
  </si>
  <si>
    <t>COG89 Comdty</t>
  </si>
  <si>
    <t>NGX90 Comdty</t>
  </si>
  <si>
    <t>QSF90 Comdty</t>
  </si>
  <si>
    <t>HOZ86 Comdty</t>
  </si>
  <si>
    <t>XBWM87 Comdty</t>
  </si>
  <si>
    <t>W N60 Comdty</t>
  </si>
  <si>
    <t>C U60 Comdty</t>
  </si>
  <si>
    <t>S N60 Comdty</t>
  </si>
  <si>
    <t>KWH71 Comdty</t>
  </si>
  <si>
    <t>SMQ60 Comdty</t>
  </si>
  <si>
    <t>BOK60 Comdty</t>
  </si>
  <si>
    <t>CTV61 Comdty</t>
  </si>
  <si>
    <t>CCH61 Comdty</t>
  </si>
  <si>
    <t>KCZ73 Comdty</t>
  </si>
  <si>
    <t>SBN62 Comdty</t>
  </si>
  <si>
    <t>LHV87 Comdty</t>
  </si>
  <si>
    <t>LCG66 Comdty</t>
  </si>
  <si>
    <t>HGM89 Comdty</t>
  </si>
  <si>
    <t>GCM75 Comdty</t>
  </si>
  <si>
    <t>SIM75 Comdty</t>
  </si>
  <si>
    <t>PLM87 Comdty</t>
  </si>
  <si>
    <t>PAM87 Comdty</t>
  </si>
  <si>
    <t>O Z60 Comdty</t>
  </si>
  <si>
    <t>MWZ70 Comdty</t>
  </si>
  <si>
    <t>RRK90 Comdty</t>
  </si>
  <si>
    <t>FCV72 Comdty</t>
  </si>
  <si>
    <t>LAF98 Comdty</t>
  </si>
  <si>
    <t>LNF98 Comdty</t>
  </si>
  <si>
    <t>LXF98 Comdty</t>
  </si>
  <si>
    <t>LLM98 Comdty</t>
  </si>
  <si>
    <t>LPZ97 Comdty</t>
  </si>
  <si>
    <t>JOK68 Comdty</t>
  </si>
  <si>
    <t>ECM00 Curncy</t>
  </si>
  <si>
    <t>CDM88 Curncy</t>
  </si>
  <si>
    <t>ADM88 Curncy</t>
  </si>
  <si>
    <t>JYM88 Curncy</t>
  </si>
  <si>
    <t>SFM88 Curncy</t>
  </si>
  <si>
    <t>BPM88 Curncy</t>
  </si>
  <si>
    <t>NVU98 Curncy</t>
  </si>
  <si>
    <t>SEU03 Curncy</t>
  </si>
  <si>
    <t>NOU03 Curncy</t>
  </si>
  <si>
    <t>RAX97 Curncy</t>
  </si>
  <si>
    <t>RUF99 Curncy</t>
  </si>
  <si>
    <t>PEU96 Curncy</t>
  </si>
  <si>
    <t>DXM88 Curncy</t>
  </si>
  <si>
    <t>PTM01 Index</t>
  </si>
  <si>
    <t>SPZ83 Index</t>
  </si>
  <si>
    <t>IBU92 Index</t>
  </si>
  <si>
    <t>HIV92 Index</t>
  </si>
  <si>
    <t>EON89 Index</t>
  </si>
  <si>
    <t>ESH99 Index</t>
  </si>
  <si>
    <t>VGH00 Index</t>
  </si>
  <si>
    <t>Z U89 Index</t>
  </si>
  <si>
    <t>CFM89 Index</t>
  </si>
  <si>
    <t>GXM92 Index</t>
  </si>
  <si>
    <t>NKM90 Index</t>
  </si>
  <si>
    <t>TPZ91 Index</t>
  </si>
  <si>
    <t>XPZ01 Index</t>
  </si>
  <si>
    <t>UXX04 Index</t>
  </si>
  <si>
    <t>TYZ83 Comdty</t>
  </si>
  <si>
    <t>FVZ89 Comdty</t>
  </si>
  <si>
    <t>TUH92 Comdty</t>
  </si>
  <si>
    <t>CNM91 Comdty</t>
  </si>
  <si>
    <t>RXM92 Comdty</t>
  </si>
  <si>
    <t>OEM93 Comdty</t>
  </si>
  <si>
    <t>DUZ98 Comdty</t>
  </si>
  <si>
    <t>G U84 Comdty</t>
  </si>
  <si>
    <t>IKM11 Comdty</t>
  </si>
  <si>
    <t>OATZ13 Comdty</t>
  </si>
  <si>
    <t>JBM87 Comdty</t>
  </si>
  <si>
    <t>EDU88 Comdty</t>
  </si>
  <si>
    <t>ERN99 Comdty</t>
  </si>
  <si>
    <t>L U89 Comdty</t>
  </si>
  <si>
    <t>BAH92 Comdty</t>
  </si>
  <si>
    <t>XMM89 Comdty</t>
  </si>
  <si>
    <t>YMZ90 Comdty</t>
  </si>
  <si>
    <t>CLZ83 Comdty</t>
  </si>
  <si>
    <t>COH89 Comdty</t>
  </si>
  <si>
    <t>NGZ90 Comdty</t>
  </si>
  <si>
    <t>QSG90 Comdty</t>
  </si>
  <si>
    <t>HOF87 Comdty</t>
  </si>
  <si>
    <t>XBWN87 Comdty</t>
  </si>
  <si>
    <t>W U60 Comdty</t>
  </si>
  <si>
    <t>C Z60 Comdty</t>
  </si>
  <si>
    <t>S U60 Comdty</t>
  </si>
  <si>
    <t>KWK71 Comdty</t>
  </si>
  <si>
    <t>SMV60 Comdty</t>
  </si>
  <si>
    <t>BON60 Comdty</t>
  </si>
  <si>
    <t>CTZ61 Comdty</t>
  </si>
  <si>
    <t>CCK61 Comdty</t>
  </si>
  <si>
    <t>KCG74 Comdty</t>
  </si>
  <si>
    <t>SBU62 Comdty</t>
  </si>
  <si>
    <t>LHZ87 Comdty</t>
  </si>
  <si>
    <t>LCJ66 Comdty</t>
  </si>
  <si>
    <t>HGN89 Comdty</t>
  </si>
  <si>
    <t>GCN75 Comdty</t>
  </si>
  <si>
    <t>SIN75 Comdty</t>
  </si>
  <si>
    <t>PLN87 Comdty</t>
  </si>
  <si>
    <t>PAN87 Comdty</t>
  </si>
  <si>
    <t>O H61 Comdty</t>
  </si>
  <si>
    <t>MWH71 Comdty</t>
  </si>
  <si>
    <t>RRN90 Comdty</t>
  </si>
  <si>
    <t>FCX72 Comdty</t>
  </si>
  <si>
    <t>LAG98 Comdty</t>
  </si>
  <si>
    <t>LNG98 Comdty</t>
  </si>
  <si>
    <t>LXG98 Comdty</t>
  </si>
  <si>
    <t>LLN98 Comdty</t>
  </si>
  <si>
    <t>LPF98 Comdty</t>
  </si>
  <si>
    <t>JON68 Comdty</t>
  </si>
  <si>
    <t>ECU00 Curncy</t>
  </si>
  <si>
    <t>CDU88 Curncy</t>
  </si>
  <si>
    <t>ADU88 Curncy</t>
  </si>
  <si>
    <t>JYU88 Curncy</t>
  </si>
  <si>
    <t>SFU88 Curncy</t>
  </si>
  <si>
    <t>BPU88 Curncy</t>
  </si>
  <si>
    <t>NVZ98 Curncy</t>
  </si>
  <si>
    <t>SEZ03 Curncy</t>
  </si>
  <si>
    <t>NOZ03 Curncy</t>
  </si>
  <si>
    <t>RAZ97 Curncy</t>
  </si>
  <si>
    <t>RUH99 Curncy</t>
  </si>
  <si>
    <t>PEZ96 Curncy</t>
  </si>
  <si>
    <t>DXU88 Curncy</t>
  </si>
  <si>
    <t>PTU01 Index</t>
  </si>
  <si>
    <t>SPH84 Index</t>
  </si>
  <si>
    <t>IBV92 Index</t>
  </si>
  <si>
    <t>HIX92 Index</t>
  </si>
  <si>
    <t>EOQ89 Index</t>
  </si>
  <si>
    <t>ESM99 Index</t>
  </si>
  <si>
    <t>VGM00 Index</t>
  </si>
  <si>
    <t>Z Z89 Index</t>
  </si>
  <si>
    <t>CFN89 Index</t>
  </si>
  <si>
    <t>GXU92 Index</t>
  </si>
  <si>
    <t>NKU90 Index</t>
  </si>
  <si>
    <t>TPH92 Index</t>
  </si>
  <si>
    <t>XPH02 Index</t>
  </si>
  <si>
    <t>UXF05 Index</t>
  </si>
  <si>
    <t>TYH84 Comdty</t>
  </si>
  <si>
    <t>FVH90 Comdty</t>
  </si>
  <si>
    <t>TUM92 Comdty</t>
  </si>
  <si>
    <t>CNU91 Comdty</t>
  </si>
  <si>
    <t>RXU92 Comdty</t>
  </si>
  <si>
    <t>OEU93 Comdty</t>
  </si>
  <si>
    <t>DUH99 Comdty</t>
  </si>
  <si>
    <t>G Z84 Comdty</t>
  </si>
  <si>
    <t>IKU11 Comdty</t>
  </si>
  <si>
    <t>OATH14 Comdty</t>
  </si>
  <si>
    <t>JBU87 Comdty</t>
  </si>
  <si>
    <t>EDZ88 Comdty</t>
  </si>
  <si>
    <t>ERQ99 Comdty</t>
  </si>
  <si>
    <t>L Z89 Comdty</t>
  </si>
  <si>
    <t>BAM92 Comdty</t>
  </si>
  <si>
    <t>XMU89 Comdty</t>
  </si>
  <si>
    <t>YMH91 Comdty</t>
  </si>
  <si>
    <t>CLF84 Comdty</t>
  </si>
  <si>
    <t>COJ89 Comdty</t>
  </si>
  <si>
    <t>NGF91 Comdty</t>
  </si>
  <si>
    <t>QSH90 Comdty</t>
  </si>
  <si>
    <t>HOG87 Comdty</t>
  </si>
  <si>
    <t>XBWQ87 Comdty</t>
  </si>
  <si>
    <t>W Z60 Comdty</t>
  </si>
  <si>
    <t>C H61 Comdty</t>
  </si>
  <si>
    <t>S X60 Comdty</t>
  </si>
  <si>
    <t>KWN71 Comdty</t>
  </si>
  <si>
    <t>SMZ60 Comdty</t>
  </si>
  <si>
    <t>BOU60 Comdty</t>
  </si>
  <si>
    <t>CTH62 Comdty</t>
  </si>
  <si>
    <t>CCN61 Comdty</t>
  </si>
  <si>
    <t>KCH74 Comdty</t>
  </si>
  <si>
    <t>SBV62 Comdty</t>
  </si>
  <si>
    <t>LHG88 Comdty</t>
  </si>
  <si>
    <t>LCM66 Comdty</t>
  </si>
  <si>
    <t>HGQ89 Comdty</t>
  </si>
  <si>
    <t>GCQ75 Comdty</t>
  </si>
  <si>
    <t>SIQ75 Comdty</t>
  </si>
  <si>
    <t>PLQ87 Comdty</t>
  </si>
  <si>
    <t>PAQ87 Comdty</t>
  </si>
  <si>
    <t>O K61 Comdty</t>
  </si>
  <si>
    <t>MWK71 Comdty</t>
  </si>
  <si>
    <t>RRU90 Comdty</t>
  </si>
  <si>
    <t>FCH73 Comdty</t>
  </si>
  <si>
    <t>LAH98 Comdty</t>
  </si>
  <si>
    <t>LNH98 Comdty</t>
  </si>
  <si>
    <t>LXH98 Comdty</t>
  </si>
  <si>
    <t>LLQ98 Comdty</t>
  </si>
  <si>
    <t>LPG98 Comdty</t>
  </si>
  <si>
    <t>JOU68 Comdty</t>
  </si>
  <si>
    <t>ECZ00 Curncy</t>
  </si>
  <si>
    <t>CDZ88 Curncy</t>
  </si>
  <si>
    <t>ADZ88 Curncy</t>
  </si>
  <si>
    <t>JYZ88 Curncy</t>
  </si>
  <si>
    <t>SFZ88 Curncy</t>
  </si>
  <si>
    <t>BPZ88 Curncy</t>
  </si>
  <si>
    <t>NVH99 Curncy</t>
  </si>
  <si>
    <t>SEH04 Curncy</t>
  </si>
  <si>
    <t>NOH04 Curncy</t>
  </si>
  <si>
    <t>RAF98 Curncy</t>
  </si>
  <si>
    <t>RUJ99 Curncy</t>
  </si>
  <si>
    <t>PEH97 Curncy</t>
  </si>
  <si>
    <t>DXZ88 Curncy</t>
  </si>
  <si>
    <t>PTZ01 Index</t>
  </si>
  <si>
    <t>SPM84 Index</t>
  </si>
  <si>
    <t>IBX92 Index</t>
  </si>
  <si>
    <t>HIZ92 Index</t>
  </si>
  <si>
    <t>EOU89 Index</t>
  </si>
  <si>
    <t>ESU99 Index</t>
  </si>
  <si>
    <t>VGU00 Index</t>
  </si>
  <si>
    <t>Z H90 Index</t>
  </si>
  <si>
    <t>CFQ89 Index</t>
  </si>
  <si>
    <t>GXZ92 Index</t>
  </si>
  <si>
    <t>NKZ90 Index</t>
  </si>
  <si>
    <t>TPM92 Index</t>
  </si>
  <si>
    <t>XPM02 Index</t>
  </si>
  <si>
    <t>UXG05 Index</t>
  </si>
  <si>
    <t>TYM84 Comdty</t>
  </si>
  <si>
    <t>FVM90 Comdty</t>
  </si>
  <si>
    <t>TUU92 Comdty</t>
  </si>
  <si>
    <t>CNZ91 Comdty</t>
  </si>
  <si>
    <t>RXZ92 Comdty</t>
  </si>
  <si>
    <t>OEZ93 Comdty</t>
  </si>
  <si>
    <t>DUM99 Comdty</t>
  </si>
  <si>
    <t>G H85 Comdty</t>
  </si>
  <si>
    <t>IKZ11 Comdty</t>
  </si>
  <si>
    <t>OATM14 Comdty</t>
  </si>
  <si>
    <t>JBZ87 Comdty</t>
  </si>
  <si>
    <t>EDH89 Comdty</t>
  </si>
  <si>
    <t>ERU99 Comdty</t>
  </si>
  <si>
    <t>L H90 Comdty</t>
  </si>
  <si>
    <t>BAU92 Comdty</t>
  </si>
  <si>
    <t>XMZ89 Comdty</t>
  </si>
  <si>
    <t>YMM91 Comdty</t>
  </si>
  <si>
    <t>CLG84 Comdty</t>
  </si>
  <si>
    <t>COK89 Comdty</t>
  </si>
  <si>
    <t>NGG91 Comdty</t>
  </si>
  <si>
    <t>QSJ90 Comdty</t>
  </si>
  <si>
    <t>HOH87 Comdty</t>
  </si>
  <si>
    <t>XBWU87 Comdty</t>
  </si>
  <si>
    <t>W H61 Comdty</t>
  </si>
  <si>
    <t>C K61 Comdty</t>
  </si>
  <si>
    <t>S F61 Comdty</t>
  </si>
  <si>
    <t>KWU71 Comdty</t>
  </si>
  <si>
    <t>SMF61 Comdty</t>
  </si>
  <si>
    <t>BOV60 Comdty</t>
  </si>
  <si>
    <t>CTK62 Comdty</t>
  </si>
  <si>
    <t>CCU61 Comdty</t>
  </si>
  <si>
    <t>KCK74 Comdty</t>
  </si>
  <si>
    <t>SBH63 Comdty</t>
  </si>
  <si>
    <t>LHJ88 Comdty</t>
  </si>
  <si>
    <t>LCQ66 Comdty</t>
  </si>
  <si>
    <t>HGU89 Comdty</t>
  </si>
  <si>
    <t>GCU75 Comdty</t>
  </si>
  <si>
    <t>SIU75 Comdty</t>
  </si>
  <si>
    <t>PLU87 Comdty</t>
  </si>
  <si>
    <t>PAU87 Comdty</t>
  </si>
  <si>
    <t>O N61 Comdty</t>
  </si>
  <si>
    <t>MWN71 Comdty</t>
  </si>
  <si>
    <t>RRX90 Comdty</t>
  </si>
  <si>
    <t>FCJ73 Comdty</t>
  </si>
  <si>
    <t>LAJ98 Comdty</t>
  </si>
  <si>
    <t>LNJ98 Comdty</t>
  </si>
  <si>
    <t>LXJ98 Comdty</t>
  </si>
  <si>
    <t>LLU98 Comdty</t>
  </si>
  <si>
    <t>LPH98 Comdty</t>
  </si>
  <si>
    <t>JOX68 Comdty</t>
  </si>
  <si>
    <t>ECH01 Curncy</t>
  </si>
  <si>
    <t>CDH89 Curncy</t>
  </si>
  <si>
    <t>ADH89 Curncy</t>
  </si>
  <si>
    <t>JYH89 Curncy</t>
  </si>
  <si>
    <t>SFH89 Curncy</t>
  </si>
  <si>
    <t>BPH89 Curncy</t>
  </si>
  <si>
    <t>NVM99 Curncy</t>
  </si>
  <si>
    <t>SEM04 Curncy</t>
  </si>
  <si>
    <t>NOM04 Curncy</t>
  </si>
  <si>
    <t>RAG98 Curncy</t>
  </si>
  <si>
    <t>RUK99 Curncy</t>
  </si>
  <si>
    <t>PEM97 Curncy</t>
  </si>
  <si>
    <t>DXH89 Curncy</t>
  </si>
  <si>
    <t>PTH02 Index</t>
  </si>
  <si>
    <t>SPU84 Index</t>
  </si>
  <si>
    <t>IBZ92 Index</t>
  </si>
  <si>
    <t>HIF93 Index</t>
  </si>
  <si>
    <t>EOV89 Index</t>
  </si>
  <si>
    <t>ESZ99 Index</t>
  </si>
  <si>
    <t>VGZ00 Index</t>
  </si>
  <si>
    <t>Z M90 Index</t>
  </si>
  <si>
    <t>CFU89 Index</t>
  </si>
  <si>
    <t>GXH93 Index</t>
  </si>
  <si>
    <t>NKH91 Index</t>
  </si>
  <si>
    <t>TPU92 Index</t>
  </si>
  <si>
    <t>XPU02 Index</t>
  </si>
  <si>
    <t>UXH05 Index</t>
  </si>
  <si>
    <t>TYU84 Comdty</t>
  </si>
  <si>
    <t>FVU90 Comdty</t>
  </si>
  <si>
    <t>TUZ92 Comdty</t>
  </si>
  <si>
    <t>CNH92 Comdty</t>
  </si>
  <si>
    <t>RXH93 Comdty</t>
  </si>
  <si>
    <t>OEH94 Comdty</t>
  </si>
  <si>
    <t>DUU99 Comdty</t>
  </si>
  <si>
    <t>G M85 Comdty</t>
  </si>
  <si>
    <t>IKH12 Comdty</t>
  </si>
  <si>
    <t>OATU14 Comdty</t>
  </si>
  <si>
    <t>JBH88 Comdty</t>
  </si>
  <si>
    <t>EDM89 Comdty</t>
  </si>
  <si>
    <t>ERV99 Comdty</t>
  </si>
  <si>
    <t>L M90 Comdty</t>
  </si>
  <si>
    <t>BAZ92 Comdty</t>
  </si>
  <si>
    <t>XMH90 Comdty</t>
  </si>
  <si>
    <t>YMU91 Comdty</t>
  </si>
  <si>
    <t>CLH84 Comdty</t>
  </si>
  <si>
    <t>COM89 Comdty</t>
  </si>
  <si>
    <t>NGH91 Comdty</t>
  </si>
  <si>
    <t>QSK90 Comdty</t>
  </si>
  <si>
    <t>HOJ87 Comdty</t>
  </si>
  <si>
    <t>XBWV87 Comdty</t>
  </si>
  <si>
    <t>W K61 Comdty</t>
  </si>
  <si>
    <t>C N61 Comdty</t>
  </si>
  <si>
    <t>S H61 Comdty</t>
  </si>
  <si>
    <t>KWZ71 Comdty</t>
  </si>
  <si>
    <t>SMH61 Comdty</t>
  </si>
  <si>
    <t>BOZ60 Comdty</t>
  </si>
  <si>
    <t>CTN62 Comdty</t>
  </si>
  <si>
    <t>CCZ61 Comdty</t>
  </si>
  <si>
    <t>KCM74 Comdty</t>
  </si>
  <si>
    <t>SBK63 Comdty</t>
  </si>
  <si>
    <t>LHM88 Comdty</t>
  </si>
  <si>
    <t>LCV66 Comdty</t>
  </si>
  <si>
    <t>HGV89 Comdty</t>
  </si>
  <si>
    <t>GCV75 Comdty</t>
  </si>
  <si>
    <t>SIV75 Comdty</t>
  </si>
  <si>
    <t>PLV87 Comdty</t>
  </si>
  <si>
    <t>PAV87 Comdty</t>
  </si>
  <si>
    <t>O U61 Comdty</t>
  </si>
  <si>
    <t>MWU71 Comdty</t>
  </si>
  <si>
    <t>RRF91 Comdty</t>
  </si>
  <si>
    <t>FCK73 Comdty</t>
  </si>
  <si>
    <t>LAK98 Comdty</t>
  </si>
  <si>
    <t>LNK98 Comdty</t>
  </si>
  <si>
    <t>LXK98 Comdty</t>
  </si>
  <si>
    <t>LLV98 Comdty</t>
  </si>
  <si>
    <t>LPJ98 Comdty</t>
  </si>
  <si>
    <t>JOF69 Comdty</t>
  </si>
  <si>
    <t>ECM01 Curncy</t>
  </si>
  <si>
    <t>CDM89 Curncy</t>
  </si>
  <si>
    <t>ADM89 Curncy</t>
  </si>
  <si>
    <t>JYM89 Curncy</t>
  </si>
  <si>
    <t>SFM89 Curncy</t>
  </si>
  <si>
    <t>BPM89 Curncy</t>
  </si>
  <si>
    <t>NVU99 Curncy</t>
  </si>
  <si>
    <t>SEU04 Curncy</t>
  </si>
  <si>
    <t>NOU04 Curncy</t>
  </si>
  <si>
    <t>RAH98 Curncy</t>
  </si>
  <si>
    <t>RUM99 Curncy</t>
  </si>
  <si>
    <t>PEU97 Curncy</t>
  </si>
  <si>
    <t>DXM89 Curncy</t>
  </si>
  <si>
    <t>PTM02 Index</t>
  </si>
  <si>
    <t>SPZ84 Index</t>
  </si>
  <si>
    <t>IBF93 Index</t>
  </si>
  <si>
    <t>HIG93 Index</t>
  </si>
  <si>
    <t>EOX89 Index</t>
  </si>
  <si>
    <t>ESH00 Index</t>
  </si>
  <si>
    <t>VGH01 Index</t>
  </si>
  <si>
    <t>Z U90 Index</t>
  </si>
  <si>
    <t>CFV89 Index</t>
  </si>
  <si>
    <t>GXM93 Index</t>
  </si>
  <si>
    <t>NKM91 Index</t>
  </si>
  <si>
    <t>TPZ92 Index</t>
  </si>
  <si>
    <t>XPZ02 Index</t>
  </si>
  <si>
    <t>UXK05 Index</t>
  </si>
  <si>
    <t>TYZ84 Comdty</t>
  </si>
  <si>
    <t>FVZ90 Comdty</t>
  </si>
  <si>
    <t>TUH93 Comdty</t>
  </si>
  <si>
    <t>CNM92 Comdty</t>
  </si>
  <si>
    <t>RXM93 Comdty</t>
  </si>
  <si>
    <t>OEM94 Comdty</t>
  </si>
  <si>
    <t>DUZ99 Comdty</t>
  </si>
  <si>
    <t>G U85 Comdty</t>
  </si>
  <si>
    <t>IKM12 Comdty</t>
  </si>
  <si>
    <t>OATZ14 Comdty</t>
  </si>
  <si>
    <t>JBM88 Comdty</t>
  </si>
  <si>
    <t>EDU89 Comdty</t>
  </si>
  <si>
    <t>ERX99 Comdty</t>
  </si>
  <si>
    <t>L U90 Comdty</t>
  </si>
  <si>
    <t>BAH93 Comdty</t>
  </si>
  <si>
    <t>XMM90 Comdty</t>
  </si>
  <si>
    <t>YMZ91 Comdty</t>
  </si>
  <si>
    <t>CLJ84 Comdty</t>
  </si>
  <si>
    <t>CON89 Comdty</t>
  </si>
  <si>
    <t>NGJ91 Comdty</t>
  </si>
  <si>
    <t>QSM90 Comdty</t>
  </si>
  <si>
    <t>HOK87 Comdty</t>
  </si>
  <si>
    <t>XBWX87 Comdty</t>
  </si>
  <si>
    <t>W N61 Comdty</t>
  </si>
  <si>
    <t>C U61 Comdty</t>
  </si>
  <si>
    <t>S K61 Comdty</t>
  </si>
  <si>
    <t>KWH72 Comdty</t>
  </si>
  <si>
    <t>SMK61 Comdty</t>
  </si>
  <si>
    <t>BOF61 Comdty</t>
  </si>
  <si>
    <t>CTV62 Comdty</t>
  </si>
  <si>
    <t>CCH62 Comdty</t>
  </si>
  <si>
    <t>KCN74 Comdty</t>
  </si>
  <si>
    <t>SBN63 Comdty</t>
  </si>
  <si>
    <t>LHN88 Comdty</t>
  </si>
  <si>
    <t>LCZ66 Comdty</t>
  </si>
  <si>
    <t>HGX89 Comdty</t>
  </si>
  <si>
    <t>GCX75 Comdty</t>
  </si>
  <si>
    <t>SIX75 Comdty</t>
  </si>
  <si>
    <t>PLX87 Comdty</t>
  </si>
  <si>
    <t>PAX87 Comdty</t>
  </si>
  <si>
    <t>O Z61 Comdty</t>
  </si>
  <si>
    <t>MWZ71 Comdty</t>
  </si>
  <si>
    <t>RRH91 Comdty</t>
  </si>
  <si>
    <t>FCQ73 Comdty</t>
  </si>
  <si>
    <t>LAM98 Comdty</t>
  </si>
  <si>
    <t>LNM98 Comdty</t>
  </si>
  <si>
    <t>LXM98 Comdty</t>
  </si>
  <si>
    <t>LLX98 Comdty</t>
  </si>
  <si>
    <t>LPK98 Comdty</t>
  </si>
  <si>
    <t>JOH69 Comdty</t>
  </si>
  <si>
    <t>ECU01 Curncy</t>
  </si>
  <si>
    <t>CDU89 Curncy</t>
  </si>
  <si>
    <t>ADU89 Curncy</t>
  </si>
  <si>
    <t>JYU89 Curncy</t>
  </si>
  <si>
    <t>SFU89 Curncy</t>
  </si>
  <si>
    <t>BPU89 Curncy</t>
  </si>
  <si>
    <t>NVZ99 Curncy</t>
  </si>
  <si>
    <t>SEZ04 Curncy</t>
  </si>
  <si>
    <t>NOZ04 Curncy</t>
  </si>
  <si>
    <t>RAJ98 Curncy</t>
  </si>
  <si>
    <t>RUU99 Curncy</t>
  </si>
  <si>
    <t>PEZ97 Curncy</t>
  </si>
  <si>
    <t>DXU89 Curncy</t>
  </si>
  <si>
    <t>PTU02 Index</t>
  </si>
  <si>
    <t>SPH85 Index</t>
  </si>
  <si>
    <t>IBG93 Index</t>
  </si>
  <si>
    <t>HIH93 Index</t>
  </si>
  <si>
    <t>EOZ89 Index</t>
  </si>
  <si>
    <t>ESM00 Index</t>
  </si>
  <si>
    <t>VGM01 Index</t>
  </si>
  <si>
    <t>Z Z90 Index</t>
  </si>
  <si>
    <t>CFX89 Index</t>
  </si>
  <si>
    <t>GXU93 Index</t>
  </si>
  <si>
    <t>NKU91 Index</t>
  </si>
  <si>
    <t>TPH93 Index</t>
  </si>
  <si>
    <t>XPH03 Index</t>
  </si>
  <si>
    <t>UXM05 Index</t>
  </si>
  <si>
    <t>TYH85 Comdty</t>
  </si>
  <si>
    <t>FVH91 Comdty</t>
  </si>
  <si>
    <t>TUM93 Comdty</t>
  </si>
  <si>
    <t>CNU92 Comdty</t>
  </si>
  <si>
    <t>RXU93 Comdty</t>
  </si>
  <si>
    <t>OEU94 Comdty</t>
  </si>
  <si>
    <t>DUH00 Comdty</t>
  </si>
  <si>
    <t>G Z85 Comdty</t>
  </si>
  <si>
    <t>IKU12 Comdty</t>
  </si>
  <si>
    <t>OATH15 Comdty</t>
  </si>
  <si>
    <t>JBU88 Comdty</t>
  </si>
  <si>
    <t>EDZ89 Comdty</t>
  </si>
  <si>
    <t>ERZ99 Comdty</t>
  </si>
  <si>
    <t>L Z90 Comdty</t>
  </si>
  <si>
    <t>BAM93 Comdty</t>
  </si>
  <si>
    <t>XMU90 Comdty</t>
  </si>
  <si>
    <t>YMH92 Comdty</t>
  </si>
  <si>
    <t>CLK84 Comdty</t>
  </si>
  <si>
    <t>COQ89 Comdty</t>
  </si>
  <si>
    <t>NGK91 Comdty</t>
  </si>
  <si>
    <t>QSN90 Comdty</t>
  </si>
  <si>
    <t>HOM87 Comdty</t>
  </si>
  <si>
    <t>XBWZ87 Comdty</t>
  </si>
  <si>
    <t>W U61 Comdty</t>
  </si>
  <si>
    <t>C Z61 Comdty</t>
  </si>
  <si>
    <t>S N61 Comdty</t>
  </si>
  <si>
    <t>KWK72 Comdty</t>
  </si>
  <si>
    <t>SMN61 Comdty</t>
  </si>
  <si>
    <t>BOH61 Comdty</t>
  </si>
  <si>
    <t>CTZ62 Comdty</t>
  </si>
  <si>
    <t>CCK62 Comdty</t>
  </si>
  <si>
    <t>KCU74 Comdty</t>
  </si>
  <si>
    <t>SBU63 Comdty</t>
  </si>
  <si>
    <t>LHQ88 Comdty</t>
  </si>
  <si>
    <t>LCG67 Comdty</t>
  </si>
  <si>
    <t>HGZ89 Comdty</t>
  </si>
  <si>
    <t>GCZ75 Comdty</t>
  </si>
  <si>
    <t>SIZ75 Comdty</t>
  </si>
  <si>
    <t>PLZ87 Comdty</t>
  </si>
  <si>
    <t>PAZ87 Comdty</t>
  </si>
  <si>
    <t>O H62 Comdty</t>
  </si>
  <si>
    <t>MWH72 Comdty</t>
  </si>
  <si>
    <t>RRK91 Comdty</t>
  </si>
  <si>
    <t>FCU73 Comdty</t>
  </si>
  <si>
    <t>LAN98 Comdty</t>
  </si>
  <si>
    <t>LNN98 Comdty</t>
  </si>
  <si>
    <t>LXN98 Comdty</t>
  </si>
  <si>
    <t>LLZ98 Comdty</t>
  </si>
  <si>
    <t>LPM98 Comdty</t>
  </si>
  <si>
    <t>JOK69 Comdty</t>
  </si>
  <si>
    <t>ECZ01 Curncy</t>
  </si>
  <si>
    <t>CDZ89 Curncy</t>
  </si>
  <si>
    <t>ADZ89 Curncy</t>
  </si>
  <si>
    <t>JYZ89 Curncy</t>
  </si>
  <si>
    <t>SFZ89 Curncy</t>
  </si>
  <si>
    <t>BPZ89 Curncy</t>
  </si>
  <si>
    <t>NVH00 Curncy</t>
  </si>
  <si>
    <t>SEH05 Curncy</t>
  </si>
  <si>
    <t>NOH05 Curncy</t>
  </si>
  <si>
    <t>RAK98 Curncy</t>
  </si>
  <si>
    <t>RUZ99 Curncy</t>
  </si>
  <si>
    <t>PEH98 Curncy</t>
  </si>
  <si>
    <t>DXZ89 Curncy</t>
  </si>
  <si>
    <t>PTZ02 Index</t>
  </si>
  <si>
    <t>SPM85 Index</t>
  </si>
  <si>
    <t>IBH93 Index</t>
  </si>
  <si>
    <t>HIJ93 Index</t>
  </si>
  <si>
    <t>EOF90 Index</t>
  </si>
  <si>
    <t>ESU00 Index</t>
  </si>
  <si>
    <t>VGU01 Index</t>
  </si>
  <si>
    <t>Z H91 Index</t>
  </si>
  <si>
    <t>CFZ89 Index</t>
  </si>
  <si>
    <t>GXZ93 Index</t>
  </si>
  <si>
    <t>NKZ91 Index</t>
  </si>
  <si>
    <t>TPM93 Index</t>
  </si>
  <si>
    <t>XPM03 Index</t>
  </si>
  <si>
    <t>UXQ05 Index</t>
  </si>
  <si>
    <t>TYM85 Comdty</t>
  </si>
  <si>
    <t>FVM91 Comdty</t>
  </si>
  <si>
    <t>TUU93 Comdty</t>
  </si>
  <si>
    <t>CNZ92 Comdty</t>
  </si>
  <si>
    <t>RXZ93 Comdty</t>
  </si>
  <si>
    <t>OEZ94 Comdty</t>
  </si>
  <si>
    <t>DUM00 Comdty</t>
  </si>
  <si>
    <t>G H86 Comdty</t>
  </si>
  <si>
    <t>IKZ12 Comdty</t>
  </si>
  <si>
    <t>OATM15 Comdty</t>
  </si>
  <si>
    <t>JBZ88 Comdty</t>
  </si>
  <si>
    <t>EDH90 Comdty</t>
  </si>
  <si>
    <t>ERF00 Comdty</t>
  </si>
  <si>
    <t>L H91 Comdty</t>
  </si>
  <si>
    <t>BAU93 Comdty</t>
  </si>
  <si>
    <t>XMZ90 Comdty</t>
  </si>
  <si>
    <t>YMM92 Comdty</t>
  </si>
  <si>
    <t>CLM84 Comdty</t>
  </si>
  <si>
    <t>COU89 Comdty</t>
  </si>
  <si>
    <t>NGM91 Comdty</t>
  </si>
  <si>
    <t>QSQ90 Comdty</t>
  </si>
  <si>
    <t>HON87 Comdty</t>
  </si>
  <si>
    <t>XBWF88 Comdty</t>
  </si>
  <si>
    <t>W Z61 Comdty</t>
  </si>
  <si>
    <t>C H62 Comdty</t>
  </si>
  <si>
    <t>S U61 Comdty</t>
  </si>
  <si>
    <t>KWN72 Comdty</t>
  </si>
  <si>
    <t>SMQ61 Comdty</t>
  </si>
  <si>
    <t>BOK61 Comdty</t>
  </si>
  <si>
    <t>CTH63 Comdty</t>
  </si>
  <si>
    <t>CCN62 Comdty</t>
  </si>
  <si>
    <t>KCX74 Comdty</t>
  </si>
  <si>
    <t>SBH64 Comdty</t>
  </si>
  <si>
    <t>LHV88 Comdty</t>
  </si>
  <si>
    <t>LCJ67 Comdty</t>
  </si>
  <si>
    <t>HGF90 Comdty</t>
  </si>
  <si>
    <t>GCF76 Comdty</t>
  </si>
  <si>
    <t>SIF76 Comdty</t>
  </si>
  <si>
    <t>PLF88 Comdty</t>
  </si>
  <si>
    <t>PAF88 Comdty</t>
  </si>
  <si>
    <t>O K62 Comdty</t>
  </si>
  <si>
    <t>MWK72 Comdty</t>
  </si>
  <si>
    <t>RRN91 Comdty</t>
  </si>
  <si>
    <t>FCV73 Comdty</t>
  </si>
  <si>
    <t>LAQ98 Comdty</t>
  </si>
  <si>
    <t>LNQ98 Comdty</t>
  </si>
  <si>
    <t>LXQ98 Comdty</t>
  </si>
  <si>
    <t>LLF99 Comdty</t>
  </si>
  <si>
    <t>LPN98 Comdty</t>
  </si>
  <si>
    <t>JON69 Comdty</t>
  </si>
  <si>
    <t>ECH02 Curncy</t>
  </si>
  <si>
    <t>CDH90 Curncy</t>
  </si>
  <si>
    <t>ADH90 Curncy</t>
  </si>
  <si>
    <t>JYH90 Curncy</t>
  </si>
  <si>
    <t>SFH90 Curncy</t>
  </si>
  <si>
    <t>BPH90 Curncy</t>
  </si>
  <si>
    <t>NVM00 Curncy</t>
  </si>
  <si>
    <t>SEM05 Curncy</t>
  </si>
  <si>
    <t>NOM05 Curncy</t>
  </si>
  <si>
    <t>RAM98 Curncy</t>
  </si>
  <si>
    <t>RUH00 Curncy</t>
  </si>
  <si>
    <t>PEM98 Curncy</t>
  </si>
  <si>
    <t>DXH90 Curncy</t>
  </si>
  <si>
    <t>PTH03 Index</t>
  </si>
  <si>
    <t>SPU85 Index</t>
  </si>
  <si>
    <t>IBJ93 Index</t>
  </si>
  <si>
    <t>HIK93 Index</t>
  </si>
  <si>
    <t>EOG90 Index</t>
  </si>
  <si>
    <t>ESZ00 Index</t>
  </si>
  <si>
    <t>VGZ01 Index</t>
  </si>
  <si>
    <t>Z M91 Index</t>
  </si>
  <si>
    <t>CFF90 Index</t>
  </si>
  <si>
    <t>GXH94 Index</t>
  </si>
  <si>
    <t>NKH92 Index</t>
  </si>
  <si>
    <t>TPU93 Index</t>
  </si>
  <si>
    <t>XPU03 Index</t>
  </si>
  <si>
    <t>UXV05 Index</t>
  </si>
  <si>
    <t>TYU85 Comdty</t>
  </si>
  <si>
    <t>FVU91 Comdty</t>
  </si>
  <si>
    <t>TUZ93 Comdty</t>
  </si>
  <si>
    <t>CNH93 Comdty</t>
  </si>
  <si>
    <t>RXH94 Comdty</t>
  </si>
  <si>
    <t>OEH95 Comdty</t>
  </si>
  <si>
    <t>DUU00 Comdty</t>
  </si>
  <si>
    <t>G M86 Comdty</t>
  </si>
  <si>
    <t>IKH13 Comdty</t>
  </si>
  <si>
    <t>OATU15 Comdty</t>
  </si>
  <si>
    <t>JBH89 Comdty</t>
  </si>
  <si>
    <t>EDM90 Comdty</t>
  </si>
  <si>
    <t>ERG00 Comdty</t>
  </si>
  <si>
    <t>L M91 Comdty</t>
  </si>
  <si>
    <t>BAZ93 Comdty</t>
  </si>
  <si>
    <t>XMH91 Comdty</t>
  </si>
  <si>
    <t>YMU92 Comdty</t>
  </si>
  <si>
    <t>CLN84 Comdty</t>
  </si>
  <si>
    <t>COV89 Comdty</t>
  </si>
  <si>
    <t>NGN91 Comdty</t>
  </si>
  <si>
    <t>QSU90 Comdty</t>
  </si>
  <si>
    <t>HOQ87 Comdty</t>
  </si>
  <si>
    <t>XBWG88 Comdty</t>
  </si>
  <si>
    <t>W H62 Comdty</t>
  </si>
  <si>
    <t>C K62 Comdty</t>
  </si>
  <si>
    <t>S X61 Comdty</t>
  </si>
  <si>
    <t>KWU72 Comdty</t>
  </si>
  <si>
    <t>SMU61 Comdty</t>
  </si>
  <si>
    <t>BON61 Comdty</t>
  </si>
  <si>
    <t>CTK63 Comdty</t>
  </si>
  <si>
    <t>CCU62 Comdty</t>
  </si>
  <si>
    <t>KCZ74 Comdty</t>
  </si>
  <si>
    <t>SBK64 Comdty</t>
  </si>
  <si>
    <t>LHZ88 Comdty</t>
  </si>
  <si>
    <t>LCM67 Comdty</t>
  </si>
  <si>
    <t>HGG90 Comdty</t>
  </si>
  <si>
    <t>GCG76 Comdty</t>
  </si>
  <si>
    <t>SIG76 Comdty</t>
  </si>
  <si>
    <t>PLG88 Comdty</t>
  </si>
  <si>
    <t>PAG88 Comdty</t>
  </si>
  <si>
    <t>O N62 Comdty</t>
  </si>
  <si>
    <t>MWN72 Comdty</t>
  </si>
  <si>
    <t>RRU91 Comdty</t>
  </si>
  <si>
    <t>FCX73 Comdty</t>
  </si>
  <si>
    <t>LAU98 Comdty</t>
  </si>
  <si>
    <t>LNU98 Comdty</t>
  </si>
  <si>
    <t>LXU98 Comdty</t>
  </si>
  <si>
    <t>LLG99 Comdty</t>
  </si>
  <si>
    <t>LPQ98 Comdty</t>
  </si>
  <si>
    <t>JOU69 Comdty</t>
  </si>
  <si>
    <t>ECM02 Curncy</t>
  </si>
  <si>
    <t>CDM90 Curncy</t>
  </si>
  <si>
    <t>ADM90 Curncy</t>
  </si>
  <si>
    <t>JYM90 Curncy</t>
  </si>
  <si>
    <t>SFM90 Curncy</t>
  </si>
  <si>
    <t>BPM90 Curncy</t>
  </si>
  <si>
    <t>NVU00 Curncy</t>
  </si>
  <si>
    <t>SEU05 Curncy</t>
  </si>
  <si>
    <t>NOU05 Curncy</t>
  </si>
  <si>
    <t>RAN98 Curncy</t>
  </si>
  <si>
    <t>RUM00 Curncy</t>
  </si>
  <si>
    <t>PEU98 Curncy</t>
  </si>
  <si>
    <t>DXM90 Curncy</t>
  </si>
  <si>
    <t>PTM03 Index</t>
  </si>
  <si>
    <t>SPZ85 Index</t>
  </si>
  <si>
    <t>IBK93 Index</t>
  </si>
  <si>
    <t>HIM93 Index</t>
  </si>
  <si>
    <t>EOH90 Index</t>
  </si>
  <si>
    <t>ESH01 Index</t>
  </si>
  <si>
    <t>VGH02 Index</t>
  </si>
  <si>
    <t>Z U91 Index</t>
  </si>
  <si>
    <t>CFG90 Index</t>
  </si>
  <si>
    <t>GXM94 Index</t>
  </si>
  <si>
    <t>NKM92 Index</t>
  </si>
  <si>
    <t>TPZ93 Index</t>
  </si>
  <si>
    <t>XPZ03 Index</t>
  </si>
  <si>
    <t>UXX05 Index</t>
  </si>
  <si>
    <t>TYZ85 Comdty</t>
  </si>
  <si>
    <t>FVZ91 Comdty</t>
  </si>
  <si>
    <t>TUH94 Comdty</t>
  </si>
  <si>
    <t>CNM93 Comdty</t>
  </si>
  <si>
    <t>RXM94 Comdty</t>
  </si>
  <si>
    <t>OEM95 Comdty</t>
  </si>
  <si>
    <t>DUZ00 Comdty</t>
  </si>
  <si>
    <t>G U86 Comdty</t>
  </si>
  <si>
    <t>IKM13 Comdty</t>
  </si>
  <si>
    <t>OATZ15 Comdty</t>
  </si>
  <si>
    <t>JBM89 Comdty</t>
  </si>
  <si>
    <t>EDU90 Comdty</t>
  </si>
  <si>
    <t>ERH00 Comdty</t>
  </si>
  <si>
    <t>L U91 Comdty</t>
  </si>
  <si>
    <t>BAH94 Comdty</t>
  </si>
  <si>
    <t>XMM91 Comdty</t>
  </si>
  <si>
    <t>YMZ92 Comdty</t>
  </si>
  <si>
    <t>CLQ84 Comdty</t>
  </si>
  <si>
    <t>COX89 Comdty</t>
  </si>
  <si>
    <t>NGQ91 Comdty</t>
  </si>
  <si>
    <t>QSV90 Comdty</t>
  </si>
  <si>
    <t>HOU87 Comdty</t>
  </si>
  <si>
    <t>XBWH88 Comdty</t>
  </si>
  <si>
    <t>W K62 Comdty</t>
  </si>
  <si>
    <t>C N62 Comdty</t>
  </si>
  <si>
    <t>S F62 Comdty</t>
  </si>
  <si>
    <t>KWZ72 Comdty</t>
  </si>
  <si>
    <t>SMV61 Comdty</t>
  </si>
  <si>
    <t>BOU61 Comdty</t>
  </si>
  <si>
    <t>CTN63 Comdty</t>
  </si>
  <si>
    <t>CCZ62 Comdty</t>
  </si>
  <si>
    <t>KCH75 Comdty</t>
  </si>
  <si>
    <t>SBN64 Comdty</t>
  </si>
  <si>
    <t>LHG89 Comdty</t>
  </si>
  <si>
    <t>LCQ67 Comdty</t>
  </si>
  <si>
    <t>HGH90 Comdty</t>
  </si>
  <si>
    <t>GCH76 Comdty</t>
  </si>
  <si>
    <t>SIH76 Comdty</t>
  </si>
  <si>
    <t>PLH88 Comdty</t>
  </si>
  <si>
    <t>PAH88 Comdty</t>
  </si>
  <si>
    <t>O U62 Comdty</t>
  </si>
  <si>
    <t>MWU72 Comdty</t>
  </si>
  <si>
    <t>RRX91 Comdty</t>
  </si>
  <si>
    <t>FCH74 Comdty</t>
  </si>
  <si>
    <t>LAV98 Comdty</t>
  </si>
  <si>
    <t>LNV98 Comdty</t>
  </si>
  <si>
    <t>LXV98 Comdty</t>
  </si>
  <si>
    <t>LLH99 Comdty</t>
  </si>
  <si>
    <t>LPU98 Comdty</t>
  </si>
  <si>
    <t>JOX69 Comdty</t>
  </si>
  <si>
    <t>ECU02 Curncy</t>
  </si>
  <si>
    <t>CDU90 Curncy</t>
  </si>
  <si>
    <t>ADU90 Curncy</t>
  </si>
  <si>
    <t>JYU90 Curncy</t>
  </si>
  <si>
    <t>SFU90 Curncy</t>
  </si>
  <si>
    <t>BPU90 Curncy</t>
  </si>
  <si>
    <t>NVZ00 Curncy</t>
  </si>
  <si>
    <t>SEZ05 Curncy</t>
  </si>
  <si>
    <t>NOZ05 Curncy</t>
  </si>
  <si>
    <t>RAQ98 Curncy</t>
  </si>
  <si>
    <t>RUU00 Curncy</t>
  </si>
  <si>
    <t>PEZ98 Curncy</t>
  </si>
  <si>
    <t>DXU90 Curncy</t>
  </si>
  <si>
    <t>PTU03 Index</t>
  </si>
  <si>
    <t>SPH86 Index</t>
  </si>
  <si>
    <t>IBM93 Index</t>
  </si>
  <si>
    <t>HIN93 Index</t>
  </si>
  <si>
    <t>EOJ90 Index</t>
  </si>
  <si>
    <t>ESM01 Index</t>
  </si>
  <si>
    <t>VGM02 Index</t>
  </si>
  <si>
    <t>Z Z91 Index</t>
  </si>
  <si>
    <t>CFH90 Index</t>
  </si>
  <si>
    <t>GXU94 Index</t>
  </si>
  <si>
    <t>NKU92 Index</t>
  </si>
  <si>
    <t>TPH94 Index</t>
  </si>
  <si>
    <t>XPH04 Index</t>
  </si>
  <si>
    <t>UXZ05 Index</t>
  </si>
  <si>
    <t>TYH86 Comdty</t>
  </si>
  <si>
    <t>FVH92 Comdty</t>
  </si>
  <si>
    <t>TUM94 Comdty</t>
  </si>
  <si>
    <t>CNU93 Comdty</t>
  </si>
  <si>
    <t>RXU94 Comdty</t>
  </si>
  <si>
    <t>OEU95 Comdty</t>
  </si>
  <si>
    <t>DUH01 Comdty</t>
  </si>
  <si>
    <t>G Z86 Comdty</t>
  </si>
  <si>
    <t>IKU13 Comdty</t>
  </si>
  <si>
    <t>OATH16 Comdty</t>
  </si>
  <si>
    <t>JBU89 Comdty</t>
  </si>
  <si>
    <t>EDZ90 Comdty</t>
  </si>
  <si>
    <t>ERJ00 Comdty</t>
  </si>
  <si>
    <t>L Z91 Comdty</t>
  </si>
  <si>
    <t>BAM94 Comdty</t>
  </si>
  <si>
    <t>XMU91 Comdty</t>
  </si>
  <si>
    <t>YMH93 Comdty</t>
  </si>
  <si>
    <t>CLU84 Comdty</t>
  </si>
  <si>
    <t>COZ89 Comdty</t>
  </si>
  <si>
    <t>NGU91 Comdty</t>
  </si>
  <si>
    <t>QSX90 Comdty</t>
  </si>
  <si>
    <t>HOV87 Comdty</t>
  </si>
  <si>
    <t>XBWJ88 Comdty</t>
  </si>
  <si>
    <t>W N62 Comdty</t>
  </si>
  <si>
    <t>C U62 Comdty</t>
  </si>
  <si>
    <t>S H62 Comdty</t>
  </si>
  <si>
    <t>KWH73 Comdty</t>
  </si>
  <si>
    <t>SMZ61 Comdty</t>
  </si>
  <si>
    <t>BOV61 Comdty</t>
  </si>
  <si>
    <t>CTV63 Comdty</t>
  </si>
  <si>
    <t>CCH63 Comdty</t>
  </si>
  <si>
    <t>KCK75 Comdty</t>
  </si>
  <si>
    <t>SBU64 Comdty</t>
  </si>
  <si>
    <t>LHJ89 Comdty</t>
  </si>
  <si>
    <t>LCV67 Comdty</t>
  </si>
  <si>
    <t>HGJ90 Comdty</t>
  </si>
  <si>
    <t>GCJ76 Comdty</t>
  </si>
  <si>
    <t>SIJ76 Comdty</t>
  </si>
  <si>
    <t>PLJ88 Comdty</t>
  </si>
  <si>
    <t>PAJ88 Comdty</t>
  </si>
  <si>
    <t>O Z62 Comdty</t>
  </si>
  <si>
    <t>MWZ72 Comdty</t>
  </si>
  <si>
    <t>RRF92 Comdty</t>
  </si>
  <si>
    <t>FCJ74 Comdty</t>
  </si>
  <si>
    <t>LAX98 Comdty</t>
  </si>
  <si>
    <t>LNX98 Comdty</t>
  </si>
  <si>
    <t>LXX98 Comdty</t>
  </si>
  <si>
    <t>LLJ99 Comdty</t>
  </si>
  <si>
    <t>LPV98 Comdty</t>
  </si>
  <si>
    <t>JOF70 Comdty</t>
  </si>
  <si>
    <t>ECZ02 Curncy</t>
  </si>
  <si>
    <t>CDZ90 Curncy</t>
  </si>
  <si>
    <t>ADZ90 Curncy</t>
  </si>
  <si>
    <t>JYZ90 Curncy</t>
  </si>
  <si>
    <t>SFZ90 Curncy</t>
  </si>
  <si>
    <t>BPZ90 Curncy</t>
  </si>
  <si>
    <t>NVH01 Curncy</t>
  </si>
  <si>
    <t>SEH06 Curncy</t>
  </si>
  <si>
    <t>NOH06 Curncy</t>
  </si>
  <si>
    <t>RAU98 Curncy</t>
  </si>
  <si>
    <t>RUZ00 Curncy</t>
  </si>
  <si>
    <t>PEH99 Curncy</t>
  </si>
  <si>
    <t>DXZ90 Curncy</t>
  </si>
  <si>
    <t>PTZ03 Index</t>
  </si>
  <si>
    <t>SPM86 Index</t>
  </si>
  <si>
    <t>IBN93 Index</t>
  </si>
  <si>
    <t>HIQ93 Index</t>
  </si>
  <si>
    <t>EOK90 Index</t>
  </si>
  <si>
    <t>ESU01 Index</t>
  </si>
  <si>
    <t>VGU02 Index</t>
  </si>
  <si>
    <t>Z H92 Index</t>
  </si>
  <si>
    <t>CFJ90 Index</t>
  </si>
  <si>
    <t>GXZ94 Index</t>
  </si>
  <si>
    <t>NKZ92 Index</t>
  </si>
  <si>
    <t>TPM94 Index</t>
  </si>
  <si>
    <t>XPM04 Index</t>
  </si>
  <si>
    <t>UXF06 Index</t>
  </si>
  <si>
    <t>TYM86 Comdty</t>
  </si>
  <si>
    <t>FVM92 Comdty</t>
  </si>
  <si>
    <t>TUU94 Comdty</t>
  </si>
  <si>
    <t>CNZ93 Comdty</t>
  </si>
  <si>
    <t>RXZ94 Comdty</t>
  </si>
  <si>
    <t>OEZ95 Comdty</t>
  </si>
  <si>
    <t>DUM01 Comdty</t>
  </si>
  <si>
    <t>G H87 Comdty</t>
  </si>
  <si>
    <t>IKZ13 Comdty</t>
  </si>
  <si>
    <t>OATM16 Comdty</t>
  </si>
  <si>
    <t>JBZ89 Comdty</t>
  </si>
  <si>
    <t>EDH91 Comdty</t>
  </si>
  <si>
    <t>ERK00 Comdty</t>
  </si>
  <si>
    <t>L H92 Comdty</t>
  </si>
  <si>
    <t>BAU94 Comdty</t>
  </si>
  <si>
    <t>XMZ91 Comdty</t>
  </si>
  <si>
    <t>YMM93 Comdty</t>
  </si>
  <si>
    <t>CLV84 Comdty</t>
  </si>
  <si>
    <t>COF90 Comdty</t>
  </si>
  <si>
    <t>NGV91 Comdty</t>
  </si>
  <si>
    <t>QSZ90 Comdty</t>
  </si>
  <si>
    <t>HOX87 Comdty</t>
  </si>
  <si>
    <t>XBWK88 Comdty</t>
  </si>
  <si>
    <t>W U62 Comdty</t>
  </si>
  <si>
    <t>C Z62 Comdty</t>
  </si>
  <si>
    <t>S K62 Comdty</t>
  </si>
  <si>
    <t>KWK73 Comdty</t>
  </si>
  <si>
    <t>SMF62 Comdty</t>
  </si>
  <si>
    <t>BOZ61 Comdty</t>
  </si>
  <si>
    <t>CTZ63 Comdty</t>
  </si>
  <si>
    <t>CCK63 Comdty</t>
  </si>
  <si>
    <t>KCN75 Comdty</t>
  </si>
  <si>
    <t>SBV64 Comdty</t>
  </si>
  <si>
    <t>LHM89 Comdty</t>
  </si>
  <si>
    <t>LCZ67 Comdty</t>
  </si>
  <si>
    <t>HGK90 Comdty</t>
  </si>
  <si>
    <t>GCK76 Comdty</t>
  </si>
  <si>
    <t>SIK76 Comdty</t>
  </si>
  <si>
    <t>PLK88 Comdty</t>
  </si>
  <si>
    <t>PAK88 Comdty</t>
  </si>
  <si>
    <t>O H63 Comdty</t>
  </si>
  <si>
    <t>MWH73 Comdty</t>
  </si>
  <si>
    <t>RRH92 Comdty</t>
  </si>
  <si>
    <t>FCK74 Comdty</t>
  </si>
  <si>
    <t>LAZ98 Comdty</t>
  </si>
  <si>
    <t>LNZ98 Comdty</t>
  </si>
  <si>
    <t>LXZ98 Comdty</t>
  </si>
  <si>
    <t>LLK99 Comdty</t>
  </si>
  <si>
    <t>LPX98 Comdty</t>
  </si>
  <si>
    <t>JOH70 Comdty</t>
  </si>
  <si>
    <t>ECH03 Curncy</t>
  </si>
  <si>
    <t>CDH91 Curncy</t>
  </si>
  <si>
    <t>ADH91 Curncy</t>
  </si>
  <si>
    <t>JYH91 Curncy</t>
  </si>
  <si>
    <t>SFH91 Curncy</t>
  </si>
  <si>
    <t>BPH91 Curncy</t>
  </si>
  <si>
    <t>NVM01 Curncy</t>
  </si>
  <si>
    <t>SEM06 Curncy</t>
  </si>
  <si>
    <t>NOM06 Curncy</t>
  </si>
  <si>
    <t>RAV98 Curncy</t>
  </si>
  <si>
    <t>RUH01 Curncy</t>
  </si>
  <si>
    <t>PEM99 Curncy</t>
  </si>
  <si>
    <t>DXH91 Curncy</t>
  </si>
  <si>
    <t>PTH04 Index</t>
  </si>
  <si>
    <t>SPU86 Index</t>
  </si>
  <si>
    <t>IBQ93 Index</t>
  </si>
  <si>
    <t>HIU93 Index</t>
  </si>
  <si>
    <t>EOM90 Index</t>
  </si>
  <si>
    <t>ESZ01 Index</t>
  </si>
  <si>
    <t>VGZ02 Index</t>
  </si>
  <si>
    <t>Z M92 Index</t>
  </si>
  <si>
    <t>CFK90 Index</t>
  </si>
  <si>
    <t>GXH95 Index</t>
  </si>
  <si>
    <t>NKH93 Index</t>
  </si>
  <si>
    <t>TPU94 Index</t>
  </si>
  <si>
    <t>XPU04 Index</t>
  </si>
  <si>
    <t>UXG06 Index</t>
  </si>
  <si>
    <t>TYU86 Comdty</t>
  </si>
  <si>
    <t>FVU92 Comdty</t>
  </si>
  <si>
    <t>TUZ94 Comdty</t>
  </si>
  <si>
    <t>CNH94 Comdty</t>
  </si>
  <si>
    <t>RXH95 Comdty</t>
  </si>
  <si>
    <t>OEH96 Comdty</t>
  </si>
  <si>
    <t>DUU01 Comdty</t>
  </si>
  <si>
    <t>G M87 Comdty</t>
  </si>
  <si>
    <t>IKH14 Comdty</t>
  </si>
  <si>
    <t>OATU16 Comdty</t>
  </si>
  <si>
    <t>JBH90 Comdty</t>
  </si>
  <si>
    <t>EDM91 Comdty</t>
  </si>
  <si>
    <t>ERM00 Comdty</t>
  </si>
  <si>
    <t>L M92 Comdty</t>
  </si>
  <si>
    <t>BAZ94 Comdty</t>
  </si>
  <si>
    <t>XMH92 Comdty</t>
  </si>
  <si>
    <t>YMU93 Comdty</t>
  </si>
  <si>
    <t>CLX84 Comdty</t>
  </si>
  <si>
    <t>COG90 Comdty</t>
  </si>
  <si>
    <t>NGX91 Comdty</t>
  </si>
  <si>
    <t>QSF91 Comdty</t>
  </si>
  <si>
    <t>HOZ87 Comdty</t>
  </si>
  <si>
    <t>XBWM88 Comdty</t>
  </si>
  <si>
    <t>W Z62 Comdty</t>
  </si>
  <si>
    <t>C H63 Comdty</t>
  </si>
  <si>
    <t>S N62 Comdty</t>
  </si>
  <si>
    <t>KWN73 Comdty</t>
  </si>
  <si>
    <t>SMH62 Comdty</t>
  </si>
  <si>
    <t>BOF62 Comdty</t>
  </si>
  <si>
    <t>CTH64 Comdty</t>
  </si>
  <si>
    <t>CCN63 Comdty</t>
  </si>
  <si>
    <t>KCU75 Comdty</t>
  </si>
  <si>
    <t>SBH65 Comdty</t>
  </si>
  <si>
    <t>LHN89 Comdty</t>
  </si>
  <si>
    <t>LCG68 Comdty</t>
  </si>
  <si>
    <t>HGM90 Comdty</t>
  </si>
  <si>
    <t>GCM76 Comdty</t>
  </si>
  <si>
    <t>SIM76 Comdty</t>
  </si>
  <si>
    <t>PLM88 Comdty</t>
  </si>
  <si>
    <t>PAM88 Comdty</t>
  </si>
  <si>
    <t>O K63 Comdty</t>
  </si>
  <si>
    <t>MWK73 Comdty</t>
  </si>
  <si>
    <t>RRK92 Comdty</t>
  </si>
  <si>
    <t>FCQ74 Comdty</t>
  </si>
  <si>
    <t>LAF99 Comdty</t>
  </si>
  <si>
    <t>LNF99 Comdty</t>
  </si>
  <si>
    <t>LXF99 Comdty</t>
  </si>
  <si>
    <t>LLM99 Comdty</t>
  </si>
  <si>
    <t>LPZ98 Comdty</t>
  </si>
  <si>
    <t>JOK70 Comdty</t>
  </si>
  <si>
    <t>ECM03 Curncy</t>
  </si>
  <si>
    <t>CDM91 Curncy</t>
  </si>
  <si>
    <t>ADM91 Curncy</t>
  </si>
  <si>
    <t>JYM91 Curncy</t>
  </si>
  <si>
    <t>SFM91 Curncy</t>
  </si>
  <si>
    <t>BPM91 Curncy</t>
  </si>
  <si>
    <t>NVU01 Curncy</t>
  </si>
  <si>
    <t>SEU06 Curncy</t>
  </si>
  <si>
    <t>NOU06 Curncy</t>
  </si>
  <si>
    <t>RAX98 Curncy</t>
  </si>
  <si>
    <t>RUM01 Curncy</t>
  </si>
  <si>
    <t>PEU99 Curncy</t>
  </si>
  <si>
    <t>DXM91 Curncy</t>
  </si>
  <si>
    <t>PTM04 Index</t>
  </si>
  <si>
    <t>SPZ86 Index</t>
  </si>
  <si>
    <t>IBU93 Index</t>
  </si>
  <si>
    <t>HIV93 Index</t>
  </si>
  <si>
    <t>EON90 Index</t>
  </si>
  <si>
    <t>ESH02 Index</t>
  </si>
  <si>
    <t>VGH03 Index</t>
  </si>
  <si>
    <t>Z U92 Index</t>
  </si>
  <si>
    <t>CFM90 Index</t>
  </si>
  <si>
    <t>GXM95 Index</t>
  </si>
  <si>
    <t>NKM93 Index</t>
  </si>
  <si>
    <t>TPZ94 Index</t>
  </si>
  <si>
    <t>XPZ04 Index</t>
  </si>
  <si>
    <t>UXH06 Index</t>
  </si>
  <si>
    <t>TYZ86 Comdty</t>
  </si>
  <si>
    <t>FVZ92 Comdty</t>
  </si>
  <si>
    <t>TUH95 Comdty</t>
  </si>
  <si>
    <t>CNM94 Comdty</t>
  </si>
  <si>
    <t>RXM95 Comdty</t>
  </si>
  <si>
    <t>OEM96 Comdty</t>
  </si>
  <si>
    <t>DUZ01 Comdty</t>
  </si>
  <si>
    <t>G U87 Comdty</t>
  </si>
  <si>
    <t>IKM14 Comdty</t>
  </si>
  <si>
    <t>OATZ16 Comdty</t>
  </si>
  <si>
    <t>JBM90 Comdty</t>
  </si>
  <si>
    <t>EDU91 Comdty</t>
  </si>
  <si>
    <t>ERN00 Comdty</t>
  </si>
  <si>
    <t>L U92 Comdty</t>
  </si>
  <si>
    <t>BAH95 Comdty</t>
  </si>
  <si>
    <t>XMM92 Comdty</t>
  </si>
  <si>
    <t>YMZ93 Comdty</t>
  </si>
  <si>
    <t>CLZ84 Comdty</t>
  </si>
  <si>
    <t>COH90 Comdty</t>
  </si>
  <si>
    <t>NGZ91 Comdty</t>
  </si>
  <si>
    <t>QSG91 Comdty</t>
  </si>
  <si>
    <t>HOF88 Comdty</t>
  </si>
  <si>
    <t>XBWN88 Comdty</t>
  </si>
  <si>
    <t>W H63 Comdty</t>
  </si>
  <si>
    <t>C K63 Comdty</t>
  </si>
  <si>
    <t>S Q62 Comdty</t>
  </si>
  <si>
    <t>KWU73 Comdty</t>
  </si>
  <si>
    <t>SMK62 Comdty</t>
  </si>
  <si>
    <t>BOH62 Comdty</t>
  </si>
  <si>
    <t>CTK64 Comdty</t>
  </si>
  <si>
    <t>CCU63 Comdty</t>
  </si>
  <si>
    <t>KCX75 Comdty</t>
  </si>
  <si>
    <t>SBK65 Comdty</t>
  </si>
  <si>
    <t>LHQ89 Comdty</t>
  </si>
  <si>
    <t>LCJ68 Comdty</t>
  </si>
  <si>
    <t>HGN90 Comdty</t>
  </si>
  <si>
    <t>GCN76 Comdty</t>
  </si>
  <si>
    <t>SIN76 Comdty</t>
  </si>
  <si>
    <t>PLN88 Comdty</t>
  </si>
  <si>
    <t>PAN88 Comdty</t>
  </si>
  <si>
    <t>O N63 Comdty</t>
  </si>
  <si>
    <t>MWN73 Comdty</t>
  </si>
  <si>
    <t>RRN92 Comdty</t>
  </si>
  <si>
    <t>FCU74 Comdty</t>
  </si>
  <si>
    <t>LAG99 Comdty</t>
  </si>
  <si>
    <t>LNG99 Comdty</t>
  </si>
  <si>
    <t>LXG99 Comdty</t>
  </si>
  <si>
    <t>LLN99 Comdty</t>
  </si>
  <si>
    <t>LPF99 Comdty</t>
  </si>
  <si>
    <t>JON70 Comdty</t>
  </si>
  <si>
    <t>ECU03 Curncy</t>
  </si>
  <si>
    <t>CDU91 Curncy</t>
  </si>
  <si>
    <t>ADU91 Curncy</t>
  </si>
  <si>
    <t>JYU91 Curncy</t>
  </si>
  <si>
    <t>SFU91 Curncy</t>
  </si>
  <si>
    <t>BPU91 Curncy</t>
  </si>
  <si>
    <t>NVZ01 Curncy</t>
  </si>
  <si>
    <t>SEZ06 Curncy</t>
  </si>
  <si>
    <t>NOZ06 Curncy</t>
  </si>
  <si>
    <t>RAZ98 Curncy</t>
  </si>
  <si>
    <t>RUU01 Curncy</t>
  </si>
  <si>
    <t>PEZ99 Curncy</t>
  </si>
  <si>
    <t>DXU91 Curncy</t>
  </si>
  <si>
    <t>PTU04 Index</t>
  </si>
  <si>
    <t>SPH87 Index</t>
  </si>
  <si>
    <t>IBV93 Index</t>
  </si>
  <si>
    <t>HIX93 Index</t>
  </si>
  <si>
    <t>EOQ90 Index</t>
  </si>
  <si>
    <t>ESM02 Index</t>
  </si>
  <si>
    <t>VGM03 Index</t>
  </si>
  <si>
    <t>Z Z92 Index</t>
  </si>
  <si>
    <t>CFN90 Index</t>
  </si>
  <si>
    <t>GXU95 Index</t>
  </si>
  <si>
    <t>NKU93 Index</t>
  </si>
  <si>
    <t>TPH95 Index</t>
  </si>
  <si>
    <t>XPH05 Index</t>
  </si>
  <si>
    <t>UXJ06 Index</t>
  </si>
  <si>
    <t>TYH87 Comdty</t>
  </si>
  <si>
    <t>FVH93 Comdty</t>
  </si>
  <si>
    <t>TUM95 Comdty</t>
  </si>
  <si>
    <t>CNU94 Comdty</t>
  </si>
  <si>
    <t>RXU95 Comdty</t>
  </si>
  <si>
    <t>OEU96 Comdty</t>
  </si>
  <si>
    <t>DUH02 Comdty</t>
  </si>
  <si>
    <t>G Z87 Comdty</t>
  </si>
  <si>
    <t>IKU14 Comdty</t>
  </si>
  <si>
    <t>OATH17 Comdty</t>
  </si>
  <si>
    <t>JBU90 Comdty</t>
  </si>
  <si>
    <t>EDZ91 Comdty</t>
  </si>
  <si>
    <t>ERQ00 Comdty</t>
  </si>
  <si>
    <t>L Z92 Comdty</t>
  </si>
  <si>
    <t>BAM95 Comdty</t>
  </si>
  <si>
    <t>XMU92 Comdty</t>
  </si>
  <si>
    <t>YMH94 Comdty</t>
  </si>
  <si>
    <t>CLF85 Comdty</t>
  </si>
  <si>
    <t>COJ90 Comdty</t>
  </si>
  <si>
    <t>NGF92 Comdty</t>
  </si>
  <si>
    <t>QSH91 Comdty</t>
  </si>
  <si>
    <t>HOG88 Comdty</t>
  </si>
  <si>
    <t>XBWQ88 Comdty</t>
  </si>
  <si>
    <t>W K63 Comdty</t>
  </si>
  <si>
    <t>C N63 Comdty</t>
  </si>
  <si>
    <t>S U62 Comdty</t>
  </si>
  <si>
    <t>KWZ73 Comdty</t>
  </si>
  <si>
    <t>SMN62 Comdty</t>
  </si>
  <si>
    <t>BOK62 Comdty</t>
  </si>
  <si>
    <t>CTN64 Comdty</t>
  </si>
  <si>
    <t>CCZ63 Comdty</t>
  </si>
  <si>
    <t>KCZ75 Comdty</t>
  </si>
  <si>
    <t>SBN65 Comdty</t>
  </si>
  <si>
    <t>LHV89 Comdty</t>
  </si>
  <si>
    <t>LCM68 Comdty</t>
  </si>
  <si>
    <t>HGQ90 Comdty</t>
  </si>
  <si>
    <t>GCQ76 Comdty</t>
  </si>
  <si>
    <t>SIQ76 Comdty</t>
  </si>
  <si>
    <t>PLQ88 Comdty</t>
  </si>
  <si>
    <t>PAQ88 Comdty</t>
  </si>
  <si>
    <t>O U63 Comdty</t>
  </si>
  <si>
    <t>MWU73 Comdty</t>
  </si>
  <si>
    <t>RRU92 Comdty</t>
  </si>
  <si>
    <t>FCV74 Comdty</t>
  </si>
  <si>
    <t>LAH99 Comdty</t>
  </si>
  <si>
    <t>LNH99 Comdty</t>
  </si>
  <si>
    <t>LXH99 Comdty</t>
  </si>
  <si>
    <t>LLQ99 Comdty</t>
  </si>
  <si>
    <t>LPG99 Comdty</t>
  </si>
  <si>
    <t>JOU70 Comdty</t>
  </si>
  <si>
    <t>ECZ03 Curncy</t>
  </si>
  <si>
    <t>CDZ91 Curncy</t>
  </si>
  <si>
    <t>ADZ91 Curncy</t>
  </si>
  <si>
    <t>JYZ91 Curncy</t>
  </si>
  <si>
    <t>SFZ91 Curncy</t>
  </si>
  <si>
    <t>BPZ91 Curncy</t>
  </si>
  <si>
    <t>NVH02 Curncy</t>
  </si>
  <si>
    <t>SEH07 Curncy</t>
  </si>
  <si>
    <t>NOH07 Curncy</t>
  </si>
  <si>
    <t>RAF99 Curncy</t>
  </si>
  <si>
    <t>RUZ01 Curncy</t>
  </si>
  <si>
    <t>PEH00 Curncy</t>
  </si>
  <si>
    <t>DXZ91 Curncy</t>
  </si>
  <si>
    <t>PTZ04 Index</t>
  </si>
  <si>
    <t>SPM87 Index</t>
  </si>
  <si>
    <t>IBX93 Index</t>
  </si>
  <si>
    <t>HIZ93 Index</t>
  </si>
  <si>
    <t>EOU90 Index</t>
  </si>
  <si>
    <t>ESU02 Index</t>
  </si>
  <si>
    <t>VGU03 Index</t>
  </si>
  <si>
    <t>Z H93 Index</t>
  </si>
  <si>
    <t>CFQ90 Index</t>
  </si>
  <si>
    <t>GXZ95 Index</t>
  </si>
  <si>
    <t>NKZ93 Index</t>
  </si>
  <si>
    <t>TPM95 Index</t>
  </si>
  <si>
    <t>XPM05 Index</t>
  </si>
  <si>
    <t>UXK06 Index</t>
  </si>
  <si>
    <t>TYM87 Comdty</t>
  </si>
  <si>
    <t>FVM93 Comdty</t>
  </si>
  <si>
    <t>TUU95 Comdty</t>
  </si>
  <si>
    <t>CNZ94 Comdty</t>
  </si>
  <si>
    <t>RXZ95 Comdty</t>
  </si>
  <si>
    <t>OEZ96 Comdty</t>
  </si>
  <si>
    <t>DUM02 Comdty</t>
  </si>
  <si>
    <t>G H88 Comdty</t>
  </si>
  <si>
    <t>IKZ14 Comdty</t>
  </si>
  <si>
    <t>OATM17 Comdty</t>
  </si>
  <si>
    <t>JBZ90 Comdty</t>
  </si>
  <si>
    <t>EDH92 Comdty</t>
  </si>
  <si>
    <t>ERU00 Comdty</t>
  </si>
  <si>
    <t>L H93 Comdty</t>
  </si>
  <si>
    <t>BAU95 Comdty</t>
  </si>
  <si>
    <t>XMZ92 Comdty</t>
  </si>
  <si>
    <t>YMM94 Comdty</t>
  </si>
  <si>
    <t>CLG85 Comdty</t>
  </si>
  <si>
    <t>COK90 Comdty</t>
  </si>
  <si>
    <t>NGG92 Comdty</t>
  </si>
  <si>
    <t>QSJ91 Comdty</t>
  </si>
  <si>
    <t>HOH88 Comdty</t>
  </si>
  <si>
    <t>XBWU88 Comdty</t>
  </si>
  <si>
    <t>W N63 Comdty</t>
  </si>
  <si>
    <t>C U63 Comdty</t>
  </si>
  <si>
    <t>S X62 Comdty</t>
  </si>
  <si>
    <t>KWH74 Comdty</t>
  </si>
  <si>
    <t>SMQ62 Comdty</t>
  </si>
  <si>
    <t>BON62 Comdty</t>
  </si>
  <si>
    <t>CTV64 Comdty</t>
  </si>
  <si>
    <t>CCH64 Comdty</t>
  </si>
  <si>
    <t>KCH76 Comdty</t>
  </si>
  <si>
    <t>SBU65 Comdty</t>
  </si>
  <si>
    <t>LHZ89 Comdty</t>
  </si>
  <si>
    <t>LCQ68 Comdty</t>
  </si>
  <si>
    <t>HGU90 Comdty</t>
  </si>
  <si>
    <t>GCU76 Comdty</t>
  </si>
  <si>
    <t>SIU76 Comdty</t>
  </si>
  <si>
    <t>PLU88 Comdty</t>
  </si>
  <si>
    <t>PAU88 Comdty</t>
  </si>
  <si>
    <t>O Z63 Comdty</t>
  </si>
  <si>
    <t>MWZ73 Comdty</t>
  </si>
  <si>
    <t>RRX92 Comdty</t>
  </si>
  <si>
    <t>FCX74 Comdty</t>
  </si>
  <si>
    <t>LAJ99 Comdty</t>
  </si>
  <si>
    <t>LNJ99 Comdty</t>
  </si>
  <si>
    <t>LXJ99 Comdty</t>
  </si>
  <si>
    <t>LLU99 Comdty</t>
  </si>
  <si>
    <t>LPH99 Comdty</t>
  </si>
  <si>
    <t>JOX70 Comdty</t>
  </si>
  <si>
    <t>ECH04 Curncy</t>
  </si>
  <si>
    <t>CDH92 Curncy</t>
  </si>
  <si>
    <t>ADH92 Curncy</t>
  </si>
  <si>
    <t>JYH92 Curncy</t>
  </si>
  <si>
    <t>SFH92 Curncy</t>
  </si>
  <si>
    <t>BPH92 Curncy</t>
  </si>
  <si>
    <t>NVM02 Curncy</t>
  </si>
  <si>
    <t>SEM07 Curncy</t>
  </si>
  <si>
    <t>NOM07 Curncy</t>
  </si>
  <si>
    <t>RAG99 Curncy</t>
  </si>
  <si>
    <t>RUH02 Curncy</t>
  </si>
  <si>
    <t>PEM00 Curncy</t>
  </si>
  <si>
    <t>DXH92 Curncy</t>
  </si>
  <si>
    <t>PTH05 Index</t>
  </si>
  <si>
    <t>SPU87 Index</t>
  </si>
  <si>
    <t>IBZ93 Index</t>
  </si>
  <si>
    <t>HIF94 Index</t>
  </si>
  <si>
    <t>EOV90 Index</t>
  </si>
  <si>
    <t>ESZ02 Index</t>
  </si>
  <si>
    <t>VGZ03 Index</t>
  </si>
  <si>
    <t>Z M93 Index</t>
  </si>
  <si>
    <t>CFU90 Index</t>
  </si>
  <si>
    <t>GXH96 Index</t>
  </si>
  <si>
    <t>NKH94 Index</t>
  </si>
  <si>
    <t>TPU95 Index</t>
  </si>
  <si>
    <t>XPU05 Index</t>
  </si>
  <si>
    <t>UXM06 Index</t>
  </si>
  <si>
    <t>TYU87 Comdty</t>
  </si>
  <si>
    <t>FVU93 Comdty</t>
  </si>
  <si>
    <t>TUZ95 Comdty</t>
  </si>
  <si>
    <t>CNH95 Comdty</t>
  </si>
  <si>
    <t>RXH96 Comdty</t>
  </si>
  <si>
    <t>OEH97 Comdty</t>
  </si>
  <si>
    <t>DUU02 Comdty</t>
  </si>
  <si>
    <t>G M88 Comdty</t>
  </si>
  <si>
    <t>IKH15 Comdty</t>
  </si>
  <si>
    <t>OATU17 Comdty</t>
  </si>
  <si>
    <t>JBH91 Comdty</t>
  </si>
  <si>
    <t>EDM92 Comdty</t>
  </si>
  <si>
    <t>ERV00 Comdty</t>
  </si>
  <si>
    <t>L M93 Comdty</t>
  </si>
  <si>
    <t>BAZ95 Comdty</t>
  </si>
  <si>
    <t>XMH93 Comdty</t>
  </si>
  <si>
    <t>YMU94 Comdty</t>
  </si>
  <si>
    <t>CLH85 Comdty</t>
  </si>
  <si>
    <t>COM90 Comdty</t>
  </si>
  <si>
    <t>NGH92 Comdty</t>
  </si>
  <si>
    <t>QSK91 Comdty</t>
  </si>
  <si>
    <t>HOJ88 Comdty</t>
  </si>
  <si>
    <t>XBWV88 Comdty</t>
  </si>
  <si>
    <t>W U63 Comdty</t>
  </si>
  <si>
    <t>C Z63 Comdty</t>
  </si>
  <si>
    <t>S F63 Comdty</t>
  </si>
  <si>
    <t>KWK74 Comdty</t>
  </si>
  <si>
    <t>SMU62 Comdty</t>
  </si>
  <si>
    <t>BOQ62 Comdty</t>
  </si>
  <si>
    <t>CTZ64 Comdty</t>
  </si>
  <si>
    <t>CCK64 Comdty</t>
  </si>
  <si>
    <t>KCK76 Comdty</t>
  </si>
  <si>
    <t>SBV65 Comdty</t>
  </si>
  <si>
    <t>LHG90 Comdty</t>
  </si>
  <si>
    <t>LCV68 Comdty</t>
  </si>
  <si>
    <t>HGV90 Comdty</t>
  </si>
  <si>
    <t>GCV76 Comdty</t>
  </si>
  <si>
    <t>SIV76 Comdty</t>
  </si>
  <si>
    <t>PLV88 Comdty</t>
  </si>
  <si>
    <t>PAV88 Comdty</t>
  </si>
  <si>
    <t>O H64 Comdty</t>
  </si>
  <si>
    <t>MWH74 Comdty</t>
  </si>
  <si>
    <t>RRF93 Comdty</t>
  </si>
  <si>
    <t>FCH75 Comdty</t>
  </si>
  <si>
    <t>LAK99 Comdty</t>
  </si>
  <si>
    <t>LNK99 Comdty</t>
  </si>
  <si>
    <t>LXK99 Comdty</t>
  </si>
  <si>
    <t>LLV99 Comdty</t>
  </si>
  <si>
    <t>LPJ99 Comdty</t>
  </si>
  <si>
    <t>JOF71 Comdty</t>
  </si>
  <si>
    <t>ECM04 Curncy</t>
  </si>
  <si>
    <t>CDM92 Curncy</t>
  </si>
  <si>
    <t>ADM92 Curncy</t>
  </si>
  <si>
    <t>JYM92 Curncy</t>
  </si>
  <si>
    <t>SFM92 Curncy</t>
  </si>
  <si>
    <t>BPM92 Curncy</t>
  </si>
  <si>
    <t>NVU02 Curncy</t>
  </si>
  <si>
    <t>SEU07 Curncy</t>
  </si>
  <si>
    <t>NOU07 Curncy</t>
  </si>
  <si>
    <t>RAH99 Curncy</t>
  </si>
  <si>
    <t>RUM02 Curncy</t>
  </si>
  <si>
    <t>PEU00 Curncy</t>
  </si>
  <si>
    <t>DXM92 Curncy</t>
  </si>
  <si>
    <t>PTM05 Index</t>
  </si>
  <si>
    <t>SPZ87 Index</t>
  </si>
  <si>
    <t>IBF94 Index</t>
  </si>
  <si>
    <t>HIG94 Index</t>
  </si>
  <si>
    <t>EOX90 Index</t>
  </si>
  <si>
    <t>ESH03 Index</t>
  </si>
  <si>
    <t>VGH04 Index</t>
  </si>
  <si>
    <t>Z U93 Index</t>
  </si>
  <si>
    <t>CFV90 Index</t>
  </si>
  <si>
    <t>GXM96 Index</t>
  </si>
  <si>
    <t>NKM94 Index</t>
  </si>
  <si>
    <t>TPZ95 Index</t>
  </si>
  <si>
    <t>XPZ05 Index</t>
  </si>
  <si>
    <t>UXN06 Index</t>
  </si>
  <si>
    <t>TYZ87 Comdty</t>
  </si>
  <si>
    <t>FVZ93 Comdty</t>
  </si>
  <si>
    <t>TUH96 Comdty</t>
  </si>
  <si>
    <t>CNM95 Comdty</t>
  </si>
  <si>
    <t>RXM96 Comdty</t>
  </si>
  <si>
    <t>OEM97 Comdty</t>
  </si>
  <si>
    <t>DUZ02 Comdty</t>
  </si>
  <si>
    <t>G U88 Comdty</t>
  </si>
  <si>
    <t>IKM15 Comdty</t>
  </si>
  <si>
    <t>OATZ17 Comdty</t>
  </si>
  <si>
    <t>JBM91 Comdty</t>
  </si>
  <si>
    <t>EDU92 Comdty</t>
  </si>
  <si>
    <t>ERX00 Comdty</t>
  </si>
  <si>
    <t>L U93 Comdty</t>
  </si>
  <si>
    <t>BAH96 Comdty</t>
  </si>
  <si>
    <t>XMM93 Comdty</t>
  </si>
  <si>
    <t>YMZ94 Comdty</t>
  </si>
  <si>
    <t>CLJ85 Comdty</t>
  </si>
  <si>
    <t>CON90 Comdty</t>
  </si>
  <si>
    <t>NGJ92 Comdty</t>
  </si>
  <si>
    <t>QSM91 Comdty</t>
  </si>
  <si>
    <t>HOK88 Comdty</t>
  </si>
  <si>
    <t>XBWX88 Comdty</t>
  </si>
  <si>
    <t>W Z63 Comdty</t>
  </si>
  <si>
    <t>C H64 Comdty</t>
  </si>
  <si>
    <t>S H63 Comdty</t>
  </si>
  <si>
    <t>KWN74 Comdty</t>
  </si>
  <si>
    <t>SMV62 Comdty</t>
  </si>
  <si>
    <t>BOU62 Comdty</t>
  </si>
  <si>
    <t>CTH65 Comdty</t>
  </si>
  <si>
    <t>CCN64 Comdty</t>
  </si>
  <si>
    <t>KCN76 Comdty</t>
  </si>
  <si>
    <t>SBH66 Comdty</t>
  </si>
  <si>
    <t>LHJ90 Comdty</t>
  </si>
  <si>
    <t>LCZ68 Comdty</t>
  </si>
  <si>
    <t>HGX90 Comdty</t>
  </si>
  <si>
    <t>GCX76 Comdty</t>
  </si>
  <si>
    <t>SIX76 Comdty</t>
  </si>
  <si>
    <t>PLX88 Comdty</t>
  </si>
  <si>
    <t>PAX88 Comdty</t>
  </si>
  <si>
    <t>O K64 Comdty</t>
  </si>
  <si>
    <t>MWK74 Comdty</t>
  </si>
  <si>
    <t>RRH93 Comdty</t>
  </si>
  <si>
    <t>FCJ75 Comdty</t>
  </si>
  <si>
    <t>LAM99 Comdty</t>
  </si>
  <si>
    <t>LNM99 Comdty</t>
  </si>
  <si>
    <t>LXM99 Comdty</t>
  </si>
  <si>
    <t>LLX99 Comdty</t>
  </si>
  <si>
    <t>LPK99 Comdty</t>
  </si>
  <si>
    <t>JOH71 Comdty</t>
  </si>
  <si>
    <t>ECU04 Curncy</t>
  </si>
  <si>
    <t>CDU92 Curncy</t>
  </si>
  <si>
    <t>ADU92 Curncy</t>
  </si>
  <si>
    <t>JYU92 Curncy</t>
  </si>
  <si>
    <t>SFU92 Curncy</t>
  </si>
  <si>
    <t>BPU92 Curncy</t>
  </si>
  <si>
    <t>NVZ02 Curncy</t>
  </si>
  <si>
    <t>SEZ07 Curncy</t>
  </si>
  <si>
    <t>NOZ07 Curncy</t>
  </si>
  <si>
    <t>RAJ99 Curncy</t>
  </si>
  <si>
    <t>RUU02 Curncy</t>
  </si>
  <si>
    <t>PEX00 Curncy</t>
  </si>
  <si>
    <t>DXU92 Curncy</t>
  </si>
  <si>
    <t>PTU05 Index</t>
  </si>
  <si>
    <t>SPH88 Index</t>
  </si>
  <si>
    <t>IBG94 Index</t>
  </si>
  <si>
    <t>HIH94 Index</t>
  </si>
  <si>
    <t>EOZ90 Index</t>
  </si>
  <si>
    <t>ESM03 Index</t>
  </si>
  <si>
    <t>VGM04 Index</t>
  </si>
  <si>
    <t>Z Z93 Index</t>
  </si>
  <si>
    <t>CFX90 Index</t>
  </si>
  <si>
    <t>GXU96 Index</t>
  </si>
  <si>
    <t>NKU94 Index</t>
  </si>
  <si>
    <t>TPH96 Index</t>
  </si>
  <si>
    <t>XPH06 Index</t>
  </si>
  <si>
    <t>UXQ06 Index</t>
  </si>
  <si>
    <t>TYH88 Comdty</t>
  </si>
  <si>
    <t>FVH94 Comdty</t>
  </si>
  <si>
    <t>TUM96 Comdty</t>
  </si>
  <si>
    <t>CNU95 Comdty</t>
  </si>
  <si>
    <t>RXU96 Comdty</t>
  </si>
  <si>
    <t>OEU97 Comdty</t>
  </si>
  <si>
    <t>DUH03 Comdty</t>
  </si>
  <si>
    <t>G Z88 Comdty</t>
  </si>
  <si>
    <t>IKU15 Comdty</t>
  </si>
  <si>
    <t>OATH18 Comdty</t>
  </si>
  <si>
    <t>JBU91 Comdty</t>
  </si>
  <si>
    <t>EDZ92 Comdty</t>
  </si>
  <si>
    <t>ERZ00 Comdty</t>
  </si>
  <si>
    <t>L Z93 Comdty</t>
  </si>
  <si>
    <t>BAM96 Comdty</t>
  </si>
  <si>
    <t>XMU93 Comdty</t>
  </si>
  <si>
    <t>YMH95 Comdty</t>
  </si>
  <si>
    <t>CLK85 Comdty</t>
  </si>
  <si>
    <t>COQ90 Comdty</t>
  </si>
  <si>
    <t>NGK92 Comdty</t>
  </si>
  <si>
    <t>QSN91 Comdty</t>
  </si>
  <si>
    <t>HOM88 Comdty</t>
  </si>
  <si>
    <t>XBWZ88 Comdty</t>
  </si>
  <si>
    <t>W H64 Comdty</t>
  </si>
  <si>
    <t>C K64 Comdty</t>
  </si>
  <si>
    <t>S K63 Comdty</t>
  </si>
  <si>
    <t>KWU74 Comdty</t>
  </si>
  <si>
    <t>SMZ62 Comdty</t>
  </si>
  <si>
    <t>BOV62 Comdty</t>
  </si>
  <si>
    <t>CTK65 Comdty</t>
  </si>
  <si>
    <t>CCU64 Comdty</t>
  </si>
  <si>
    <t>KCU76 Comdty</t>
  </si>
  <si>
    <t>SBK66 Comdty</t>
  </si>
  <si>
    <t>LHM90 Comdty</t>
  </si>
  <si>
    <t>LCG69 Comdty</t>
  </si>
  <si>
    <t>HGZ90 Comdty</t>
  </si>
  <si>
    <t>GCZ76 Comdty</t>
  </si>
  <si>
    <t>SIZ76 Comdty</t>
  </si>
  <si>
    <t>PLZ88 Comdty</t>
  </si>
  <si>
    <t>PAZ88 Comdty</t>
  </si>
  <si>
    <t>O N64 Comdty</t>
  </si>
  <si>
    <t>MWN74 Comdty</t>
  </si>
  <si>
    <t>RRK93 Comdty</t>
  </si>
  <si>
    <t>FCK75 Comdty</t>
  </si>
  <si>
    <t>LAN99 Comdty</t>
  </si>
  <si>
    <t>LNN99 Comdty</t>
  </si>
  <si>
    <t>LXN99 Comdty</t>
  </si>
  <si>
    <t>LLZ99 Comdty</t>
  </si>
  <si>
    <t>LPM99 Comdty</t>
  </si>
  <si>
    <t>JOK71 Comdty</t>
  </si>
  <si>
    <t>ECZ04 Curncy</t>
  </si>
  <si>
    <t>CDZ92 Curncy</t>
  </si>
  <si>
    <t>ADZ92 Curncy</t>
  </si>
  <si>
    <t>JYZ92 Curncy</t>
  </si>
  <si>
    <t>SFZ92 Curncy</t>
  </si>
  <si>
    <t>BPZ92 Curncy</t>
  </si>
  <si>
    <t>NVH03 Curncy</t>
  </si>
  <si>
    <t>SEH08 Curncy</t>
  </si>
  <si>
    <t>NOH08 Curncy</t>
  </si>
  <si>
    <t>RAK99 Curncy</t>
  </si>
  <si>
    <t>RUZ02 Curncy</t>
  </si>
  <si>
    <t>PEZ00 Curncy</t>
  </si>
  <si>
    <t>DXZ92 Curncy</t>
  </si>
  <si>
    <t>PTZ05 Index</t>
  </si>
  <si>
    <t>SPM88 Index</t>
  </si>
  <si>
    <t>IBH94 Index</t>
  </si>
  <si>
    <t>HIJ94 Index</t>
  </si>
  <si>
    <t>EOF91 Index</t>
  </si>
  <si>
    <t>ESU03 Index</t>
  </si>
  <si>
    <t>VGU04 Index</t>
  </si>
  <si>
    <t>Z H94 Index</t>
  </si>
  <si>
    <t>CFZ90 Index</t>
  </si>
  <si>
    <t>GXZ96 Index</t>
  </si>
  <si>
    <t>NKZ94 Index</t>
  </si>
  <si>
    <t>TPM96 Index</t>
  </si>
  <si>
    <t>XPM06 Index</t>
  </si>
  <si>
    <t>UXU06 Index</t>
  </si>
  <si>
    <t>TYM88 Comdty</t>
  </si>
  <si>
    <t>FVM94 Comdty</t>
  </si>
  <si>
    <t>TUU96 Comdty</t>
  </si>
  <si>
    <t>CNZ95 Comdty</t>
  </si>
  <si>
    <t>RXZ96 Comdty</t>
  </si>
  <si>
    <t>OEZ97 Comdty</t>
  </si>
  <si>
    <t>DUM03 Comdty</t>
  </si>
  <si>
    <t>G H89 Comdty</t>
  </si>
  <si>
    <t>IKZ15 Comdty</t>
  </si>
  <si>
    <t>OATM18 Comdty</t>
  </si>
  <si>
    <t>JBZ91 Comdty</t>
  </si>
  <si>
    <t>EDH93 Comdty</t>
  </si>
  <si>
    <t>ERF01 Comdty</t>
  </si>
  <si>
    <t>L H94 Comdty</t>
  </si>
  <si>
    <t>BAU96 Comdty</t>
  </si>
  <si>
    <t>XMZ93 Comdty</t>
  </si>
  <si>
    <t>YMM95 Comdty</t>
  </si>
  <si>
    <t>CLM85 Comdty</t>
  </si>
  <si>
    <t>COU90 Comdty</t>
  </si>
  <si>
    <t>NGM92 Comdty</t>
  </si>
  <si>
    <t>QSQ91 Comdty</t>
  </si>
  <si>
    <t>HON88 Comdty</t>
  </si>
  <si>
    <t>XBWF89 Comdty</t>
  </si>
  <si>
    <t>W K64 Comdty</t>
  </si>
  <si>
    <t>C N64 Comdty</t>
  </si>
  <si>
    <t>S N63 Comdty</t>
  </si>
  <si>
    <t>KWZ74 Comdty</t>
  </si>
  <si>
    <t>SMF63 Comdty</t>
  </si>
  <si>
    <t>BOZ62 Comdty</t>
  </si>
  <si>
    <t>CTN65 Comdty</t>
  </si>
  <si>
    <t>CCZ64 Comdty</t>
  </si>
  <si>
    <t>KCZ76 Comdty</t>
  </si>
  <si>
    <t>SBN66 Comdty</t>
  </si>
  <si>
    <t>LHN90 Comdty</t>
  </si>
  <si>
    <t>LCJ69 Comdty</t>
  </si>
  <si>
    <t>HGF91 Comdty</t>
  </si>
  <si>
    <t>GCF77 Comdty</t>
  </si>
  <si>
    <t>SIF77 Comdty</t>
  </si>
  <si>
    <t>PLF89 Comdty</t>
  </si>
  <si>
    <t>PAF89 Comdty</t>
  </si>
  <si>
    <t>O U64 Comdty</t>
  </si>
  <si>
    <t>MWU74 Comdty</t>
  </si>
  <si>
    <t>RRN93 Comdty</t>
  </si>
  <si>
    <t>FCQ75 Comdty</t>
  </si>
  <si>
    <t>LAQ99 Comdty</t>
  </si>
  <si>
    <t>LNQ99 Comdty</t>
  </si>
  <si>
    <t>LXQ99 Comdty</t>
  </si>
  <si>
    <t>LLF00 Comdty</t>
  </si>
  <si>
    <t>LPN99 Comdty</t>
  </si>
  <si>
    <t>JON71 Comdty</t>
  </si>
  <si>
    <t>ECH05 Curncy</t>
  </si>
  <si>
    <t>CDH93 Curncy</t>
  </si>
  <si>
    <t>ADH93 Curncy</t>
  </si>
  <si>
    <t>JYH93 Curncy</t>
  </si>
  <si>
    <t>SFH93 Curncy</t>
  </si>
  <si>
    <t>BPH93 Curncy</t>
  </si>
  <si>
    <t>NVM03 Curncy</t>
  </si>
  <si>
    <t>SEM08 Curncy</t>
  </si>
  <si>
    <t>NOM08 Curncy</t>
  </si>
  <si>
    <t>RAM99 Curncy</t>
  </si>
  <si>
    <t>RUH03 Curncy</t>
  </si>
  <si>
    <t>PEF01 Curncy</t>
  </si>
  <si>
    <t>DXH93 Curncy</t>
  </si>
  <si>
    <t>PTH06 Index</t>
  </si>
  <si>
    <t>SPU88 Index</t>
  </si>
  <si>
    <t>IBJ94 Index</t>
  </si>
  <si>
    <t>HIK94 Index</t>
  </si>
  <si>
    <t>EOG91 Index</t>
  </si>
  <si>
    <t>ESZ03 Index</t>
  </si>
  <si>
    <t>VGZ04 Index</t>
  </si>
  <si>
    <t>Z M94 Index</t>
  </si>
  <si>
    <t>CFF91 Index</t>
  </si>
  <si>
    <t>GXH97 Index</t>
  </si>
  <si>
    <t>NKH95 Index</t>
  </si>
  <si>
    <t>TPU96 Index</t>
  </si>
  <si>
    <t>XPU06 Index</t>
  </si>
  <si>
    <t>UXV06 Index</t>
  </si>
  <si>
    <t>TYU88 Comdty</t>
  </si>
  <si>
    <t>FVU94 Comdty</t>
  </si>
  <si>
    <t>TUZ96 Comdty</t>
  </si>
  <si>
    <t>CNH96 Comdty</t>
  </si>
  <si>
    <t>RXH97 Comdty</t>
  </si>
  <si>
    <t>OEH98 Comdty</t>
  </si>
  <si>
    <t>DUU03 Comdty</t>
  </si>
  <si>
    <t>G M89 Comdty</t>
  </si>
  <si>
    <t>IKH16 Comdty</t>
  </si>
  <si>
    <t>JBH92 Comdty</t>
  </si>
  <si>
    <t>EDM93 Comdty</t>
  </si>
  <si>
    <t>ERG01 Comdty</t>
  </si>
  <si>
    <t>L M94 Comdty</t>
  </si>
  <si>
    <t>BAZ96 Comdty</t>
  </si>
  <si>
    <t>XMH94 Comdty</t>
  </si>
  <si>
    <t>YMU95 Comdty</t>
  </si>
  <si>
    <t>CLN85 Comdty</t>
  </si>
  <si>
    <t>COV90 Comdty</t>
  </si>
  <si>
    <t>NGN92 Comdty</t>
  </si>
  <si>
    <t>QSU91 Comdty</t>
  </si>
  <si>
    <t>HOQ88 Comdty</t>
  </si>
  <si>
    <t>XBWG89 Comdty</t>
  </si>
  <si>
    <t>W N64 Comdty</t>
  </si>
  <si>
    <t>C U64 Comdty</t>
  </si>
  <si>
    <t>S Q63 Comdty</t>
  </si>
  <si>
    <t>KWH75 Comdty</t>
  </si>
  <si>
    <t>SMH63 Comdty</t>
  </si>
  <si>
    <t>BOF63 Comdty</t>
  </si>
  <si>
    <t>CTV65 Comdty</t>
  </si>
  <si>
    <t>CCH65 Comdty</t>
  </si>
  <si>
    <t>KCH77 Comdty</t>
  </si>
  <si>
    <t>SBU66 Comdty</t>
  </si>
  <si>
    <t>LHQ90 Comdty</t>
  </si>
  <si>
    <t>LCM69 Comdty</t>
  </si>
  <si>
    <t>HGG91 Comdty</t>
  </si>
  <si>
    <t>GCG77 Comdty</t>
  </si>
  <si>
    <t>SIG77 Comdty</t>
  </si>
  <si>
    <t>PLG89 Comdty</t>
  </si>
  <si>
    <t>PAG89 Comdty</t>
  </si>
  <si>
    <t>O Z64 Comdty</t>
  </si>
  <si>
    <t>MWZ74 Comdty</t>
  </si>
  <si>
    <t>RRU93 Comdty</t>
  </si>
  <si>
    <t>FCU75 Comdty</t>
  </si>
  <si>
    <t>LAU99 Comdty</t>
  </si>
  <si>
    <t>LNU99 Comdty</t>
  </si>
  <si>
    <t>LXU99 Comdty</t>
  </si>
  <si>
    <t>LLG00 Comdty</t>
  </si>
  <si>
    <t>LPQ99 Comdty</t>
  </si>
  <si>
    <t>JOU71 Comdty</t>
  </si>
  <si>
    <t>ECM05 Curncy</t>
  </si>
  <si>
    <t>CDM93 Curncy</t>
  </si>
  <si>
    <t>ADM93 Curncy</t>
  </si>
  <si>
    <t>JYM93 Curncy</t>
  </si>
  <si>
    <t>SFM93 Curncy</t>
  </si>
  <si>
    <t>BPM93 Curncy</t>
  </si>
  <si>
    <t>NVU03 Curncy</t>
  </si>
  <si>
    <t>SEU08 Curncy</t>
  </si>
  <si>
    <t>NOU08 Curncy</t>
  </si>
  <si>
    <t>RAN99 Curncy</t>
  </si>
  <si>
    <t>RUM03 Curncy</t>
  </si>
  <si>
    <t>PEG01 Curncy</t>
  </si>
  <si>
    <t>DXM93 Curncy</t>
  </si>
  <si>
    <t>PTM06 Index</t>
  </si>
  <si>
    <t>SPZ88 Index</t>
  </si>
  <si>
    <t>IBK94 Index</t>
  </si>
  <si>
    <t>HIM94 Index</t>
  </si>
  <si>
    <t>EOH91 Index</t>
  </si>
  <si>
    <t>ESH04 Index</t>
  </si>
  <si>
    <t>VGH05 Index</t>
  </si>
  <si>
    <t>Z U94 Index</t>
  </si>
  <si>
    <t>CFG91 Index</t>
  </si>
  <si>
    <t>GXM97 Index</t>
  </si>
  <si>
    <t>NKM95 Index</t>
  </si>
  <si>
    <t>TPZ96 Index</t>
  </si>
  <si>
    <t>XPV06 Index</t>
  </si>
  <si>
    <t>UXX06 Index</t>
  </si>
  <si>
    <t>TYZ88 Comdty</t>
  </si>
  <si>
    <t>FVZ94 Comdty</t>
  </si>
  <si>
    <t>TUH97 Comdty</t>
  </si>
  <si>
    <t>CNM96 Comdty</t>
  </si>
  <si>
    <t>RXM97 Comdty</t>
  </si>
  <si>
    <t>OEM98 Comdty</t>
  </si>
  <si>
    <t>DUZ03 Comdty</t>
  </si>
  <si>
    <t>G U89 Comdty</t>
  </si>
  <si>
    <t>IKM16 Comdty</t>
  </si>
  <si>
    <t>OATZ8 Comdty</t>
  </si>
  <si>
    <t>JBM92 Comdty</t>
  </si>
  <si>
    <t>EDU93 Comdty</t>
  </si>
  <si>
    <t>ERH01 Comdty</t>
  </si>
  <si>
    <t>L U94 Comdty</t>
  </si>
  <si>
    <t>BAH97 Comdty</t>
  </si>
  <si>
    <t>XMM94 Comdty</t>
  </si>
  <si>
    <t>YMZ95 Comdty</t>
  </si>
  <si>
    <t>CLQ85 Comdty</t>
  </si>
  <si>
    <t>COX90 Comdty</t>
  </si>
  <si>
    <t>NGQ92 Comdty</t>
  </si>
  <si>
    <t>QSV91 Comdty</t>
  </si>
  <si>
    <t>HOU88 Comdty</t>
  </si>
  <si>
    <t>XBWH89 Comdty</t>
  </si>
  <si>
    <t>W U64 Comdty</t>
  </si>
  <si>
    <t>C Z64 Comdty</t>
  </si>
  <si>
    <t>S U63 Comdty</t>
  </si>
  <si>
    <t>KWK75 Comdty</t>
  </si>
  <si>
    <t>SMK63 Comdty</t>
  </si>
  <si>
    <t>BOH63 Comdty</t>
  </si>
  <si>
    <t>CTZ65 Comdty</t>
  </si>
  <si>
    <t>CCK65 Comdty</t>
  </si>
  <si>
    <t>KCK77 Comdty</t>
  </si>
  <si>
    <t>SBV66 Comdty</t>
  </si>
  <si>
    <t>LHV90 Comdty</t>
  </si>
  <si>
    <t>LCQ69 Comdty</t>
  </si>
  <si>
    <t>HGH91 Comdty</t>
  </si>
  <si>
    <t>GCH77 Comdty</t>
  </si>
  <si>
    <t>SIH77 Comdty</t>
  </si>
  <si>
    <t>PLH89 Comdty</t>
  </si>
  <si>
    <t>PAH89 Comdty</t>
  </si>
  <si>
    <t>O H65 Comdty</t>
  </si>
  <si>
    <t>MWH75 Comdty</t>
  </si>
  <si>
    <t>RRX93 Comdty</t>
  </si>
  <si>
    <t>FCV75 Comdty</t>
  </si>
  <si>
    <t>LAV99 Comdty</t>
  </si>
  <si>
    <t>LNV99 Comdty</t>
  </si>
  <si>
    <t>LXV99 Comdty</t>
  </si>
  <si>
    <t>LLH00 Comdty</t>
  </si>
  <si>
    <t>LPU99 Comdty</t>
  </si>
  <si>
    <t>JOX71 Comdty</t>
  </si>
  <si>
    <t>ECU05 Curncy</t>
  </si>
  <si>
    <t>CDU93 Curncy</t>
  </si>
  <si>
    <t>ADU93 Curncy</t>
  </si>
  <si>
    <t>JYU93 Curncy</t>
  </si>
  <si>
    <t>SFU93 Curncy</t>
  </si>
  <si>
    <t>BPU93 Curncy</t>
  </si>
  <si>
    <t>NVZ03 Curncy</t>
  </si>
  <si>
    <t>SEZ08 Curncy</t>
  </si>
  <si>
    <t>NOZ08 Curncy</t>
  </si>
  <si>
    <t>RAQ99 Curncy</t>
  </si>
  <si>
    <t>RUU03 Curncy</t>
  </si>
  <si>
    <t>PEH01 Curncy</t>
  </si>
  <si>
    <t>DXU93 Curncy</t>
  </si>
  <si>
    <t>PTU06 Index</t>
  </si>
  <si>
    <t>SPH89 Index</t>
  </si>
  <si>
    <t>IBM94 Index</t>
  </si>
  <si>
    <t>HIN94 Index</t>
  </si>
  <si>
    <t>EOJ91 Index</t>
  </si>
  <si>
    <t>ESM04 Index</t>
  </si>
  <si>
    <t>VGM05 Index</t>
  </si>
  <si>
    <t>Z Z94 Index</t>
  </si>
  <si>
    <t>CFH91 Index</t>
  </si>
  <si>
    <t>GXU97 Index</t>
  </si>
  <si>
    <t>NKU95 Index</t>
  </si>
  <si>
    <t>TPH97 Index</t>
  </si>
  <si>
    <t>XPX06 Index</t>
  </si>
  <si>
    <t>UXZ06 Index</t>
  </si>
  <si>
    <t>TYH89 Comdty</t>
  </si>
  <si>
    <t>FVH95 Comdty</t>
  </si>
  <si>
    <t>TUM97 Comdty</t>
  </si>
  <si>
    <t>CNU96 Comdty</t>
  </si>
  <si>
    <t>RXU97 Comdty</t>
  </si>
  <si>
    <t>OEU98 Comdty</t>
  </si>
  <si>
    <t>DUH04 Comdty</t>
  </si>
  <si>
    <t>G Z89 Comdty</t>
  </si>
  <si>
    <t>IKU16 Comdty</t>
  </si>
  <si>
    <t>OATH9 Comdty</t>
  </si>
  <si>
    <t>JBU92 Comdty</t>
  </si>
  <si>
    <t>EDZ93 Comdty</t>
  </si>
  <si>
    <t>ERJ01 Comdty</t>
  </si>
  <si>
    <t>L Z94 Comdty</t>
  </si>
  <si>
    <t>BAM97 Comdty</t>
  </si>
  <si>
    <t>XMU94 Comdty</t>
  </si>
  <si>
    <t>YMH96 Comdty</t>
  </si>
  <si>
    <t>CLU85 Comdty</t>
  </si>
  <si>
    <t>COZ90 Comdty</t>
  </si>
  <si>
    <t>NGU92 Comdty</t>
  </si>
  <si>
    <t>QSX91 Comdty</t>
  </si>
  <si>
    <t>HOV88 Comdty</t>
  </si>
  <si>
    <t>XBWJ89 Comdty</t>
  </si>
  <si>
    <t>W Z64 Comdty</t>
  </si>
  <si>
    <t>C H65 Comdty</t>
  </si>
  <si>
    <t>S X63 Comdty</t>
  </si>
  <si>
    <t>KWN75 Comdty</t>
  </si>
  <si>
    <t>SMN63 Comdty</t>
  </si>
  <si>
    <t>BOK63 Comdty</t>
  </si>
  <si>
    <t>CTH66 Comdty</t>
  </si>
  <si>
    <t>CCN65 Comdty</t>
  </si>
  <si>
    <t>KCN77 Comdty</t>
  </si>
  <si>
    <t>SBH67 Comdty</t>
  </si>
  <si>
    <t>LHZ90 Comdty</t>
  </si>
  <si>
    <t>LCV69 Comdty</t>
  </si>
  <si>
    <t>HGJ91 Comdty</t>
  </si>
  <si>
    <t>GCJ77 Comdty</t>
  </si>
  <si>
    <t>SIJ77 Comdty</t>
  </si>
  <si>
    <t>PLJ89 Comdty</t>
  </si>
  <si>
    <t>PAJ89 Comdty</t>
  </si>
  <si>
    <t>O K65 Comdty</t>
  </si>
  <si>
    <t>MWK75 Comdty</t>
  </si>
  <si>
    <t>RRF94 Comdty</t>
  </si>
  <si>
    <t>FCX75 Comdty</t>
  </si>
  <si>
    <t>LAX99 Comdty</t>
  </si>
  <si>
    <t>LNX99 Comdty</t>
  </si>
  <si>
    <t>LXX99 Comdty</t>
  </si>
  <si>
    <t>LLJ00 Comdty</t>
  </si>
  <si>
    <t>LPV99 Comdty</t>
  </si>
  <si>
    <t>JOF72 Comdty</t>
  </si>
  <si>
    <t>ECZ05 Curncy</t>
  </si>
  <si>
    <t>CDZ93 Curncy</t>
  </si>
  <si>
    <t>ADZ93 Curncy</t>
  </si>
  <si>
    <t>JYZ93 Curncy</t>
  </si>
  <si>
    <t>SFZ93 Curncy</t>
  </si>
  <si>
    <t>BPZ93 Curncy</t>
  </si>
  <si>
    <t>NVH04 Curncy</t>
  </si>
  <si>
    <t>SEH09 Curncy</t>
  </si>
  <si>
    <t>NOH09 Curncy</t>
  </si>
  <si>
    <t>RAU99 Curncy</t>
  </si>
  <si>
    <t>RUZ03 Curncy</t>
  </si>
  <si>
    <t>PEJ01 Curncy</t>
  </si>
  <si>
    <t>DXZ93 Curncy</t>
  </si>
  <si>
    <t>PTZ06 Index</t>
  </si>
  <si>
    <t>SPM89 Index</t>
  </si>
  <si>
    <t>IBN94 Index</t>
  </si>
  <si>
    <t>HIQ94 Index</t>
  </si>
  <si>
    <t>EOK91 Index</t>
  </si>
  <si>
    <t>ESU04 Index</t>
  </si>
  <si>
    <t>VGU05 Index</t>
  </si>
  <si>
    <t>Z H95 Index</t>
  </si>
  <si>
    <t>CFJ91 Index</t>
  </si>
  <si>
    <t>GXZ97 Index</t>
  </si>
  <si>
    <t>NKZ95 Index</t>
  </si>
  <si>
    <t>TPM97 Index</t>
  </si>
  <si>
    <t>XPZ06 Index</t>
  </si>
  <si>
    <t>UXF07 Index</t>
  </si>
  <si>
    <t>TYM89 Comdty</t>
  </si>
  <si>
    <t>FVM95 Comdty</t>
  </si>
  <si>
    <t>TUU97 Comdty</t>
  </si>
  <si>
    <t>CNZ96 Comdty</t>
  </si>
  <si>
    <t>RXZ97 Comdty</t>
  </si>
  <si>
    <t>OEZ98 Comdty</t>
  </si>
  <si>
    <t>DUM04 Comdty</t>
  </si>
  <si>
    <t>G H90 Comdty</t>
  </si>
  <si>
    <t>IKZ16 Comdty</t>
  </si>
  <si>
    <t>OATM9 Comdty</t>
  </si>
  <si>
    <t>JBZ92 Comdty</t>
  </si>
  <si>
    <t>EDH94 Comdty</t>
  </si>
  <si>
    <t>ERK01 Comdty</t>
  </si>
  <si>
    <t>L H95 Comdty</t>
  </si>
  <si>
    <t>BAU97 Comdty</t>
  </si>
  <si>
    <t>XMZ94 Comdty</t>
  </si>
  <si>
    <t>YMM96 Comdty</t>
  </si>
  <si>
    <t>CLV85 Comdty</t>
  </si>
  <si>
    <t>COF91 Comdty</t>
  </si>
  <si>
    <t>NGV92 Comdty</t>
  </si>
  <si>
    <t>QSZ91 Comdty</t>
  </si>
  <si>
    <t>HOX88 Comdty</t>
  </si>
  <si>
    <t>XBWK89 Comdty</t>
  </si>
  <si>
    <t>W H65 Comdty</t>
  </si>
  <si>
    <t>C K65 Comdty</t>
  </si>
  <si>
    <t>S F64 Comdty</t>
  </si>
  <si>
    <t>KWU75 Comdty</t>
  </si>
  <si>
    <t>SMQ63 Comdty</t>
  </si>
  <si>
    <t>BON63 Comdty</t>
  </si>
  <si>
    <t>CTK66 Comdty</t>
  </si>
  <si>
    <t>CCU65 Comdty</t>
  </si>
  <si>
    <t>KCU77 Comdty</t>
  </si>
  <si>
    <t>SBK67 Comdty</t>
  </si>
  <si>
    <t>LHG91 Comdty</t>
  </si>
  <si>
    <t>LCZ69 Comdty</t>
  </si>
  <si>
    <t>HGK91 Comdty</t>
  </si>
  <si>
    <t>GCK77 Comdty</t>
  </si>
  <si>
    <t>SIK77 Comdty</t>
  </si>
  <si>
    <t>PLK89 Comdty</t>
  </si>
  <si>
    <t>PAK89 Comdty</t>
  </si>
  <si>
    <t>O N65 Comdty</t>
  </si>
  <si>
    <t>MWN75 Comdty</t>
  </si>
  <si>
    <t>RRH94 Comdty</t>
  </si>
  <si>
    <t>FCH76 Comdty</t>
  </si>
  <si>
    <t>LAZ99 Comdty</t>
  </si>
  <si>
    <t>LNZ99 Comdty</t>
  </si>
  <si>
    <t>LXZ99 Comdty</t>
  </si>
  <si>
    <t>LLK00 Comdty</t>
  </si>
  <si>
    <t>LPX99 Comdty</t>
  </si>
  <si>
    <t>JOH72 Comdty</t>
  </si>
  <si>
    <t>ECH06 Curncy</t>
  </si>
  <si>
    <t>CDH94 Curncy</t>
  </si>
  <si>
    <t>ADH94 Curncy</t>
  </si>
  <si>
    <t>JYH94 Curncy</t>
  </si>
  <si>
    <t>SFH94 Curncy</t>
  </si>
  <si>
    <t>BPH94 Curncy</t>
  </si>
  <si>
    <t>NVM04 Curncy</t>
  </si>
  <si>
    <t>SEM09 Curncy</t>
  </si>
  <si>
    <t>NOM09 Curncy</t>
  </si>
  <si>
    <t>RAV99 Curncy</t>
  </si>
  <si>
    <t>RUH04 Curncy</t>
  </si>
  <si>
    <t>PEK01 Curncy</t>
  </si>
  <si>
    <t>DXH94 Curncy</t>
  </si>
  <si>
    <t>PTH07 Index</t>
  </si>
  <si>
    <t>SPU89 Index</t>
  </si>
  <si>
    <t>IBQ94 Index</t>
  </si>
  <si>
    <t>HIU94 Index</t>
  </si>
  <si>
    <t>EOM91 Index</t>
  </si>
  <si>
    <t>ESZ04 Index</t>
  </si>
  <si>
    <t>VGZ05 Index</t>
  </si>
  <si>
    <t>Z M95 Index</t>
  </si>
  <si>
    <t>CFK91 Index</t>
  </si>
  <si>
    <t>GXH98 Index</t>
  </si>
  <si>
    <t>NKH96 Index</t>
  </si>
  <si>
    <t>TPU97 Index</t>
  </si>
  <si>
    <t>XPF07 Index</t>
  </si>
  <si>
    <t>UXG07 Index</t>
  </si>
  <si>
    <t>TYU89 Comdty</t>
  </si>
  <si>
    <t>FVU95 Comdty</t>
  </si>
  <si>
    <t>TUZ97 Comdty</t>
  </si>
  <si>
    <t>CNH97 Comdty</t>
  </si>
  <si>
    <t>RXH98 Comdty</t>
  </si>
  <si>
    <t>OEH99 Comdty</t>
  </si>
  <si>
    <t>DUU04 Comdty</t>
  </si>
  <si>
    <t>G M90 Comdty</t>
  </si>
  <si>
    <t>IKH17 Comdty</t>
  </si>
  <si>
    <t>OATU9 Comdty</t>
  </si>
  <si>
    <t>JBH93 Comdty</t>
  </si>
  <si>
    <t>EDM94 Comdty</t>
  </si>
  <si>
    <t>ERM01 Comdty</t>
  </si>
  <si>
    <t>L M95 Comdty</t>
  </si>
  <si>
    <t>BAZ97 Comdty</t>
  </si>
  <si>
    <t>XMH95 Comdty</t>
  </si>
  <si>
    <t>YMU96 Comdty</t>
  </si>
  <si>
    <t>CLX85 Comdty</t>
  </si>
  <si>
    <t>COG91 Comdty</t>
  </si>
  <si>
    <t>NGX92 Comdty</t>
  </si>
  <si>
    <t>QSF92 Comdty</t>
  </si>
  <si>
    <t>HOZ88 Comdty</t>
  </si>
  <si>
    <t>XBWM89 Comdty</t>
  </si>
  <si>
    <t>W K65 Comdty</t>
  </si>
  <si>
    <t>C N65 Comdty</t>
  </si>
  <si>
    <t>S H64 Comdty</t>
  </si>
  <si>
    <t>KWZ75 Comdty</t>
  </si>
  <si>
    <t>SMU63 Comdty</t>
  </si>
  <si>
    <t>BOQ63 Comdty</t>
  </si>
  <si>
    <t>CTN66 Comdty</t>
  </si>
  <si>
    <t>CCZ65 Comdty</t>
  </si>
  <si>
    <t>KCZ77 Comdty</t>
  </si>
  <si>
    <t>SBN67 Comdty</t>
  </si>
  <si>
    <t>LHJ91 Comdty</t>
  </si>
  <si>
    <t>LCG70 Comdty</t>
  </si>
  <si>
    <t>HGM91 Comdty</t>
  </si>
  <si>
    <t>GCM77 Comdty</t>
  </si>
  <si>
    <t>SIM77 Comdty</t>
  </si>
  <si>
    <t>PLM89 Comdty</t>
  </si>
  <si>
    <t>PAM89 Comdty</t>
  </si>
  <si>
    <t>O U65 Comdty</t>
  </si>
  <si>
    <t>MWU75 Comdty</t>
  </si>
  <si>
    <t>RRK94 Comdty</t>
  </si>
  <si>
    <t>FCJ76 Comdty</t>
  </si>
  <si>
    <t>LAF00 Comdty</t>
  </si>
  <si>
    <t>LNF00 Comdty</t>
  </si>
  <si>
    <t>LXF00 Comdty</t>
  </si>
  <si>
    <t>LLM00 Comdty</t>
  </si>
  <si>
    <t>LPZ99 Comdty</t>
  </si>
  <si>
    <t>JOK72 Comdty</t>
  </si>
  <si>
    <t>ECM06 Curncy</t>
  </si>
  <si>
    <t>CDM94 Curncy</t>
  </si>
  <si>
    <t>ADM94 Curncy</t>
  </si>
  <si>
    <t>JYM94 Curncy</t>
  </si>
  <si>
    <t>SFM94 Curncy</t>
  </si>
  <si>
    <t>BPM94 Curncy</t>
  </si>
  <si>
    <t>NVU04 Curncy</t>
  </si>
  <si>
    <t>SEU09 Curncy</t>
  </si>
  <si>
    <t>NOU09 Curncy</t>
  </si>
  <si>
    <t>RAX99 Curncy</t>
  </si>
  <si>
    <t>RUM04 Curncy</t>
  </si>
  <si>
    <t>PEM01 Curncy</t>
  </si>
  <si>
    <t>DXM94 Curncy</t>
  </si>
  <si>
    <t>PTM07 Index</t>
  </si>
  <si>
    <t>SPZ89 Index</t>
  </si>
  <si>
    <t>IBU94 Index</t>
  </si>
  <si>
    <t>HIV94 Index</t>
  </si>
  <si>
    <t>EON91 Index</t>
  </si>
  <si>
    <t>ESH05 Index</t>
  </si>
  <si>
    <t>VGH06 Index</t>
  </si>
  <si>
    <t>Z U95 Index</t>
  </si>
  <si>
    <t>CFM91 Index</t>
  </si>
  <si>
    <t>GXM98 Index</t>
  </si>
  <si>
    <t>NKM96 Index</t>
  </si>
  <si>
    <t>TPZ97 Index</t>
  </si>
  <si>
    <t>XPG07 Index</t>
  </si>
  <si>
    <t>UXH07 Index</t>
  </si>
  <si>
    <t>TYZ89 Comdty</t>
  </si>
  <si>
    <t>FVZ95 Comdty</t>
  </si>
  <si>
    <t>TUH98 Comdty</t>
  </si>
  <si>
    <t>CNM97 Comdty</t>
  </si>
  <si>
    <t>RXM98 Comdty</t>
  </si>
  <si>
    <t>OEM99 Comdty</t>
  </si>
  <si>
    <t>DUZ04 Comdty</t>
  </si>
  <si>
    <t>G U90 Comdty</t>
  </si>
  <si>
    <t>IKM17 Comdty</t>
  </si>
  <si>
    <t>OATZ9 Comdty</t>
  </si>
  <si>
    <t>JBM93 Comdty</t>
  </si>
  <si>
    <t>EDU94 Comdty</t>
  </si>
  <si>
    <t>ERN01 Comdty</t>
  </si>
  <si>
    <t>L U95 Comdty</t>
  </si>
  <si>
    <t>BAH98 Comdty</t>
  </si>
  <si>
    <t>XMM95 Comdty</t>
  </si>
  <si>
    <t>YMZ96 Comdty</t>
  </si>
  <si>
    <t>CLZ85 Comdty</t>
  </si>
  <si>
    <t>COH91 Comdty</t>
  </si>
  <si>
    <t>NGZ92 Comdty</t>
  </si>
  <si>
    <t>QSG92 Comdty</t>
  </si>
  <si>
    <t>HOF89 Comdty</t>
  </si>
  <si>
    <t>XBWN89 Comdty</t>
  </si>
  <si>
    <t>W N65 Comdty</t>
  </si>
  <si>
    <t>C U65 Comdty</t>
  </si>
  <si>
    <t>S K64 Comdty</t>
  </si>
  <si>
    <t>KWH76 Comdty</t>
  </si>
  <si>
    <t>SMV63 Comdty</t>
  </si>
  <si>
    <t>BOU63 Comdty</t>
  </si>
  <si>
    <t>CTV66 Comdty</t>
  </si>
  <si>
    <t>CCH66 Comdty</t>
  </si>
  <si>
    <t>KCH78 Comdty</t>
  </si>
  <si>
    <t>SBU67 Comdty</t>
  </si>
  <si>
    <t>LHM91 Comdty</t>
  </si>
  <si>
    <t>LCJ70 Comdty</t>
  </si>
  <si>
    <t>HGN91 Comdty</t>
  </si>
  <si>
    <t>GCN77 Comdty</t>
  </si>
  <si>
    <t>SIN77 Comdty</t>
  </si>
  <si>
    <t>PLN89 Comdty</t>
  </si>
  <si>
    <t>PAN89 Comdty</t>
  </si>
  <si>
    <t>O Z65 Comdty</t>
  </si>
  <si>
    <t>MWZ75 Comdty</t>
  </si>
  <si>
    <t>RRN94 Comdty</t>
  </si>
  <si>
    <t>FCK76 Comdty</t>
  </si>
  <si>
    <t>LAG00 Comdty</t>
  </si>
  <si>
    <t>LNG00 Comdty</t>
  </si>
  <si>
    <t>LXG00 Comdty</t>
  </si>
  <si>
    <t>LLN00 Comdty</t>
  </si>
  <si>
    <t>LPF00 Comdty</t>
  </si>
  <si>
    <t>JON72 Comdty</t>
  </si>
  <si>
    <t>ECU06 Curncy</t>
  </si>
  <si>
    <t>CDU94 Curncy</t>
  </si>
  <si>
    <t>ADU94 Curncy</t>
  </si>
  <si>
    <t>JYU94 Curncy</t>
  </si>
  <si>
    <t>SFU94 Curncy</t>
  </si>
  <si>
    <t>BPU94 Curncy</t>
  </si>
  <si>
    <t>NVZ04 Curncy</t>
  </si>
  <si>
    <t>SEZ09 Curncy</t>
  </si>
  <si>
    <t>NOZ09 Curncy</t>
  </si>
  <si>
    <t>RAZ99 Curncy</t>
  </si>
  <si>
    <t>RUU04 Curncy</t>
  </si>
  <si>
    <t>PEN01 Curncy</t>
  </si>
  <si>
    <t>DXU94 Curncy</t>
  </si>
  <si>
    <t>PTU07 Index</t>
  </si>
  <si>
    <t>SPH90 Index</t>
  </si>
  <si>
    <t>IBV94 Index</t>
  </si>
  <si>
    <t>HIX94 Index</t>
  </si>
  <si>
    <t>EOQ91 Index</t>
  </si>
  <si>
    <t>ESM05 Index</t>
  </si>
  <si>
    <t>VGM06 Index</t>
  </si>
  <si>
    <t>Z Z95 Index</t>
  </si>
  <si>
    <t>CFN91 Index</t>
  </si>
  <si>
    <t>GXU98 Index</t>
  </si>
  <si>
    <t>NKU96 Index</t>
  </si>
  <si>
    <t>TPH98 Index</t>
  </si>
  <si>
    <t>XPH07 Index</t>
  </si>
  <si>
    <t>UXJ07 Index</t>
  </si>
  <si>
    <t>TYH90 Comdty</t>
  </si>
  <si>
    <t>FVH96 Comdty</t>
  </si>
  <si>
    <t>TUM98 Comdty</t>
  </si>
  <si>
    <t>CNU97 Comdty</t>
  </si>
  <si>
    <t>RXU98 Comdty</t>
  </si>
  <si>
    <t>OEU99 Comdty</t>
  </si>
  <si>
    <t>DUH05 Comdty</t>
  </si>
  <si>
    <t>G Z90 Comdty</t>
  </si>
  <si>
    <t>IKU17 Comdty</t>
  </si>
  <si>
    <t>OATH0 Comdty</t>
  </si>
  <si>
    <t>JBU93 Comdty</t>
  </si>
  <si>
    <t>EDZ94 Comdty</t>
  </si>
  <si>
    <t>ERQ01 Comdty</t>
  </si>
  <si>
    <t>L Z95 Comdty</t>
  </si>
  <si>
    <t>BAJ98 Comdty</t>
  </si>
  <si>
    <t>XMU95 Comdty</t>
  </si>
  <si>
    <t>YMH97 Comdty</t>
  </si>
  <si>
    <t>CLF86 Comdty</t>
  </si>
  <si>
    <t>COJ91 Comdty</t>
  </si>
  <si>
    <t>NGF93 Comdty</t>
  </si>
  <si>
    <t>QSH92 Comdty</t>
  </si>
  <si>
    <t>HOG89 Comdty</t>
  </si>
  <si>
    <t>XBWQ89 Comdty</t>
  </si>
  <si>
    <t>W U65 Comdty</t>
  </si>
  <si>
    <t>C Z65 Comdty</t>
  </si>
  <si>
    <t>S N64 Comdty</t>
  </si>
  <si>
    <t>KWK76 Comdty</t>
  </si>
  <si>
    <t>SMZ63 Comdty</t>
  </si>
  <si>
    <t>BOV63 Comdty</t>
  </si>
  <si>
    <t>CTZ66 Comdty</t>
  </si>
  <si>
    <t>CCK66 Comdty</t>
  </si>
  <si>
    <t>KCK78 Comdty</t>
  </si>
  <si>
    <t>SBV67 Comdty</t>
  </si>
  <si>
    <t>LHN91 Comdty</t>
  </si>
  <si>
    <t>LCM70 Comdty</t>
  </si>
  <si>
    <t>HGQ91 Comdty</t>
  </si>
  <si>
    <t>GCQ77 Comdty</t>
  </si>
  <si>
    <t>SIQ77 Comdty</t>
  </si>
  <si>
    <t>PLQ89 Comdty</t>
  </si>
  <si>
    <t>PAQ89 Comdty</t>
  </si>
  <si>
    <t>O H66 Comdty</t>
  </si>
  <si>
    <t>MWH76 Comdty</t>
  </si>
  <si>
    <t>RRU94 Comdty</t>
  </si>
  <si>
    <t>FCQ76 Comdty</t>
  </si>
  <si>
    <t>LAH00 Comdty</t>
  </si>
  <si>
    <t>LNH00 Comdty</t>
  </si>
  <si>
    <t>LXH00 Comdty</t>
  </si>
  <si>
    <t>LLQ00 Comdty</t>
  </si>
  <si>
    <t>LPG00 Comdty</t>
  </si>
  <si>
    <t>JOU72 Comdty</t>
  </si>
  <si>
    <t>ECZ06 Curncy</t>
  </si>
  <si>
    <t>CDZ94 Curncy</t>
  </si>
  <si>
    <t>ADZ94 Curncy</t>
  </si>
  <si>
    <t>JYZ94 Curncy</t>
  </si>
  <si>
    <t>SFZ94 Curncy</t>
  </si>
  <si>
    <t>BPZ94 Curncy</t>
  </si>
  <si>
    <t>NVH05 Curncy</t>
  </si>
  <si>
    <t>SEH10 Curncy</t>
  </si>
  <si>
    <t>NOH10 Curncy</t>
  </si>
  <si>
    <t>RAF00 Curncy</t>
  </si>
  <si>
    <t>RUZ04 Curncy</t>
  </si>
  <si>
    <t>PEQ01 Curncy</t>
  </si>
  <si>
    <t>DXZ94 Curncy</t>
  </si>
  <si>
    <t>PTZ07 Index</t>
  </si>
  <si>
    <t>SPM90 Index</t>
  </si>
  <si>
    <t>IBX94 Index</t>
  </si>
  <si>
    <t>HIZ94 Index</t>
  </si>
  <si>
    <t>EOU91 Index</t>
  </si>
  <si>
    <t>ESU05 Index</t>
  </si>
  <si>
    <t>VGU06 Index</t>
  </si>
  <si>
    <t>Z H96 Index</t>
  </si>
  <si>
    <t>CFQ91 Index</t>
  </si>
  <si>
    <t>GXZ98 Index</t>
  </si>
  <si>
    <t>NKZ96 Index</t>
  </si>
  <si>
    <t>TPM98 Index</t>
  </si>
  <si>
    <t>XPJ07 Index</t>
  </si>
  <si>
    <t>UXK07 Index</t>
  </si>
  <si>
    <t>TYM90 Comdty</t>
  </si>
  <si>
    <t>FVM96 Comdty</t>
  </si>
  <si>
    <t>TUU98 Comdty</t>
  </si>
  <si>
    <t>CNZ97 Comdty</t>
  </si>
  <si>
    <t>RXZ98 Comdty</t>
  </si>
  <si>
    <t>OEZ99 Comdty</t>
  </si>
  <si>
    <t>DUM05 Comdty</t>
  </si>
  <si>
    <t>G H91 Comdty</t>
  </si>
  <si>
    <t>IKZ17 Comdty</t>
  </si>
  <si>
    <t>JBZ93 Comdty</t>
  </si>
  <si>
    <t>EDH95 Comdty</t>
  </si>
  <si>
    <t>ERU01 Comdty</t>
  </si>
  <si>
    <t>L H96 Comdty</t>
  </si>
  <si>
    <t>BAK98 Comdty</t>
  </si>
  <si>
    <t>XMZ95 Comdty</t>
  </si>
  <si>
    <t>YMM97 Comdty</t>
  </si>
  <si>
    <t>CLG86 Comdty</t>
  </si>
  <si>
    <t>COK91 Comdty</t>
  </si>
  <si>
    <t>NGG93 Comdty</t>
  </si>
  <si>
    <t>QSJ92 Comdty</t>
  </si>
  <si>
    <t>HOH89 Comdty</t>
  </si>
  <si>
    <t>XBWU89 Comdty</t>
  </si>
  <si>
    <t>W Z65 Comdty</t>
  </si>
  <si>
    <t>C H66 Comdty</t>
  </si>
  <si>
    <t>S Q64 Comdty</t>
  </si>
  <si>
    <t>KWN76 Comdty</t>
  </si>
  <si>
    <t>SMF64 Comdty</t>
  </si>
  <si>
    <t>BOZ63 Comdty</t>
  </si>
  <si>
    <t>CTH67 Comdty</t>
  </si>
  <si>
    <t>CCN66 Comdty</t>
  </si>
  <si>
    <t>KCN78 Comdty</t>
  </si>
  <si>
    <t>SBH68 Comdty</t>
  </si>
  <si>
    <t>LHQ91 Comdty</t>
  </si>
  <si>
    <t>LCQ70 Comdty</t>
  </si>
  <si>
    <t>HGU91 Comdty</t>
  </si>
  <si>
    <t>GCU77 Comdty</t>
  </si>
  <si>
    <t>SIU77 Comdty</t>
  </si>
  <si>
    <t>PLU89 Comdty</t>
  </si>
  <si>
    <t>PAU89 Comdty</t>
  </si>
  <si>
    <t>O K66 Comdty</t>
  </si>
  <si>
    <t>MWK76 Comdty</t>
  </si>
  <si>
    <t>RRX94 Comdty</t>
  </si>
  <si>
    <t>FCU76 Comdty</t>
  </si>
  <si>
    <t>LAJ00 Comdty</t>
  </si>
  <si>
    <t>LNJ00 Comdty</t>
  </si>
  <si>
    <t>LXJ00 Comdty</t>
  </si>
  <si>
    <t>LLU00 Comdty</t>
  </si>
  <si>
    <t>LPH00 Comdty</t>
  </si>
  <si>
    <t>JOX72 Comdty</t>
  </si>
  <si>
    <t>ECH07 Curncy</t>
  </si>
  <si>
    <t>CDH95 Curncy</t>
  </si>
  <si>
    <t>ADH95 Curncy</t>
  </si>
  <si>
    <t>JYH95 Curncy</t>
  </si>
  <si>
    <t>SFH95 Curncy</t>
  </si>
  <si>
    <t>BPH95 Curncy</t>
  </si>
  <si>
    <t>NVM05 Curncy</t>
  </si>
  <si>
    <t>SEM10 Curncy</t>
  </si>
  <si>
    <t>NOM10 Curncy</t>
  </si>
  <si>
    <t>RAG00 Curncy</t>
  </si>
  <si>
    <t>RUH05 Curncy</t>
  </si>
  <si>
    <t>PEU01 Curncy</t>
  </si>
  <si>
    <t>DXH95 Curncy</t>
  </si>
  <si>
    <t>PTH08 Index</t>
  </si>
  <si>
    <t>SPU90 Index</t>
  </si>
  <si>
    <t>IBZ94 Index</t>
  </si>
  <si>
    <t>HIF95 Index</t>
  </si>
  <si>
    <t>EOV91 Index</t>
  </si>
  <si>
    <t>ESZ05 Index</t>
  </si>
  <si>
    <t>VGZ06 Index</t>
  </si>
  <si>
    <t>Z M96 Index</t>
  </si>
  <si>
    <t>CFU91 Index</t>
  </si>
  <si>
    <t>GXH99 Index</t>
  </si>
  <si>
    <t>NKH97 Index</t>
  </si>
  <si>
    <t>TPU98 Index</t>
  </si>
  <si>
    <t>XPK07 Index</t>
  </si>
  <si>
    <t>UXM07 Index</t>
  </si>
  <si>
    <t>TYU90 Comdty</t>
  </si>
  <si>
    <t>FVU96 Comdty</t>
  </si>
  <si>
    <t>TUZ98 Comdty</t>
  </si>
  <si>
    <t>CNH98 Comdty</t>
  </si>
  <si>
    <t>RXH99 Comdty</t>
  </si>
  <si>
    <t>OEH00 Comdty</t>
  </si>
  <si>
    <t>DUU05 Comdty</t>
  </si>
  <si>
    <t>G M91 Comdty</t>
  </si>
  <si>
    <t>IKH18 Comdty</t>
  </si>
  <si>
    <t>JBH94 Comdty</t>
  </si>
  <si>
    <t>EDM95 Comdty</t>
  </si>
  <si>
    <t>ERV01 Comdty</t>
  </si>
  <si>
    <t>L M96 Comdty</t>
  </si>
  <si>
    <t>BAM98 Comdty</t>
  </si>
  <si>
    <t>XMH96 Comdty</t>
  </si>
  <si>
    <t>YMU97 Comdty</t>
  </si>
  <si>
    <t>CLH86 Comdty</t>
  </si>
  <si>
    <t>COM91 Comdty</t>
  </si>
  <si>
    <t>NGH93 Comdty</t>
  </si>
  <si>
    <t>QSK92 Comdty</t>
  </si>
  <si>
    <t>HOJ89 Comdty</t>
  </si>
  <si>
    <t>XBWV89 Comdty</t>
  </si>
  <si>
    <t>W H66 Comdty</t>
  </si>
  <si>
    <t>C K66 Comdty</t>
  </si>
  <si>
    <t>S U64 Comdty</t>
  </si>
  <si>
    <t>KWU76 Comdty</t>
  </si>
  <si>
    <t>SMH64 Comdty</t>
  </si>
  <si>
    <t>BOF64 Comdty</t>
  </si>
  <si>
    <t>CTK67 Comdty</t>
  </si>
  <si>
    <t>CCU66 Comdty</t>
  </si>
  <si>
    <t>KCU78 Comdty</t>
  </si>
  <si>
    <t>SBK68 Comdty</t>
  </si>
  <si>
    <t>LHV91 Comdty</t>
  </si>
  <si>
    <t>LCV70 Comdty</t>
  </si>
  <si>
    <t>HGV91 Comdty</t>
  </si>
  <si>
    <t>GCV77 Comdty</t>
  </si>
  <si>
    <t>SIV77 Comdty</t>
  </si>
  <si>
    <t>PLV89 Comdty</t>
  </si>
  <si>
    <t>PAV89 Comdty</t>
  </si>
  <si>
    <t>O N66 Comdty</t>
  </si>
  <si>
    <t>MWN76 Comdty</t>
  </si>
  <si>
    <t>RRF95 Comdty</t>
  </si>
  <si>
    <t>FCV76 Comdty</t>
  </si>
  <si>
    <t>LAK00 Comdty</t>
  </si>
  <si>
    <t>LNK00 Comdty</t>
  </si>
  <si>
    <t>LXK00 Comdty</t>
  </si>
  <si>
    <t>LLV00 Comdty</t>
  </si>
  <si>
    <t>LPJ00 Comdty</t>
  </si>
  <si>
    <t>JOF73 Comdty</t>
  </si>
  <si>
    <t>ECM07 Curncy</t>
  </si>
  <si>
    <t>CDM95 Curncy</t>
  </si>
  <si>
    <t>ADM95 Curncy</t>
  </si>
  <si>
    <t>JYM95 Curncy</t>
  </si>
  <si>
    <t>SFM95 Curncy</t>
  </si>
  <si>
    <t>BPM95 Curncy</t>
  </si>
  <si>
    <t>NVU05 Curncy</t>
  </si>
  <si>
    <t>SEU10 Curncy</t>
  </si>
  <si>
    <t>NOU10 Curncy</t>
  </si>
  <si>
    <t>RAH00 Curncy</t>
  </si>
  <si>
    <t>RUM05 Curncy</t>
  </si>
  <si>
    <t>PEV01 Curncy</t>
  </si>
  <si>
    <t>DXM95 Curncy</t>
  </si>
  <si>
    <t>PTM08 Index</t>
  </si>
  <si>
    <t>SPZ90 Index</t>
  </si>
  <si>
    <t>IBF95 Index</t>
  </si>
  <si>
    <t>HIG95 Index</t>
  </si>
  <si>
    <t>EOX91 Index</t>
  </si>
  <si>
    <t>ESH06 Index</t>
  </si>
  <si>
    <t>VGH07 Index</t>
  </si>
  <si>
    <t>Z U96 Index</t>
  </si>
  <si>
    <t>CFV91 Index</t>
  </si>
  <si>
    <t>GXM99 Index</t>
  </si>
  <si>
    <t>NKM97 Index</t>
  </si>
  <si>
    <t>TPZ98 Index</t>
  </si>
  <si>
    <t>XPM07 Index</t>
  </si>
  <si>
    <t>UXN07 Index</t>
  </si>
  <si>
    <t>TYZ90 Comdty</t>
  </si>
  <si>
    <t>FVZ96 Comdty</t>
  </si>
  <si>
    <t>TUH99 Comdty</t>
  </si>
  <si>
    <t>CNM98 Comdty</t>
  </si>
  <si>
    <t>RXM99 Comdty</t>
  </si>
  <si>
    <t>OEM00 Comdty</t>
  </si>
  <si>
    <t>DUZ05 Comdty</t>
  </si>
  <si>
    <t>G U91 Comdty</t>
  </si>
  <si>
    <t>IKM18 Comdty</t>
  </si>
  <si>
    <t>JBM94 Comdty</t>
  </si>
  <si>
    <t>EDU95 Comdty</t>
  </si>
  <si>
    <t>ERX01 Comdty</t>
  </si>
  <si>
    <t>L U96 Comdty</t>
  </si>
  <si>
    <t>BAN98 Comdty</t>
  </si>
  <si>
    <t>XMM96 Comdty</t>
  </si>
  <si>
    <t>YMZ97 Comdty</t>
  </si>
  <si>
    <t>CLJ86 Comdty</t>
  </si>
  <si>
    <t>CON91 Comdty</t>
  </si>
  <si>
    <t>NGJ93 Comdty</t>
  </si>
  <si>
    <t>QSM92 Comdty</t>
  </si>
  <si>
    <t>HOK89 Comdty</t>
  </si>
  <si>
    <t>XBWX89 Comdty</t>
  </si>
  <si>
    <t>W K66 Comdty</t>
  </si>
  <si>
    <t>C N66 Comdty</t>
  </si>
  <si>
    <t>S X64 Comdty</t>
  </si>
  <si>
    <t>KWZ76 Comdty</t>
  </si>
  <si>
    <t>SMK64 Comdty</t>
  </si>
  <si>
    <t>BOH64 Comdty</t>
  </si>
  <si>
    <t>CTN67 Comdty</t>
  </si>
  <si>
    <t>CCZ66 Comdty</t>
  </si>
  <si>
    <t>KCZ78 Comdty</t>
  </si>
  <si>
    <t>SBN68 Comdty</t>
  </si>
  <si>
    <t>LHZ91 Comdty</t>
  </si>
  <si>
    <t>LCZ70 Comdty</t>
  </si>
  <si>
    <t>HGX91 Comdty</t>
  </si>
  <si>
    <t>GCX77 Comdty</t>
  </si>
  <si>
    <t>SIX77 Comdty</t>
  </si>
  <si>
    <t>PLX89 Comdty</t>
  </si>
  <si>
    <t>PAX89 Comdty</t>
  </si>
  <si>
    <t>O U66 Comdty</t>
  </si>
  <si>
    <t>MWU76 Comdty</t>
  </si>
  <si>
    <t>RRH95 Comdty</t>
  </si>
  <si>
    <t>FCX76 Comdty</t>
  </si>
  <si>
    <t>LAM00 Comdty</t>
  </si>
  <si>
    <t>LNM00 Comdty</t>
  </si>
  <si>
    <t>LXM00 Comdty</t>
  </si>
  <si>
    <t>LLX00 Comdty</t>
  </si>
  <si>
    <t>LPK00 Comdty</t>
  </si>
  <si>
    <t>JOH73 Comdty</t>
  </si>
  <si>
    <t>ECU07 Curncy</t>
  </si>
  <si>
    <t>CDU95 Curncy</t>
  </si>
  <si>
    <t>ADU95 Curncy</t>
  </si>
  <si>
    <t>JYU95 Curncy</t>
  </si>
  <si>
    <t>SFU95 Curncy</t>
  </si>
  <si>
    <t>BPU95 Curncy</t>
  </si>
  <si>
    <t>NVZ05 Curncy</t>
  </si>
  <si>
    <t>SEZ10 Curncy</t>
  </si>
  <si>
    <t>NOZ10 Curncy</t>
  </si>
  <si>
    <t>RAJ00 Curncy</t>
  </si>
  <si>
    <t>RUU05 Curncy</t>
  </si>
  <si>
    <t>PEX01 Curncy</t>
  </si>
  <si>
    <t>DXU95 Curncy</t>
  </si>
  <si>
    <t>PTU08 Index</t>
  </si>
  <si>
    <t>SPH91 Index</t>
  </si>
  <si>
    <t>IBG95 Index</t>
  </si>
  <si>
    <t>HIH95 Index</t>
  </si>
  <si>
    <t>EOZ91 Index</t>
  </si>
  <si>
    <t>ESM06 Index</t>
  </si>
  <si>
    <t>VGM07 Index</t>
  </si>
  <si>
    <t>Z Z96 Index</t>
  </si>
  <si>
    <t>CFX91 Index</t>
  </si>
  <si>
    <t>GXU99 Index</t>
  </si>
  <si>
    <t>NKU97 Index</t>
  </si>
  <si>
    <t>TPH99 Index</t>
  </si>
  <si>
    <t>XPN07 Index</t>
  </si>
  <si>
    <t>UXQ07 Index</t>
  </si>
  <si>
    <t>TYH91 Comdty</t>
  </si>
  <si>
    <t>FVH97 Comdty</t>
  </si>
  <si>
    <t>TUM99 Comdty</t>
  </si>
  <si>
    <t>CNU98 Comdty</t>
  </si>
  <si>
    <t>RXU99 Comdty</t>
  </si>
  <si>
    <t>OEU00 Comdty</t>
  </si>
  <si>
    <t>DUH06 Comdty</t>
  </si>
  <si>
    <t>G Z91 Comdty</t>
  </si>
  <si>
    <t>JBU94 Comdty</t>
  </si>
  <si>
    <t>EDX95 Comdty</t>
  </si>
  <si>
    <t>ERZ01 Comdty</t>
  </si>
  <si>
    <t>L Z96 Comdty</t>
  </si>
  <si>
    <t>BAQ98 Comdty</t>
  </si>
  <si>
    <t>XMU96 Comdty</t>
  </si>
  <si>
    <t>YMH98 Comdty</t>
  </si>
  <si>
    <t>CLK86 Comdty</t>
  </si>
  <si>
    <t>COQ91 Comdty</t>
  </si>
  <si>
    <t>NGK93 Comdty</t>
  </si>
  <si>
    <t>QSN92 Comdty</t>
  </si>
  <si>
    <t>HOM89 Comdty</t>
  </si>
  <si>
    <t>XBWZ89 Comdty</t>
  </si>
  <si>
    <t>W N66 Comdty</t>
  </si>
  <si>
    <t>C U66 Comdty</t>
  </si>
  <si>
    <t>S F65 Comdty</t>
  </si>
  <si>
    <t>KWH77 Comdty</t>
  </si>
  <si>
    <t>SMN64 Comdty</t>
  </si>
  <si>
    <t>BOK64 Comdty</t>
  </si>
  <si>
    <t>CTV67 Comdty</t>
  </si>
  <si>
    <t>CCH67 Comdty</t>
  </si>
  <si>
    <t>KCH79 Comdty</t>
  </si>
  <si>
    <t>SBU68 Comdty</t>
  </si>
  <si>
    <t>LHG92 Comdty</t>
  </si>
  <si>
    <t>LCG71 Comdty</t>
  </si>
  <si>
    <t>HGZ91 Comdty</t>
  </si>
  <si>
    <t>GCZ77 Comdty</t>
  </si>
  <si>
    <t>SIZ77 Comdty</t>
  </si>
  <si>
    <t>PLZ89 Comdty</t>
  </si>
  <si>
    <t>PAZ89 Comdty</t>
  </si>
  <si>
    <t>O Z66 Comdty</t>
  </si>
  <si>
    <t>MWZ76 Comdty</t>
  </si>
  <si>
    <t>RRK95 Comdty</t>
  </si>
  <si>
    <t>FCH77 Comdty</t>
  </si>
  <si>
    <t>LAN00 Comdty</t>
  </si>
  <si>
    <t>LNN00 Comdty</t>
  </si>
  <si>
    <t>LXN00 Comdty</t>
  </si>
  <si>
    <t>LLZ00 Comdty</t>
  </si>
  <si>
    <t>LPM00 Comdty</t>
  </si>
  <si>
    <t>JOK73 Comdty</t>
  </si>
  <si>
    <t>ECZ07 Curncy</t>
  </si>
  <si>
    <t>CDZ95 Curncy</t>
  </si>
  <si>
    <t>ADZ95 Curncy</t>
  </si>
  <si>
    <t>JYZ95 Curncy</t>
  </si>
  <si>
    <t>SFZ95 Curncy</t>
  </si>
  <si>
    <t>BPZ95 Curncy</t>
  </si>
  <si>
    <t>NVH06 Curncy</t>
  </si>
  <si>
    <t>SEH11 Curncy</t>
  </si>
  <si>
    <t>NOH11 Curncy</t>
  </si>
  <si>
    <t>RAK00 Curncy</t>
  </si>
  <si>
    <t>RUZ05 Curncy</t>
  </si>
  <si>
    <t>PEZ01 Curncy</t>
  </si>
  <si>
    <t>DXZ95 Curncy</t>
  </si>
  <si>
    <t>PTZ08 Index</t>
  </si>
  <si>
    <t>SPM91 Index</t>
  </si>
  <si>
    <t>IBH95 Index</t>
  </si>
  <si>
    <t>HIJ95 Index</t>
  </si>
  <si>
    <t>EOF92 Index</t>
  </si>
  <si>
    <t>ESU06 Index</t>
  </si>
  <si>
    <t>VGU07 Index</t>
  </si>
  <si>
    <t>Z H97 Index</t>
  </si>
  <si>
    <t>CFZ91 Index</t>
  </si>
  <si>
    <t>GXZ99 Index</t>
  </si>
  <si>
    <t>NKZ97 Index</t>
  </si>
  <si>
    <t>TPM99 Index</t>
  </si>
  <si>
    <t>XPQ07 Index</t>
  </si>
  <si>
    <t>UXU07 Index</t>
  </si>
  <si>
    <t>TYM91 Comdty</t>
  </si>
  <si>
    <t>FVM97 Comdty</t>
  </si>
  <si>
    <t>TUU99 Comdty</t>
  </si>
  <si>
    <t>CNZ98 Comdty</t>
  </si>
  <si>
    <t>RXZ99 Comdty</t>
  </si>
  <si>
    <t>OEZ00 Comdty</t>
  </si>
  <si>
    <t>DUM06 Comdty</t>
  </si>
  <si>
    <t>G H92 Comdty</t>
  </si>
  <si>
    <t>IKZ8 Comdty</t>
  </si>
  <si>
    <t>JBZ94 Comdty</t>
  </si>
  <si>
    <t>EDZ95 Comdty</t>
  </si>
  <si>
    <t>ERF02 Comdty</t>
  </si>
  <si>
    <t>L H97 Comdty</t>
  </si>
  <si>
    <t>BAU98 Comdty</t>
  </si>
  <si>
    <t>XMZ96 Comdty</t>
  </si>
  <si>
    <t>YMM98 Comdty</t>
  </si>
  <si>
    <t>CLM86 Comdty</t>
  </si>
  <si>
    <t>COU91 Comdty</t>
  </si>
  <si>
    <t>NGM93 Comdty</t>
  </si>
  <si>
    <t>QSQ92 Comdty</t>
  </si>
  <si>
    <t>HON89 Comdty</t>
  </si>
  <si>
    <t>XBWF90 Comdty</t>
  </si>
  <si>
    <t>W U66 Comdty</t>
  </si>
  <si>
    <t>C Z66 Comdty</t>
  </si>
  <si>
    <t>S H65 Comdty</t>
  </si>
  <si>
    <t>KWK77 Comdty</t>
  </si>
  <si>
    <t>SMQ64 Comdty</t>
  </si>
  <si>
    <t>BON64 Comdty</t>
  </si>
  <si>
    <t>CTZ67 Comdty</t>
  </si>
  <si>
    <t>CCK67 Comdty</t>
  </si>
  <si>
    <t>KCK79 Comdty</t>
  </si>
  <si>
    <t>SBV68 Comdty</t>
  </si>
  <si>
    <t>LHJ92 Comdty</t>
  </si>
  <si>
    <t>LCJ71 Comdty</t>
  </si>
  <si>
    <t>HGF92 Comdty</t>
  </si>
  <si>
    <t>GCF78 Comdty</t>
  </si>
  <si>
    <t>SIF78 Comdty</t>
  </si>
  <si>
    <t>PLF90 Comdty</t>
  </si>
  <si>
    <t>PAF90 Comdty</t>
  </si>
  <si>
    <t>O H67 Comdty</t>
  </si>
  <si>
    <t>MWH77 Comdty</t>
  </si>
  <si>
    <t>RRN95 Comdty</t>
  </si>
  <si>
    <t>FCJ77 Comdty</t>
  </si>
  <si>
    <t>LAQ00 Comdty</t>
  </si>
  <si>
    <t>LNQ00 Comdty</t>
  </si>
  <si>
    <t>LXQ00 Comdty</t>
  </si>
  <si>
    <t>LLF01 Comdty</t>
  </si>
  <si>
    <t>LPN00 Comdty</t>
  </si>
  <si>
    <t>JON73 Comdty</t>
  </si>
  <si>
    <t>ECH08 Curncy</t>
  </si>
  <si>
    <t>CDH96 Curncy</t>
  </si>
  <si>
    <t>ADH96 Curncy</t>
  </si>
  <si>
    <t>JYH96 Curncy</t>
  </si>
  <si>
    <t>SFH96 Curncy</t>
  </si>
  <si>
    <t>BPH96 Curncy</t>
  </si>
  <si>
    <t>NVM06 Curncy</t>
  </si>
  <si>
    <t>SEM11 Curncy</t>
  </si>
  <si>
    <t>NOM11 Curncy</t>
  </si>
  <si>
    <t>RAM00 Curncy</t>
  </si>
  <si>
    <t>RUH06 Curncy</t>
  </si>
  <si>
    <t>PEF02 Curncy</t>
  </si>
  <si>
    <t>DXH96 Curncy</t>
  </si>
  <si>
    <t>PTH09 Index</t>
  </si>
  <si>
    <t>SPU91 Index</t>
  </si>
  <si>
    <t>IBJ95 Index</t>
  </si>
  <si>
    <t>HIK95 Index</t>
  </si>
  <si>
    <t>EOG92 Index</t>
  </si>
  <si>
    <t>ESZ06 Index</t>
  </si>
  <si>
    <t>VGZ07 Index</t>
  </si>
  <si>
    <t>Z M97 Index</t>
  </si>
  <si>
    <t>CFF92 Index</t>
  </si>
  <si>
    <t>GXH00 Index</t>
  </si>
  <si>
    <t>NKH98 Index</t>
  </si>
  <si>
    <t>TPU99 Index</t>
  </si>
  <si>
    <t>XPU07 Index</t>
  </si>
  <si>
    <t>UXV07 Index</t>
  </si>
  <si>
    <t>TYU91 Comdty</t>
  </si>
  <si>
    <t>FVU97 Comdty</t>
  </si>
  <si>
    <t>TUZ99 Comdty</t>
  </si>
  <si>
    <t>CNH99 Comdty</t>
  </si>
  <si>
    <t>RXH00 Comdty</t>
  </si>
  <si>
    <t>OEH01 Comdty</t>
  </si>
  <si>
    <t>DUU06 Comdty</t>
  </si>
  <si>
    <t>G M92 Comdty</t>
  </si>
  <si>
    <t>IKH9 Comdty</t>
  </si>
  <si>
    <t>JBH95 Comdty</t>
  </si>
  <si>
    <t>EDF96 Comdty</t>
  </si>
  <si>
    <t>ERG02 Comdty</t>
  </si>
  <si>
    <t>L M97 Comdty</t>
  </si>
  <si>
    <t>BAV98 Comdty</t>
  </si>
  <si>
    <t>XMH97 Comdty</t>
  </si>
  <si>
    <t>YMU98 Comdty</t>
  </si>
  <si>
    <t>CLN86 Comdty</t>
  </si>
  <si>
    <t>COV91 Comdty</t>
  </si>
  <si>
    <t>NGN93 Comdty</t>
  </si>
  <si>
    <t>QSU92 Comdty</t>
  </si>
  <si>
    <t>HOQ89 Comdty</t>
  </si>
  <si>
    <t>XBWG90 Comdty</t>
  </si>
  <si>
    <t>W Z66 Comdty</t>
  </si>
  <si>
    <t>C H67 Comdty</t>
  </si>
  <si>
    <t>S K65 Comdty</t>
  </si>
  <si>
    <t>KWN77 Comdty</t>
  </si>
  <si>
    <t>SMU64 Comdty</t>
  </si>
  <si>
    <t>BOQ64 Comdty</t>
  </si>
  <si>
    <t>CTH68 Comdty</t>
  </si>
  <si>
    <t>CCN67 Comdty</t>
  </si>
  <si>
    <t>KCN79 Comdty</t>
  </si>
  <si>
    <t>SBH69 Comdty</t>
  </si>
  <si>
    <t>LHM92 Comdty</t>
  </si>
  <si>
    <t>LCM71 Comdty</t>
  </si>
  <si>
    <t>HGG92 Comdty</t>
  </si>
  <si>
    <t>GCG78 Comdty</t>
  </si>
  <si>
    <t>SIG78 Comdty</t>
  </si>
  <si>
    <t>PLG90 Comdty</t>
  </si>
  <si>
    <t>PAH90 Comdty</t>
  </si>
  <si>
    <t>O K67 Comdty</t>
  </si>
  <si>
    <t>MWK77 Comdty</t>
  </si>
  <si>
    <t>RRU95 Comdty</t>
  </si>
  <si>
    <t>FCK77 Comdty</t>
  </si>
  <si>
    <t>LAU00 Comdty</t>
  </si>
  <si>
    <t>LNU00 Comdty</t>
  </si>
  <si>
    <t>LXU00 Comdty</t>
  </si>
  <si>
    <t>LLG01 Comdty</t>
  </si>
  <si>
    <t>LPQ00 Comdty</t>
  </si>
  <si>
    <t>JOU73 Comdty</t>
  </si>
  <si>
    <t>ECM08 Curncy</t>
  </si>
  <si>
    <t>CDM96 Curncy</t>
  </si>
  <si>
    <t>ADM96 Curncy</t>
  </si>
  <si>
    <t>JYM96 Curncy</t>
  </si>
  <si>
    <t>SFM96 Curncy</t>
  </si>
  <si>
    <t>BPM96 Curncy</t>
  </si>
  <si>
    <t>NVU06 Curncy</t>
  </si>
  <si>
    <t>SEU11 Curncy</t>
  </si>
  <si>
    <t>NOU11 Curncy</t>
  </si>
  <si>
    <t>RAN00 Curncy</t>
  </si>
  <si>
    <t>RUM06 Curncy</t>
  </si>
  <si>
    <t>PEG02 Curncy</t>
  </si>
  <si>
    <t>DXM96 Curncy</t>
  </si>
  <si>
    <t>PTM09 Index</t>
  </si>
  <si>
    <t>SPZ91 Index</t>
  </si>
  <si>
    <t>IBK95 Index</t>
  </si>
  <si>
    <t>HIM95 Index</t>
  </si>
  <si>
    <t>EOH92 Index</t>
  </si>
  <si>
    <t>ESH07 Index</t>
  </si>
  <si>
    <t>VGH08 Index</t>
  </si>
  <si>
    <t>Z U97 Index</t>
  </si>
  <si>
    <t>CFG92 Index</t>
  </si>
  <si>
    <t>GXM00 Index</t>
  </si>
  <si>
    <t>NKM98 Index</t>
  </si>
  <si>
    <t>TPZ99 Index</t>
  </si>
  <si>
    <t>XPV07 Index</t>
  </si>
  <si>
    <t>UXX07 Index</t>
  </si>
  <si>
    <t>TYZ91 Comdty</t>
  </si>
  <si>
    <t>FVZ97 Comdty</t>
  </si>
  <si>
    <t>TUH00 Comdty</t>
  </si>
  <si>
    <t>CNM99 Comdty</t>
  </si>
  <si>
    <t>RXM00 Comdty</t>
  </si>
  <si>
    <t>OEM01 Comdty</t>
  </si>
  <si>
    <t>DUZ06 Comdty</t>
  </si>
  <si>
    <t>G U92 Comdty</t>
  </si>
  <si>
    <t>IKM9 Comdty</t>
  </si>
  <si>
    <t>JBM95 Comdty</t>
  </si>
  <si>
    <t>EDG96 Comdty</t>
  </si>
  <si>
    <t>ERH02 Comdty</t>
  </si>
  <si>
    <t>L U97 Comdty</t>
  </si>
  <si>
    <t>BAX98 Comdty</t>
  </si>
  <si>
    <t>XMM97 Comdty</t>
  </si>
  <si>
    <t>YMZ98 Comdty</t>
  </si>
  <si>
    <t>CLQ86 Comdty</t>
  </si>
  <si>
    <t>COX91 Comdty</t>
  </si>
  <si>
    <t>NGQ93 Comdty</t>
  </si>
  <si>
    <t>QSV92 Comdty</t>
  </si>
  <si>
    <t>HOU89 Comdty</t>
  </si>
  <si>
    <t>XBWH90 Comdty</t>
  </si>
  <si>
    <t>W H67 Comdty</t>
  </si>
  <si>
    <t>C K67 Comdty</t>
  </si>
  <si>
    <t>S N65 Comdty</t>
  </si>
  <si>
    <t>KWU77 Comdty</t>
  </si>
  <si>
    <t>SMV64 Comdty</t>
  </si>
  <si>
    <t>BOU64 Comdty</t>
  </si>
  <si>
    <t>CTK68 Comdty</t>
  </si>
  <si>
    <t>CCU67 Comdty</t>
  </si>
  <si>
    <t>KCU79 Comdty</t>
  </si>
  <si>
    <t>SBK69 Comdty</t>
  </si>
  <si>
    <t>LHN92 Comdty</t>
  </si>
  <si>
    <t>LCQ71 Comdty</t>
  </si>
  <si>
    <t>HGH92 Comdty</t>
  </si>
  <si>
    <t>GCH78 Comdty</t>
  </si>
  <si>
    <t>SIH78 Comdty</t>
  </si>
  <si>
    <t>PLH90 Comdty</t>
  </si>
  <si>
    <t>PAJ90 Comdty</t>
  </si>
  <si>
    <t>O N67 Comdty</t>
  </si>
  <si>
    <t>MWN77 Comdty</t>
  </si>
  <si>
    <t>RRX95 Comdty</t>
  </si>
  <si>
    <t>FCQ77 Comdty</t>
  </si>
  <si>
    <t>LAV00 Comdty</t>
  </si>
  <si>
    <t>LNV00 Comdty</t>
  </si>
  <si>
    <t>LXV00 Comdty</t>
  </si>
  <si>
    <t>LLH01 Comdty</t>
  </si>
  <si>
    <t>LPU00 Comdty</t>
  </si>
  <si>
    <t>JOX73 Comdty</t>
  </si>
  <si>
    <t>ECU08 Curncy</t>
  </si>
  <si>
    <t>CDU96 Curncy</t>
  </si>
  <si>
    <t>ADU96 Curncy</t>
  </si>
  <si>
    <t>JYU96 Curncy</t>
  </si>
  <si>
    <t>SFU96 Curncy</t>
  </si>
  <si>
    <t>BPU96 Curncy</t>
  </si>
  <si>
    <t>NVZ06 Curncy</t>
  </si>
  <si>
    <t>SEZ11 Curncy</t>
  </si>
  <si>
    <t>NOZ11 Curncy</t>
  </si>
  <si>
    <t>RAQ00 Curncy</t>
  </si>
  <si>
    <t>RUU06 Curncy</t>
  </si>
  <si>
    <t>PEH02 Curncy</t>
  </si>
  <si>
    <t>DXU96 Curncy</t>
  </si>
  <si>
    <t>PTU09 Index</t>
  </si>
  <si>
    <t>SPH92 Index</t>
  </si>
  <si>
    <t>IBM95 Index</t>
  </si>
  <si>
    <t>HIN95 Index</t>
  </si>
  <si>
    <t>EOJ92 Index</t>
  </si>
  <si>
    <t>ESM07 Index</t>
  </si>
  <si>
    <t>VGM08 Index</t>
  </si>
  <si>
    <t>Z Z97 Index</t>
  </si>
  <si>
    <t>CFH92 Index</t>
  </si>
  <si>
    <t>GXU00 Index</t>
  </si>
  <si>
    <t>NKU98 Index</t>
  </si>
  <si>
    <t>TPH00 Index</t>
  </si>
  <si>
    <t>XPX07 Index</t>
  </si>
  <si>
    <t>UXZ07 Index</t>
  </si>
  <si>
    <t>TYH92 Comdty</t>
  </si>
  <si>
    <t>FVH98 Comdty</t>
  </si>
  <si>
    <t>TUM00 Comdty</t>
  </si>
  <si>
    <t>CNU99 Comdty</t>
  </si>
  <si>
    <t>RXU00 Comdty</t>
  </si>
  <si>
    <t>OEU01 Comdty</t>
  </si>
  <si>
    <t>DUH07 Comdty</t>
  </si>
  <si>
    <t>G Z92 Comdty</t>
  </si>
  <si>
    <t>IKU9 Comdty</t>
  </si>
  <si>
    <t>JBU95 Comdty</t>
  </si>
  <si>
    <t>EDH96 Comdty</t>
  </si>
  <si>
    <t>ERJ02 Comdty</t>
  </si>
  <si>
    <t>L Z97 Comdty</t>
  </si>
  <si>
    <t>BAZ98 Comdty</t>
  </si>
  <si>
    <t>XMU97 Comdty</t>
  </si>
  <si>
    <t>YMH99 Comdty</t>
  </si>
  <si>
    <t>CLU86 Comdty</t>
  </si>
  <si>
    <t>COZ91 Comdty</t>
  </si>
  <si>
    <t>NGU93 Comdty</t>
  </si>
  <si>
    <t>QSX92 Comdty</t>
  </si>
  <si>
    <t>HOV89 Comdty</t>
  </si>
  <si>
    <t>XBWJ90 Comdty</t>
  </si>
  <si>
    <t>W K67 Comdty</t>
  </si>
  <si>
    <t>C N67 Comdty</t>
  </si>
  <si>
    <t>S Q65 Comdty</t>
  </si>
  <si>
    <t>KWZ77 Comdty</t>
  </si>
  <si>
    <t>SMZ64 Comdty</t>
  </si>
  <si>
    <t>BOV64 Comdty</t>
  </si>
  <si>
    <t>CTN68 Comdty</t>
  </si>
  <si>
    <t>CCZ67 Comdty</t>
  </si>
  <si>
    <t>KCZ79 Comdty</t>
  </si>
  <si>
    <t>SBN69 Comdty</t>
  </si>
  <si>
    <t>LHQ92 Comdty</t>
  </si>
  <si>
    <t>LCV71 Comdty</t>
  </si>
  <si>
    <t>HGJ92 Comdty</t>
  </si>
  <si>
    <t>GCJ78 Comdty</t>
  </si>
  <si>
    <t>SIJ78 Comdty</t>
  </si>
  <si>
    <t>PLJ90 Comdty</t>
  </si>
  <si>
    <t>PAK90 Comdty</t>
  </si>
  <si>
    <t>O U67 Comdty</t>
  </si>
  <si>
    <t>MWU77 Comdty</t>
  </si>
  <si>
    <t>RRF96 Comdty</t>
  </si>
  <si>
    <t>FCU77 Comdty</t>
  </si>
  <si>
    <t>LAX00 Comdty</t>
  </si>
  <si>
    <t>LNX00 Comdty</t>
  </si>
  <si>
    <t>LXX00 Comdty</t>
  </si>
  <si>
    <t>LLJ01 Comdty</t>
  </si>
  <si>
    <t>LPV00 Comdty</t>
  </si>
  <si>
    <t>JOF74 Comdty</t>
  </si>
  <si>
    <t>ECZ08 Curncy</t>
  </si>
  <si>
    <t>CDZ96 Curncy</t>
  </si>
  <si>
    <t>ADZ96 Curncy</t>
  </si>
  <si>
    <t>JYZ96 Curncy</t>
  </si>
  <si>
    <t>SFZ96 Curncy</t>
  </si>
  <si>
    <t>BPZ96 Curncy</t>
  </si>
  <si>
    <t>NVH07 Curncy</t>
  </si>
  <si>
    <t>SEH12 Curncy</t>
  </si>
  <si>
    <t>NOH12 Curncy</t>
  </si>
  <si>
    <t>RAU00 Curncy</t>
  </si>
  <si>
    <t>RUZ06 Curncy</t>
  </si>
  <si>
    <t>PEJ02 Curncy</t>
  </si>
  <si>
    <t>DXZ96 Curncy</t>
  </si>
  <si>
    <t>PTZ09 Index</t>
  </si>
  <si>
    <t>SPM92 Index</t>
  </si>
  <si>
    <t>IBN95 Index</t>
  </si>
  <si>
    <t>HIQ95 Index</t>
  </si>
  <si>
    <t>EOK92 Index</t>
  </si>
  <si>
    <t>ESU07 Index</t>
  </si>
  <si>
    <t>VGU08 Index</t>
  </si>
  <si>
    <t>Z H98 Index</t>
  </si>
  <si>
    <t>CFJ92 Index</t>
  </si>
  <si>
    <t>GXZ00 Index</t>
  </si>
  <si>
    <t>NKZ98 Index</t>
  </si>
  <si>
    <t>TPM00 Index</t>
  </si>
  <si>
    <t>XPZ07 Index</t>
  </si>
  <si>
    <t>UXF08 Index</t>
  </si>
  <si>
    <t>TYM92 Comdty</t>
  </si>
  <si>
    <t>FVM98 Comdty</t>
  </si>
  <si>
    <t>TUU00 Comdty</t>
  </si>
  <si>
    <t>CNZ99 Comdty</t>
  </si>
  <si>
    <t>RXZ00 Comdty</t>
  </si>
  <si>
    <t>OEZ01 Comdty</t>
  </si>
  <si>
    <t>DUM07 Comdty</t>
  </si>
  <si>
    <t>G H93 Comdty</t>
  </si>
  <si>
    <t>IKZ9 Comdty</t>
  </si>
  <si>
    <t>JBZ95 Comdty</t>
  </si>
  <si>
    <t>EDJ96 Comdty</t>
  </si>
  <si>
    <t>ERK02 Comdty</t>
  </si>
  <si>
    <t>L H98 Comdty</t>
  </si>
  <si>
    <t>BAF99 Comdty</t>
  </si>
  <si>
    <t>XMZ97 Comdty</t>
  </si>
  <si>
    <t>YMM99 Comdty</t>
  </si>
  <si>
    <t>CLV86 Comdty</t>
  </si>
  <si>
    <t>COF92 Comdty</t>
  </si>
  <si>
    <t>NGV93 Comdty</t>
  </si>
  <si>
    <t>QSZ92 Comdty</t>
  </si>
  <si>
    <t>HOX89 Comdty</t>
  </si>
  <si>
    <t>XBWK90 Comdty</t>
  </si>
  <si>
    <t>W N67 Comdty</t>
  </si>
  <si>
    <t>C U67 Comdty</t>
  </si>
  <si>
    <t>S U65 Comdty</t>
  </si>
  <si>
    <t>KWH78 Comdty</t>
  </si>
  <si>
    <t>SMF65 Comdty</t>
  </si>
  <si>
    <t>BOZ64 Comdty</t>
  </si>
  <si>
    <t>CTV68 Comdty</t>
  </si>
  <si>
    <t>CCH68 Comdty</t>
  </si>
  <si>
    <t>KCH80 Comdty</t>
  </si>
  <si>
    <t>SBU69 Comdty</t>
  </si>
  <si>
    <t>LHV92 Comdty</t>
  </si>
  <si>
    <t>LCZ71 Comdty</t>
  </si>
  <si>
    <t>HGK92 Comdty</t>
  </si>
  <si>
    <t>GCK78 Comdty</t>
  </si>
  <si>
    <t>SIK78 Comdty</t>
  </si>
  <si>
    <t>PLK90 Comdty</t>
  </si>
  <si>
    <t>PAM90 Comdty</t>
  </si>
  <si>
    <t>O Z67 Comdty</t>
  </si>
  <si>
    <t>MWZ77 Comdty</t>
  </si>
  <si>
    <t>RRH96 Comdty</t>
  </si>
  <si>
    <t>FCV77 Comdty</t>
  </si>
  <si>
    <t>LAZ00 Comdty</t>
  </si>
  <si>
    <t>LNZ00 Comdty</t>
  </si>
  <si>
    <t>LXZ00 Comdty</t>
  </si>
  <si>
    <t>LLK01 Comdty</t>
  </si>
  <si>
    <t>LPX00 Comdty</t>
  </si>
  <si>
    <t>JOH74 Comdty</t>
  </si>
  <si>
    <t>ECH09 Curncy</t>
  </si>
  <si>
    <t>CDH97 Curncy</t>
  </si>
  <si>
    <t>ADH97 Curncy</t>
  </si>
  <si>
    <t>JYH97 Curncy</t>
  </si>
  <si>
    <t>SFH97 Curncy</t>
  </si>
  <si>
    <t>BPH97 Curncy</t>
  </si>
  <si>
    <t>NVM07 Curncy</t>
  </si>
  <si>
    <t>SEM12 Curncy</t>
  </si>
  <si>
    <t>NOM12 Curncy</t>
  </si>
  <si>
    <t>RAV00 Curncy</t>
  </si>
  <si>
    <t>RUH07 Curncy</t>
  </si>
  <si>
    <t>PEK02 Curncy</t>
  </si>
  <si>
    <t>DXH97 Curncy</t>
  </si>
  <si>
    <t>PTH10 Index</t>
  </si>
  <si>
    <t>SPU92 Index</t>
  </si>
  <si>
    <t>IBQ95 Index</t>
  </si>
  <si>
    <t>HIU95 Index</t>
  </si>
  <si>
    <t>EOM92 Index</t>
  </si>
  <si>
    <t>ESZ07 Index</t>
  </si>
  <si>
    <t>VGZ08 Index</t>
  </si>
  <si>
    <t>Z M98 Index</t>
  </si>
  <si>
    <t>CFK92 Index</t>
  </si>
  <si>
    <t>GXH01 Index</t>
  </si>
  <si>
    <t>NKH99 Index</t>
  </si>
  <si>
    <t>TPU00 Index</t>
  </si>
  <si>
    <t>XPF08 Index</t>
  </si>
  <si>
    <t>UXG08 Index</t>
  </si>
  <si>
    <t>TYU92 Comdty</t>
  </si>
  <si>
    <t>FVU98 Comdty</t>
  </si>
  <si>
    <t>TUZ00 Comdty</t>
  </si>
  <si>
    <t>CNH00 Comdty</t>
  </si>
  <si>
    <t>RXH01 Comdty</t>
  </si>
  <si>
    <t>OEH02 Comdty</t>
  </si>
  <si>
    <t>DUU07 Comdty</t>
  </si>
  <si>
    <t>G M93 Comdty</t>
  </si>
  <si>
    <t>IKH0 Comdty</t>
  </si>
  <si>
    <t>JBH96 Comdty</t>
  </si>
  <si>
    <t>EDK96 Comdty</t>
  </si>
  <si>
    <t>ERM02 Comdty</t>
  </si>
  <si>
    <t>L M98 Comdty</t>
  </si>
  <si>
    <t>BAG99 Comdty</t>
  </si>
  <si>
    <t>XMH98 Comdty</t>
  </si>
  <si>
    <t>YMU99 Comdty</t>
  </si>
  <si>
    <t>CLX86 Comdty</t>
  </si>
  <si>
    <t>COG92 Comdty</t>
  </si>
  <si>
    <t>NGX93 Comdty</t>
  </si>
  <si>
    <t>QSF93 Comdty</t>
  </si>
  <si>
    <t>HOZ89 Comdty</t>
  </si>
  <si>
    <t>XBWM90 Comdty</t>
  </si>
  <si>
    <t>W U67 Comdty</t>
  </si>
  <si>
    <t>C Z67 Comdty</t>
  </si>
  <si>
    <t>S X65 Comdty</t>
  </si>
  <si>
    <t>KWK78 Comdty</t>
  </si>
  <si>
    <t>SMH65 Comdty</t>
  </si>
  <si>
    <t>BOF65 Comdty</t>
  </si>
  <si>
    <t>CTZ68 Comdty</t>
  </si>
  <si>
    <t>CCK68 Comdty</t>
  </si>
  <si>
    <t>KCK80 Comdty</t>
  </si>
  <si>
    <t>SBV69 Comdty</t>
  </si>
  <si>
    <t>LHZ92 Comdty</t>
  </si>
  <si>
    <t>LCG72 Comdty</t>
  </si>
  <si>
    <t>HGM92 Comdty</t>
  </si>
  <si>
    <t>GCM78 Comdty</t>
  </si>
  <si>
    <t>SIM78 Comdty</t>
  </si>
  <si>
    <t>PLM90 Comdty</t>
  </si>
  <si>
    <t>PAN90 Comdty</t>
  </si>
  <si>
    <t>O H68 Comdty</t>
  </si>
  <si>
    <t>MWH78 Comdty</t>
  </si>
  <si>
    <t>RRK96 Comdty</t>
  </si>
  <si>
    <t>FCX77 Comdty</t>
  </si>
  <si>
    <t>LAF01 Comdty</t>
  </si>
  <si>
    <t>LNF01 Comdty</t>
  </si>
  <si>
    <t>LXF01 Comdty</t>
  </si>
  <si>
    <t>LLM01 Comdty</t>
  </si>
  <si>
    <t>LPZ00 Comdty</t>
  </si>
  <si>
    <t>JOK74 Comdty</t>
  </si>
  <si>
    <t>ECM09 Curncy</t>
  </si>
  <si>
    <t>CDM97 Curncy</t>
  </si>
  <si>
    <t>ADM97 Curncy</t>
  </si>
  <si>
    <t>JYM97 Curncy</t>
  </si>
  <si>
    <t>SFM97 Curncy</t>
  </si>
  <si>
    <t>BPM97 Curncy</t>
  </si>
  <si>
    <t>NVU07 Curncy</t>
  </si>
  <si>
    <t>SEU12 Curncy</t>
  </si>
  <si>
    <t>NOU12 Curncy</t>
  </si>
  <si>
    <t>RAX00 Curncy</t>
  </si>
  <si>
    <t>RUM07 Curncy</t>
  </si>
  <si>
    <t>PEM02 Curncy</t>
  </si>
  <si>
    <t>DXM97 Curncy</t>
  </si>
  <si>
    <t>PTM10 Index</t>
  </si>
  <si>
    <t>SPZ92 Index</t>
  </si>
  <si>
    <t>IBU95 Index</t>
  </si>
  <si>
    <t>HIV95 Index</t>
  </si>
  <si>
    <t>EON92 Index</t>
  </si>
  <si>
    <t>ESH08 Index</t>
  </si>
  <si>
    <t>VGH09 Index</t>
  </si>
  <si>
    <t>Z U98 Index</t>
  </si>
  <si>
    <t>CFM92 Index</t>
  </si>
  <si>
    <t>GXM01 Index</t>
  </si>
  <si>
    <t>NKM99 Index</t>
  </si>
  <si>
    <t>TPZ00 Index</t>
  </si>
  <si>
    <t>XPH08 Index</t>
  </si>
  <si>
    <t>UXH08 Index</t>
  </si>
  <si>
    <t>TYZ92 Comdty</t>
  </si>
  <si>
    <t>FVZ98 Comdty</t>
  </si>
  <si>
    <t>TUH01 Comdty</t>
  </si>
  <si>
    <t>CNM00 Comdty</t>
  </si>
  <si>
    <t>RXM01 Comdty</t>
  </si>
  <si>
    <t>OEM02 Comdty</t>
  </si>
  <si>
    <t>DUZ07 Comdty</t>
  </si>
  <si>
    <t>G U93 Comdty</t>
  </si>
  <si>
    <t>JBM96 Comdty</t>
  </si>
  <si>
    <t>EDM96 Comdty</t>
  </si>
  <si>
    <t>ERN02 Comdty</t>
  </si>
  <si>
    <t>L U98 Comdty</t>
  </si>
  <si>
    <t>BAH99 Comdty</t>
  </si>
  <si>
    <t>XMM98 Comdty</t>
  </si>
  <si>
    <t>YMZ99 Comdty</t>
  </si>
  <si>
    <t>CLZ86 Comdty</t>
  </si>
  <si>
    <t>COH92 Comdty</t>
  </si>
  <si>
    <t>NGZ93 Comdty</t>
  </si>
  <si>
    <t>QSG93 Comdty</t>
  </si>
  <si>
    <t>HOF90 Comdty</t>
  </si>
  <si>
    <t>XBWN90 Comdty</t>
  </si>
  <si>
    <t>W Z67 Comdty</t>
  </si>
  <si>
    <t>C H68 Comdty</t>
  </si>
  <si>
    <t>S F66 Comdty</t>
  </si>
  <si>
    <t>KWN78 Comdty</t>
  </si>
  <si>
    <t>SMK65 Comdty</t>
  </si>
  <si>
    <t>BOH65 Comdty</t>
  </si>
  <si>
    <t>CTH69 Comdty</t>
  </si>
  <si>
    <t>CCN68 Comdty</t>
  </si>
  <si>
    <t>KCN80 Comdty</t>
  </si>
  <si>
    <t>SBF70 Comdty</t>
  </si>
  <si>
    <t>LHG93 Comdty</t>
  </si>
  <si>
    <t>LCJ72 Comdty</t>
  </si>
  <si>
    <t>HGN92 Comdty</t>
  </si>
  <si>
    <t>GCN78 Comdty</t>
  </si>
  <si>
    <t>SIN78 Comdty</t>
  </si>
  <si>
    <t>PLN90 Comdty</t>
  </si>
  <si>
    <t>PAQ90 Comdty</t>
  </si>
  <si>
    <t>O K68 Comdty</t>
  </si>
  <si>
    <t>MWK78 Comdty</t>
  </si>
  <si>
    <t>RRN96 Comdty</t>
  </si>
  <si>
    <t>FCF78 Comdty</t>
  </si>
  <si>
    <t>LAG01 Comdty</t>
  </si>
  <si>
    <t>LNG01 Comdty</t>
  </si>
  <si>
    <t>LXG01 Comdty</t>
  </si>
  <si>
    <t>LLN01 Comdty</t>
  </si>
  <si>
    <t>LPF01 Comdty</t>
  </si>
  <si>
    <t>JON74 Comdty</t>
  </si>
  <si>
    <t>ECU09 Curncy</t>
  </si>
  <si>
    <t>CDU97 Curncy</t>
  </si>
  <si>
    <t>ADU97 Curncy</t>
  </si>
  <si>
    <t>JYU97 Curncy</t>
  </si>
  <si>
    <t>SFU97 Curncy</t>
  </si>
  <si>
    <t>BPU97 Curncy</t>
  </si>
  <si>
    <t>NVZ07 Curncy</t>
  </si>
  <si>
    <t>SEZ12 Curncy</t>
  </si>
  <si>
    <t>NOZ12 Curncy</t>
  </si>
  <si>
    <t>RAZ00 Curncy</t>
  </si>
  <si>
    <t>RUU07 Curncy</t>
  </si>
  <si>
    <t>PEN02 Curncy</t>
  </si>
  <si>
    <t>DXU97 Curncy</t>
  </si>
  <si>
    <t>PTU10 Index</t>
  </si>
  <si>
    <t>SPH93 Index</t>
  </si>
  <si>
    <t>IBV95 Index</t>
  </si>
  <si>
    <t>HIX95 Index</t>
  </si>
  <si>
    <t>EOQ92 Index</t>
  </si>
  <si>
    <t>ESM08 Index</t>
  </si>
  <si>
    <t>VGM09 Index</t>
  </si>
  <si>
    <t>Z Z98 Index</t>
  </si>
  <si>
    <t>CFN92 Index</t>
  </si>
  <si>
    <t>GXU01 Index</t>
  </si>
  <si>
    <t>NKU99 Index</t>
  </si>
  <si>
    <t>TPH01 Index</t>
  </si>
  <si>
    <t>XPM08 Index</t>
  </si>
  <si>
    <t>UXJ08 Index</t>
  </si>
  <si>
    <t>TYH93 Comdty</t>
  </si>
  <si>
    <t>FVH99 Comdty</t>
  </si>
  <si>
    <t>TUM01 Comdty</t>
  </si>
  <si>
    <t>CNU00 Comdty</t>
  </si>
  <si>
    <t>RXU01 Comdty</t>
  </si>
  <si>
    <t>OEU02 Comdty</t>
  </si>
  <si>
    <t>DUH08 Comdty</t>
  </si>
  <si>
    <t>G Z93 Comdty</t>
  </si>
  <si>
    <t>JBU96 Comdty</t>
  </si>
  <si>
    <t>EDN96 Comdty</t>
  </si>
  <si>
    <t>ERQ02 Comdty</t>
  </si>
  <si>
    <t>L Z98 Comdty</t>
  </si>
  <si>
    <t>BAJ99 Comdty</t>
  </si>
  <si>
    <t>XMU98 Comdty</t>
  </si>
  <si>
    <t>YMH00 Comdty</t>
  </si>
  <si>
    <t>CLF87 Comdty</t>
  </si>
  <si>
    <t>COJ92 Comdty</t>
  </si>
  <si>
    <t>NGF94 Comdty</t>
  </si>
  <si>
    <t>QSH93 Comdty</t>
  </si>
  <si>
    <t>HOG90 Comdty</t>
  </si>
  <si>
    <t>XBWQ90 Comdty</t>
  </si>
  <si>
    <t>W H68 Comdty</t>
  </si>
  <si>
    <t>C K68 Comdty</t>
  </si>
  <si>
    <t>S H66 Comdty</t>
  </si>
  <si>
    <t>KWU78 Comdty</t>
  </si>
  <si>
    <t>SMN65 Comdty</t>
  </si>
  <si>
    <t>BOK65 Comdty</t>
  </si>
  <si>
    <t>CTK69 Comdty</t>
  </si>
  <si>
    <t>CCU68 Comdty</t>
  </si>
  <si>
    <t>KCU80 Comdty</t>
  </si>
  <si>
    <t>SBH70 Comdty</t>
  </si>
  <si>
    <t>LHJ93 Comdty</t>
  </si>
  <si>
    <t>LCM72 Comdty</t>
  </si>
  <si>
    <t>HGQ92 Comdty</t>
  </si>
  <si>
    <t>GCQ78 Comdty</t>
  </si>
  <si>
    <t>SIQ78 Comdty</t>
  </si>
  <si>
    <t>PLQ90 Comdty</t>
  </si>
  <si>
    <t>PAU90 Comdty</t>
  </si>
  <si>
    <t>O N68 Comdty</t>
  </si>
  <si>
    <t>MWN78 Comdty</t>
  </si>
  <si>
    <t>RRU96 Comdty</t>
  </si>
  <si>
    <t>FCH78 Comdty</t>
  </si>
  <si>
    <t>LAH01 Comdty</t>
  </si>
  <si>
    <t>LNH01 Comdty</t>
  </si>
  <si>
    <t>LXH01 Comdty</t>
  </si>
  <si>
    <t>LLQ01 Comdty</t>
  </si>
  <si>
    <t>LPG01 Comdty</t>
  </si>
  <si>
    <t>JOU74 Comdty</t>
  </si>
  <si>
    <t>ECZ09 Curncy</t>
  </si>
  <si>
    <t>CDZ97 Curncy</t>
  </si>
  <si>
    <t>ADZ97 Curncy</t>
  </si>
  <si>
    <t>JYZ97 Curncy</t>
  </si>
  <si>
    <t>SFZ97 Curncy</t>
  </si>
  <si>
    <t>BPZ97 Curncy</t>
  </si>
  <si>
    <t>NVH08 Curncy</t>
  </si>
  <si>
    <t>SEH13 Curncy</t>
  </si>
  <si>
    <t>NOH13 Curncy</t>
  </si>
  <si>
    <t>RAF01 Curncy</t>
  </si>
  <si>
    <t>RUZ07 Curncy</t>
  </si>
  <si>
    <t>PEQ02 Curncy</t>
  </si>
  <si>
    <t>DXZ97 Curncy</t>
  </si>
  <si>
    <t>PTZ10 Index</t>
  </si>
  <si>
    <t>SPM93 Index</t>
  </si>
  <si>
    <t>IBX95 Index</t>
  </si>
  <si>
    <t>HIZ95 Index</t>
  </si>
  <si>
    <t>EOU92 Index</t>
  </si>
  <si>
    <t>ESU08 Index</t>
  </si>
  <si>
    <t>VGU09 Index</t>
  </si>
  <si>
    <t>Z H99 Index</t>
  </si>
  <si>
    <t>CFQ92 Index</t>
  </si>
  <si>
    <t>GXZ01 Index</t>
  </si>
  <si>
    <t>NKZ99 Index</t>
  </si>
  <si>
    <t>TPM01 Index</t>
  </si>
  <si>
    <t>XPU08 Index</t>
  </si>
  <si>
    <t>UXK08 Index</t>
  </si>
  <si>
    <t>TYM93 Comdty</t>
  </si>
  <si>
    <t>FVM99 Comdty</t>
  </si>
  <si>
    <t>TUU01 Comdty</t>
  </si>
  <si>
    <t>CNZ00 Comdty</t>
  </si>
  <si>
    <t>RXZ01 Comdty</t>
  </si>
  <si>
    <t>OEZ02 Comdty</t>
  </si>
  <si>
    <t>DUM08 Comdty</t>
  </si>
  <si>
    <t>G H94 Comdty</t>
  </si>
  <si>
    <t>JBZ96 Comdty</t>
  </si>
  <si>
    <t>EDQ96 Comdty</t>
  </si>
  <si>
    <t>ERU02 Comdty</t>
  </si>
  <si>
    <t>L H99 Comdty</t>
  </si>
  <si>
    <t>BAK99 Comdty</t>
  </si>
  <si>
    <t>XMZ98 Comdty</t>
  </si>
  <si>
    <t>YMM00 Comdty</t>
  </si>
  <si>
    <t>CLG87 Comdty</t>
  </si>
  <si>
    <t>COK92 Comdty</t>
  </si>
  <si>
    <t>NGG94 Comdty</t>
  </si>
  <si>
    <t>QSJ93 Comdty</t>
  </si>
  <si>
    <t>HOH90 Comdty</t>
  </si>
  <si>
    <t>XBWU90 Comdty</t>
  </si>
  <si>
    <t>W K68 Comdty</t>
  </si>
  <si>
    <t>C N68 Comdty</t>
  </si>
  <si>
    <t>S K66 Comdty</t>
  </si>
  <si>
    <t>KWZ78 Comdty</t>
  </si>
  <si>
    <t>SMQ65 Comdty</t>
  </si>
  <si>
    <t>BON65 Comdty</t>
  </si>
  <si>
    <t>CTN69 Comdty</t>
  </si>
  <si>
    <t>CCZ68 Comdty</t>
  </si>
  <si>
    <t>KCZ80 Comdty</t>
  </si>
  <si>
    <t>SBK70 Comdty</t>
  </si>
  <si>
    <t>LHM93 Comdty</t>
  </si>
  <si>
    <t>LCQ72 Comdty</t>
  </si>
  <si>
    <t>HGU92 Comdty</t>
  </si>
  <si>
    <t>GCU78 Comdty</t>
  </si>
  <si>
    <t>SIU78 Comdty</t>
  </si>
  <si>
    <t>PLU90 Comdty</t>
  </si>
  <si>
    <t>PAV90 Comdty</t>
  </si>
  <si>
    <t>O U68 Comdty</t>
  </si>
  <si>
    <t>MWU78 Comdty</t>
  </si>
  <si>
    <t>RRX96 Comdty</t>
  </si>
  <si>
    <t>FCJ78 Comdty</t>
  </si>
  <si>
    <t>LAJ01 Comdty</t>
  </si>
  <si>
    <t>LNJ01 Comdty</t>
  </si>
  <si>
    <t>LXJ01 Comdty</t>
  </si>
  <si>
    <t>LLU01 Comdty</t>
  </si>
  <si>
    <t>LPH01 Comdty</t>
  </si>
  <si>
    <t>JOX74 Comdty</t>
  </si>
  <si>
    <t>ECH10 Curncy</t>
  </si>
  <si>
    <t>CDH98 Curncy</t>
  </si>
  <si>
    <t>ADH98 Curncy</t>
  </si>
  <si>
    <t>JYH98 Curncy</t>
  </si>
  <si>
    <t>SFH98 Curncy</t>
  </si>
  <si>
    <t>BPH98 Curncy</t>
  </si>
  <si>
    <t>NVM08 Curncy</t>
  </si>
  <si>
    <t>SEM13 Curncy</t>
  </si>
  <si>
    <t>NOM13 Curncy</t>
  </si>
  <si>
    <t>RAG01 Curncy</t>
  </si>
  <si>
    <t>RUH08 Curncy</t>
  </si>
  <si>
    <t>PEU02 Curncy</t>
  </si>
  <si>
    <t>DXH98 Curncy</t>
  </si>
  <si>
    <t>PTH11 Index</t>
  </si>
  <si>
    <t>SPU93 Index</t>
  </si>
  <si>
    <t>IBZ95 Index</t>
  </si>
  <si>
    <t>HIF96 Index</t>
  </si>
  <si>
    <t>EOV92 Index</t>
  </si>
  <si>
    <t>ESZ08 Index</t>
  </si>
  <si>
    <t>VGZ09 Index</t>
  </si>
  <si>
    <t>Z M99 Index</t>
  </si>
  <si>
    <t>CFU92 Index</t>
  </si>
  <si>
    <t>GXH02 Index</t>
  </si>
  <si>
    <t>NKH00 Index</t>
  </si>
  <si>
    <t>TPU01 Index</t>
  </si>
  <si>
    <t>XPZ08 Index</t>
  </si>
  <si>
    <t>UXM08 Index</t>
  </si>
  <si>
    <t>TYU93 Comdty</t>
  </si>
  <si>
    <t>FVU99 Comdty</t>
  </si>
  <si>
    <t>TUZ01 Comdty</t>
  </si>
  <si>
    <t>CNH01 Comdty</t>
  </si>
  <si>
    <t>RXH02 Comdty</t>
  </si>
  <si>
    <t>OEH03 Comdty</t>
  </si>
  <si>
    <t>DUU08 Comdty</t>
  </si>
  <si>
    <t>G M94 Comdty</t>
  </si>
  <si>
    <t>JBH97 Comdty</t>
  </si>
  <si>
    <t>EDU96 Comdty</t>
  </si>
  <si>
    <t>ERV02 Comdty</t>
  </si>
  <si>
    <t>L M99 Comdty</t>
  </si>
  <si>
    <t>BAM99 Comdty</t>
  </si>
  <si>
    <t>XMH99 Comdty</t>
  </si>
  <si>
    <t>YMU00 Comdty</t>
  </si>
  <si>
    <t>CLH87 Comdty</t>
  </si>
  <si>
    <t>COM92 Comdty</t>
  </si>
  <si>
    <t>NGH94 Comdty</t>
  </si>
  <si>
    <t>QSK93 Comdty</t>
  </si>
  <si>
    <t>HOJ90 Comdty</t>
  </si>
  <si>
    <t>XBWV90 Comdty</t>
  </si>
  <si>
    <t>W N68 Comdty</t>
  </si>
  <si>
    <t>C U68 Comdty</t>
  </si>
  <si>
    <t>S N66 Comdty</t>
  </si>
  <si>
    <t>KWH79 Comdty</t>
  </si>
  <si>
    <t>SMU65 Comdty</t>
  </si>
  <si>
    <t>BOQ65 Comdty</t>
  </si>
  <si>
    <t>CTV69 Comdty</t>
  </si>
  <si>
    <t>CCH69 Comdty</t>
  </si>
  <si>
    <t>KCH81 Comdty</t>
  </si>
  <si>
    <t>SBN70 Comdty</t>
  </si>
  <si>
    <t>LHN93 Comdty</t>
  </si>
  <si>
    <t>LCV72 Comdty</t>
  </si>
  <si>
    <t>HGV92 Comdty</t>
  </si>
  <si>
    <t>GCV78 Comdty</t>
  </si>
  <si>
    <t>SIV78 Comdty</t>
  </si>
  <si>
    <t>PLV90 Comdty</t>
  </si>
  <si>
    <t>PAZ90 Comdty</t>
  </si>
  <si>
    <t>O Z68 Comdty</t>
  </si>
  <si>
    <t>MWZ78 Comdty</t>
  </si>
  <si>
    <t>RRF97 Comdty</t>
  </si>
  <si>
    <t>FCK78 Comdty</t>
  </si>
  <si>
    <t>LAK01 Comdty</t>
  </si>
  <si>
    <t>LNK01 Comdty</t>
  </si>
  <si>
    <t>LXK01 Comdty</t>
  </si>
  <si>
    <t>LLV01 Comdty</t>
  </si>
  <si>
    <t>LPJ01 Comdty</t>
  </si>
  <si>
    <t>JOF75 Comdty</t>
  </si>
  <si>
    <t>ECM10 Curncy</t>
  </si>
  <si>
    <t>CDM98 Curncy</t>
  </si>
  <si>
    <t>ADM98 Curncy</t>
  </si>
  <si>
    <t>JYM98 Curncy</t>
  </si>
  <si>
    <t>SFM98 Curncy</t>
  </si>
  <si>
    <t>BPM98 Curncy</t>
  </si>
  <si>
    <t>NVU08 Curncy</t>
  </si>
  <si>
    <t>SEU13 Curncy</t>
  </si>
  <si>
    <t>NOU13 Curncy</t>
  </si>
  <si>
    <t>RAH01 Curncy</t>
  </si>
  <si>
    <t>RUM08 Curncy</t>
  </si>
  <si>
    <t>PEV02 Curncy</t>
  </si>
  <si>
    <t>DXM98 Curncy</t>
  </si>
  <si>
    <t>PTM11 Index</t>
  </si>
  <si>
    <t>SPZ93 Index</t>
  </si>
  <si>
    <t>IBF96 Index</t>
  </si>
  <si>
    <t>HIG96 Index</t>
  </si>
  <si>
    <t>EOX92 Index</t>
  </si>
  <si>
    <t>ESH09 Index</t>
  </si>
  <si>
    <t>VGH10 Index</t>
  </si>
  <si>
    <t>Z U99 Index</t>
  </si>
  <si>
    <t>CFV92 Index</t>
  </si>
  <si>
    <t>GXM02 Index</t>
  </si>
  <si>
    <t>NKM00 Index</t>
  </si>
  <si>
    <t>TPZ01 Index</t>
  </si>
  <si>
    <t>XPH09 Index</t>
  </si>
  <si>
    <t>UXN08 Index</t>
  </si>
  <si>
    <t>TYZ93 Comdty</t>
  </si>
  <si>
    <t>FVZ99 Comdty</t>
  </si>
  <si>
    <t>TUH02 Comdty</t>
  </si>
  <si>
    <t>CNM01 Comdty</t>
  </si>
  <si>
    <t>RXM02 Comdty</t>
  </si>
  <si>
    <t>OEM03 Comdty</t>
  </si>
  <si>
    <t>DUZ08 Comdty</t>
  </si>
  <si>
    <t>G U94 Comdty</t>
  </si>
  <si>
    <t>JBM97 Comdty</t>
  </si>
  <si>
    <t>EDV96 Comdty</t>
  </si>
  <si>
    <t>ERX02 Comdty</t>
  </si>
  <si>
    <t>L N99 Comdty</t>
  </si>
  <si>
    <t>BAN99 Comdty</t>
  </si>
  <si>
    <t>XMM99 Comdty</t>
  </si>
  <si>
    <t>YMZ00 Comdty</t>
  </si>
  <si>
    <t>CLJ87 Comdty</t>
  </si>
  <si>
    <t>CON92 Comdty</t>
  </si>
  <si>
    <t>NGJ94 Comdty</t>
  </si>
  <si>
    <t>QSM93 Comdty</t>
  </si>
  <si>
    <t>HOK90 Comdty</t>
  </si>
  <si>
    <t>XBWX90 Comdty</t>
  </si>
  <si>
    <t>W U68 Comdty</t>
  </si>
  <si>
    <t>C Z68 Comdty</t>
  </si>
  <si>
    <t>S Q66 Comdty</t>
  </si>
  <si>
    <t>KWK79 Comdty</t>
  </si>
  <si>
    <t>SMV65 Comdty</t>
  </si>
  <si>
    <t>BOU65 Comdty</t>
  </si>
  <si>
    <t>CTZ69 Comdty</t>
  </si>
  <si>
    <t>CCK69 Comdty</t>
  </si>
  <si>
    <t>KCK81 Comdty</t>
  </si>
  <si>
    <t>SBU70 Comdty</t>
  </si>
  <si>
    <t>LHQ93 Comdty</t>
  </si>
  <si>
    <t>LCZ72 Comdty</t>
  </si>
  <si>
    <t>HGX92 Comdty</t>
  </si>
  <si>
    <t>GCX78 Comdty</t>
  </si>
  <si>
    <t>SIX78 Comdty</t>
  </si>
  <si>
    <t>PLX90 Comdty</t>
  </si>
  <si>
    <t>PAF91 Comdty</t>
  </si>
  <si>
    <t>O H69 Comdty</t>
  </si>
  <si>
    <t>MWH79 Comdty</t>
  </si>
  <si>
    <t>RRH97 Comdty</t>
  </si>
  <si>
    <t>FCQ78 Comdty</t>
  </si>
  <si>
    <t>LAM01 Comdty</t>
  </si>
  <si>
    <t>LNM01 Comdty</t>
  </si>
  <si>
    <t>LXM01 Comdty</t>
  </si>
  <si>
    <t>LLX01 Comdty</t>
  </si>
  <si>
    <t>LPK01 Comdty</t>
  </si>
  <si>
    <t>JOH75 Comdty</t>
  </si>
  <si>
    <t>ECU10 Curncy</t>
  </si>
  <si>
    <t>CDU98 Curncy</t>
  </si>
  <si>
    <t>ADU98 Curncy</t>
  </si>
  <si>
    <t>JYU98 Curncy</t>
  </si>
  <si>
    <t>SFU98 Curncy</t>
  </si>
  <si>
    <t>BPU98 Curncy</t>
  </si>
  <si>
    <t>NVZ08 Curncy</t>
  </si>
  <si>
    <t>SEZ13 Curncy</t>
  </si>
  <si>
    <t>NOZ13 Curncy</t>
  </si>
  <si>
    <t>RAJ01 Curncy</t>
  </si>
  <si>
    <t>RUU08 Curncy</t>
  </si>
  <si>
    <t>PEX02 Curncy</t>
  </si>
  <si>
    <t>DXU98 Curncy</t>
  </si>
  <si>
    <t>PTU11 Index</t>
  </si>
  <si>
    <t>SPH94 Index</t>
  </si>
  <si>
    <t>IBG96 Index</t>
  </si>
  <si>
    <t>HIH96 Index</t>
  </si>
  <si>
    <t>EOZ92 Index</t>
  </si>
  <si>
    <t>ESM09 Index</t>
  </si>
  <si>
    <t>VGM10 Index</t>
  </si>
  <si>
    <t>Z Z99 Index</t>
  </si>
  <si>
    <t>CFX92 Index</t>
  </si>
  <si>
    <t>GXU02 Index</t>
  </si>
  <si>
    <t>NKU00 Index</t>
  </si>
  <si>
    <t>TPH02 Index</t>
  </si>
  <si>
    <t>XPM09 Index</t>
  </si>
  <si>
    <t>UXQ08 Index</t>
  </si>
  <si>
    <t>TYH94 Comdty</t>
  </si>
  <si>
    <t>FVH00 Comdty</t>
  </si>
  <si>
    <t>TUM02 Comdty</t>
  </si>
  <si>
    <t>CNU01 Comdty</t>
  </si>
  <si>
    <t>RXU02 Comdty</t>
  </si>
  <si>
    <t>OEU03 Comdty</t>
  </si>
  <si>
    <t>DUH09 Comdty</t>
  </si>
  <si>
    <t>G Z94 Comdty</t>
  </si>
  <si>
    <t>JBU97 Comdty</t>
  </si>
  <si>
    <t>EDX96 Comdty</t>
  </si>
  <si>
    <t>ERZ02 Comdty</t>
  </si>
  <si>
    <t>L Q99 Comdty</t>
  </si>
  <si>
    <t>BAQ99 Comdty</t>
  </si>
  <si>
    <t>XMU99 Comdty</t>
  </si>
  <si>
    <t>YMH01 Comdty</t>
  </si>
  <si>
    <t>CLK87 Comdty</t>
  </si>
  <si>
    <t>COQ92 Comdty</t>
  </si>
  <si>
    <t>NGK94 Comdty</t>
  </si>
  <si>
    <t>QSN93 Comdty</t>
  </si>
  <si>
    <t>HOM90 Comdty</t>
  </si>
  <si>
    <t>XBWZ90 Comdty</t>
  </si>
  <si>
    <t>W Z68 Comdty</t>
  </si>
  <si>
    <t>C H69 Comdty</t>
  </si>
  <si>
    <t>S U66 Comdty</t>
  </si>
  <si>
    <t>KWN79 Comdty</t>
  </si>
  <si>
    <t>SMZ65 Comdty</t>
  </si>
  <si>
    <t>BOV65 Comdty</t>
  </si>
  <si>
    <t>CTH70 Comdty</t>
  </si>
  <si>
    <t>CCN69 Comdty</t>
  </si>
  <si>
    <t>KCN81 Comdty</t>
  </si>
  <si>
    <t>SBV70 Comdty</t>
  </si>
  <si>
    <t>LHV93 Comdty</t>
  </si>
  <si>
    <t>LCG73 Comdty</t>
  </si>
  <si>
    <t>HGZ92 Comdty</t>
  </si>
  <si>
    <t>GCZ78 Comdty</t>
  </si>
  <si>
    <t>SIZ78 Comdty</t>
  </si>
  <si>
    <t>PLZ90 Comdty</t>
  </si>
  <si>
    <t>PAH91 Comdty</t>
  </si>
  <si>
    <t>O K69 Comdty</t>
  </si>
  <si>
    <t>MWK79 Comdty</t>
  </si>
  <si>
    <t>RRK97 Comdty</t>
  </si>
  <si>
    <t>FCU78 Comdty</t>
  </si>
  <si>
    <t>LAN01 Comdty</t>
  </si>
  <si>
    <t>LNN01 Comdty</t>
  </si>
  <si>
    <t>LXN01 Comdty</t>
  </si>
  <si>
    <t>LLZ01 Comdty</t>
  </si>
  <si>
    <t>LPM01 Comdty</t>
  </si>
  <si>
    <t>JOK75 Comdty</t>
  </si>
  <si>
    <t>ECZ10 Curncy</t>
  </si>
  <si>
    <t>CDZ98 Curncy</t>
  </si>
  <si>
    <t>ADZ98 Curncy</t>
  </si>
  <si>
    <t>JYZ98 Curncy</t>
  </si>
  <si>
    <t>SFZ98 Curncy</t>
  </si>
  <si>
    <t>BPZ98 Curncy</t>
  </si>
  <si>
    <t>NVH09 Curncy</t>
  </si>
  <si>
    <t>SEH14 Curncy</t>
  </si>
  <si>
    <t>NOH14 Curncy</t>
  </si>
  <si>
    <t>RAK01 Curncy</t>
  </si>
  <si>
    <t>RUZ08 Curncy</t>
  </si>
  <si>
    <t>PEZ02 Curncy</t>
  </si>
  <si>
    <t>DXZ98 Curncy</t>
  </si>
  <si>
    <t>PTZ11 Index</t>
  </si>
  <si>
    <t>SPM94 Index</t>
  </si>
  <si>
    <t>IBH96 Index</t>
  </si>
  <si>
    <t>HIJ96 Index</t>
  </si>
  <si>
    <t>EOF93 Index</t>
  </si>
  <si>
    <t>ESU09 Index</t>
  </si>
  <si>
    <t>VGU10 Index</t>
  </si>
  <si>
    <t>Z H00 Index</t>
  </si>
  <si>
    <t>CFZ92 Index</t>
  </si>
  <si>
    <t>GXZ02 Index</t>
  </si>
  <si>
    <t>NKZ00 Index</t>
  </si>
  <si>
    <t>TPM02 Index</t>
  </si>
  <si>
    <t>XPU09 Index</t>
  </si>
  <si>
    <t>UXU08 Index</t>
  </si>
  <si>
    <t>TYM94 Comdty</t>
  </si>
  <si>
    <t>FVM00 Comdty</t>
  </si>
  <si>
    <t>TUU02 Comdty</t>
  </si>
  <si>
    <t>CNZ01 Comdty</t>
  </si>
  <si>
    <t>RXZ02 Comdty</t>
  </si>
  <si>
    <t>OEZ03 Comdty</t>
  </si>
  <si>
    <t>DUM09 Comdty</t>
  </si>
  <si>
    <t>G H95 Comdty</t>
  </si>
  <si>
    <t>JBZ97 Comdty</t>
  </si>
  <si>
    <t>EDZ96 Comdty</t>
  </si>
  <si>
    <t>ERF03 Comdty</t>
  </si>
  <si>
    <t>L U99 Comdty</t>
  </si>
  <si>
    <t>BAU99 Comdty</t>
  </si>
  <si>
    <t>XMZ99 Comdty</t>
  </si>
  <si>
    <t>YMM01 Comdty</t>
  </si>
  <si>
    <t>CLM87 Comdty</t>
  </si>
  <si>
    <t>COU92 Comdty</t>
  </si>
  <si>
    <t>NGM94 Comdty</t>
  </si>
  <si>
    <t>QSQ93 Comdty</t>
  </si>
  <si>
    <t>HON90 Comdty</t>
  </si>
  <si>
    <t>XBWF91 Comdty</t>
  </si>
  <si>
    <t>W H69 Comdty</t>
  </si>
  <si>
    <t>C K69 Comdty</t>
  </si>
  <si>
    <t>S X66 Comdty</t>
  </si>
  <si>
    <t>KWU79 Comdty</t>
  </si>
  <si>
    <t>SMF66 Comdty</t>
  </si>
  <si>
    <t>BOZ65 Comdty</t>
  </si>
  <si>
    <t>CTK70 Comdty</t>
  </si>
  <si>
    <t>CCU69 Comdty</t>
  </si>
  <si>
    <t>KCU81 Comdty</t>
  </si>
  <si>
    <t>SBH71 Comdty</t>
  </si>
  <si>
    <t>LHZ93 Comdty</t>
  </si>
  <si>
    <t>LCJ73 Comdty</t>
  </si>
  <si>
    <t>HGF93 Comdty</t>
  </si>
  <si>
    <t>GCF79 Comdty</t>
  </si>
  <si>
    <t>SIF79 Comdty</t>
  </si>
  <si>
    <t>PLF91 Comdty</t>
  </si>
  <si>
    <t>PAJ91 Comdty</t>
  </si>
  <si>
    <t>O N69 Comdty</t>
  </si>
  <si>
    <t>MWN79 Comdty</t>
  </si>
  <si>
    <t>RRN97 Comdty</t>
  </si>
  <si>
    <t>FCV78 Comdty</t>
  </si>
  <si>
    <t>LAQ01 Comdty</t>
  </si>
  <si>
    <t>LNQ01 Comdty</t>
  </si>
  <si>
    <t>LXQ01 Comdty</t>
  </si>
  <si>
    <t>LLF02 Comdty</t>
  </si>
  <si>
    <t>LPN01 Comdty</t>
  </si>
  <si>
    <t>JON75 Comdty</t>
  </si>
  <si>
    <t>ECH11 Curncy</t>
  </si>
  <si>
    <t>CDH99 Curncy</t>
  </si>
  <si>
    <t>ADH99 Curncy</t>
  </si>
  <si>
    <t>JYH99 Curncy</t>
  </si>
  <si>
    <t>SFH99 Curncy</t>
  </si>
  <si>
    <t>BPH99 Curncy</t>
  </si>
  <si>
    <t>NVM09 Curncy</t>
  </si>
  <si>
    <t>SEM14 Curncy</t>
  </si>
  <si>
    <t>NOM14 Curncy</t>
  </si>
  <si>
    <t>RAM01 Curncy</t>
  </si>
  <si>
    <t>RUH09 Curncy</t>
  </si>
  <si>
    <t>PEF03 Curncy</t>
  </si>
  <si>
    <t>DXH99 Curncy</t>
  </si>
  <si>
    <t>PTH12 Index</t>
  </si>
  <si>
    <t>SPU94 Index</t>
  </si>
  <si>
    <t>IBJ96 Index</t>
  </si>
  <si>
    <t>HIK96 Index</t>
  </si>
  <si>
    <t>EOG93 Index</t>
  </si>
  <si>
    <t>ESZ09 Index</t>
  </si>
  <si>
    <t>VGZ10 Index</t>
  </si>
  <si>
    <t>Z M00 Index</t>
  </si>
  <si>
    <t>CFF93 Index</t>
  </si>
  <si>
    <t>GXH03 Index</t>
  </si>
  <si>
    <t>NKH01 Index</t>
  </si>
  <si>
    <t>TPU02 Index</t>
  </si>
  <si>
    <t>XPZ09 Index</t>
  </si>
  <si>
    <t>UXV08 Index</t>
  </si>
  <si>
    <t>TYU94 Comdty</t>
  </si>
  <si>
    <t>FVU00 Comdty</t>
  </si>
  <si>
    <t>TUZ02 Comdty</t>
  </si>
  <si>
    <t>CNH02 Comdty</t>
  </si>
  <si>
    <t>RXH03 Comdty</t>
  </si>
  <si>
    <t>OEH04 Comdty</t>
  </si>
  <si>
    <t>DUU09 Comdty</t>
  </si>
  <si>
    <t>G M95 Comdty</t>
  </si>
  <si>
    <t>JBH98 Comdty</t>
  </si>
  <si>
    <t>EDF97 Comdty</t>
  </si>
  <si>
    <t>ERG03 Comdty</t>
  </si>
  <si>
    <t>L V99 Comdty</t>
  </si>
  <si>
    <t>BAV99 Comdty</t>
  </si>
  <si>
    <t>XMH00 Comdty</t>
  </si>
  <si>
    <t>YMU01 Comdty</t>
  </si>
  <si>
    <t>CLN87 Comdty</t>
  </si>
  <si>
    <t>COV92 Comdty</t>
  </si>
  <si>
    <t>NGN94 Comdty</t>
  </si>
  <si>
    <t>QSU93 Comdty</t>
  </si>
  <si>
    <t>HOQ90 Comdty</t>
  </si>
  <si>
    <t>XBWG91 Comdty</t>
  </si>
  <si>
    <t>W K69 Comdty</t>
  </si>
  <si>
    <t>C N69 Comdty</t>
  </si>
  <si>
    <t>S F67 Comdty</t>
  </si>
  <si>
    <t>KWZ79 Comdty</t>
  </si>
  <si>
    <t>SMH66 Comdty</t>
  </si>
  <si>
    <t>BOF66 Comdty</t>
  </si>
  <si>
    <t>CTN70 Comdty</t>
  </si>
  <si>
    <t>CCZ69 Comdty</t>
  </si>
  <si>
    <t>KCZ81 Comdty</t>
  </si>
  <si>
    <t>SBK71 Comdty</t>
  </si>
  <si>
    <t>LHG94 Comdty</t>
  </si>
  <si>
    <t>LCM73 Comdty</t>
  </si>
  <si>
    <t>HGG93 Comdty</t>
  </si>
  <si>
    <t>GCG79 Comdty</t>
  </si>
  <si>
    <t>SIG79 Comdty</t>
  </si>
  <si>
    <t>PLH91 Comdty</t>
  </si>
  <si>
    <t>PAM91 Comdty</t>
  </si>
  <si>
    <t>O U69 Comdty</t>
  </si>
  <si>
    <t>MWU79 Comdty</t>
  </si>
  <si>
    <t>RRU97 Comdty</t>
  </si>
  <si>
    <t>FCX78 Comdty</t>
  </si>
  <si>
    <t>LAU01 Comdty</t>
  </si>
  <si>
    <t>LNU01 Comdty</t>
  </si>
  <si>
    <t>LXU01 Comdty</t>
  </si>
  <si>
    <t>LLG02 Comdty</t>
  </si>
  <si>
    <t>LPQ01 Comdty</t>
  </si>
  <si>
    <t>JOU75 Comdty</t>
  </si>
  <si>
    <t>ECM11 Curncy</t>
  </si>
  <si>
    <t>CDM99 Curncy</t>
  </si>
  <si>
    <t>ADM99 Curncy</t>
  </si>
  <si>
    <t>JYM99 Curncy</t>
  </si>
  <si>
    <t>SFM99 Curncy</t>
  </si>
  <si>
    <t>BPM99 Curncy</t>
  </si>
  <si>
    <t>NVU09 Curncy</t>
  </si>
  <si>
    <t>SEU14 Curncy</t>
  </si>
  <si>
    <t>NOU14 Curncy</t>
  </si>
  <si>
    <t>RAN01 Curncy</t>
  </si>
  <si>
    <t>RUM09 Curncy</t>
  </si>
  <si>
    <t>PEG03 Curncy</t>
  </si>
  <si>
    <t>DXM99 Curncy</t>
  </si>
  <si>
    <t>PTM12 Index</t>
  </si>
  <si>
    <t>SPZ94 Index</t>
  </si>
  <si>
    <t>IBK96 Index</t>
  </si>
  <si>
    <t>HIM96 Index</t>
  </si>
  <si>
    <t>EOH93 Index</t>
  </si>
  <si>
    <t>ESH10 Index</t>
  </si>
  <si>
    <t>VGH11 Index</t>
  </si>
  <si>
    <t>Z U00 Index</t>
  </si>
  <si>
    <t>CFG93 Index</t>
  </si>
  <si>
    <t>GXM03 Index</t>
  </si>
  <si>
    <t>NKM01 Index</t>
  </si>
  <si>
    <t>TPZ02 Index</t>
  </si>
  <si>
    <t>XPH10 Index</t>
  </si>
  <si>
    <t>UXX08 Index</t>
  </si>
  <si>
    <t>TYZ94 Comdty</t>
  </si>
  <si>
    <t>FVZ00 Comdty</t>
  </si>
  <si>
    <t>TUH03 Comdty</t>
  </si>
  <si>
    <t>CNM02 Comdty</t>
  </si>
  <si>
    <t>RXM03 Comdty</t>
  </si>
  <si>
    <t>OEM04 Comdty</t>
  </si>
  <si>
    <t>DUZ09 Comdty</t>
  </si>
  <si>
    <t>G U95 Comdty</t>
  </si>
  <si>
    <t>JBM98 Comdty</t>
  </si>
  <si>
    <t>EDG97 Comdty</t>
  </si>
  <si>
    <t>ERH03 Comdty</t>
  </si>
  <si>
    <t>L X99 Comdty</t>
  </si>
  <si>
    <t>BAX99 Comdty</t>
  </si>
  <si>
    <t>XMM00 Comdty</t>
  </si>
  <si>
    <t>YMZ01 Comdty</t>
  </si>
  <si>
    <t>CLQ87 Comdty</t>
  </si>
  <si>
    <t>COX92 Comdty</t>
  </si>
  <si>
    <t>NGQ94 Comdty</t>
  </si>
  <si>
    <t>QSV93 Comdty</t>
  </si>
  <si>
    <t>HOU90 Comdty</t>
  </si>
  <si>
    <t>XBWH91 Comdty</t>
  </si>
  <si>
    <t>W N69 Comdty</t>
  </si>
  <si>
    <t>C U69 Comdty</t>
  </si>
  <si>
    <t>S H67 Comdty</t>
  </si>
  <si>
    <t>KWH80 Comdty</t>
  </si>
  <si>
    <t>SMK66 Comdty</t>
  </si>
  <si>
    <t>BOH66 Comdty</t>
  </si>
  <si>
    <t>CTV70 Comdty</t>
  </si>
  <si>
    <t>CCH70 Comdty</t>
  </si>
  <si>
    <t>KCH82 Comdty</t>
  </si>
  <si>
    <t>SBN71 Comdty</t>
  </si>
  <si>
    <t>LHJ94 Comdty</t>
  </si>
  <si>
    <t>LCQ73 Comdty</t>
  </si>
  <si>
    <t>HGH93 Comdty</t>
  </si>
  <si>
    <t>GCH79 Comdty</t>
  </si>
  <si>
    <t>SIH79 Comdty</t>
  </si>
  <si>
    <t>PLJ91 Comdty</t>
  </si>
  <si>
    <t>PAN91 Comdty</t>
  </si>
  <si>
    <t>O Z69 Comdty</t>
  </si>
  <si>
    <t>MWZ79 Comdty</t>
  </si>
  <si>
    <t>RRX97 Comdty</t>
  </si>
  <si>
    <t>FCF79 Comdty</t>
  </si>
  <si>
    <t>LAV01 Comdty</t>
  </si>
  <si>
    <t>LNV01 Comdty</t>
  </si>
  <si>
    <t>LXV01 Comdty</t>
  </si>
  <si>
    <t>LLH02 Comdty</t>
  </si>
  <si>
    <t>LPU01 Comdty</t>
  </si>
  <si>
    <t>JOX75 Comdty</t>
  </si>
  <si>
    <t>ECU11 Curncy</t>
  </si>
  <si>
    <t>CDU99 Curncy</t>
  </si>
  <si>
    <t>ADU99 Curncy</t>
  </si>
  <si>
    <t>JYU99 Curncy</t>
  </si>
  <si>
    <t>SFU99 Curncy</t>
  </si>
  <si>
    <t>BPU99 Curncy</t>
  </si>
  <si>
    <t>NVZ09 Curncy</t>
  </si>
  <si>
    <t>SEZ14 Curncy</t>
  </si>
  <si>
    <t>NOZ14 Curncy</t>
  </si>
  <si>
    <t>RAQ01 Curncy</t>
  </si>
  <si>
    <t>RUU09 Curncy</t>
  </si>
  <si>
    <t>PEH03 Curncy</t>
  </si>
  <si>
    <t>DXU99 Curncy</t>
  </si>
  <si>
    <t>PTU12 Index</t>
  </si>
  <si>
    <t>SPH95 Index</t>
  </si>
  <si>
    <t>IBM96 Index</t>
  </si>
  <si>
    <t>HIN96 Index</t>
  </si>
  <si>
    <t>EOJ93 Index</t>
  </si>
  <si>
    <t>ESM10 Index</t>
  </si>
  <si>
    <t>VGM11 Index</t>
  </si>
  <si>
    <t>Z Z00 Index</t>
  </si>
  <si>
    <t>CFH93 Index</t>
  </si>
  <si>
    <t>GXU03 Index</t>
  </si>
  <si>
    <t>NKU01 Index</t>
  </si>
  <si>
    <t>TPH03 Index</t>
  </si>
  <si>
    <t>XPM10 Index</t>
  </si>
  <si>
    <t>UXZ08 Index</t>
  </si>
  <si>
    <t>TYH95 Comdty</t>
  </si>
  <si>
    <t>FVH01 Comdty</t>
  </si>
  <si>
    <t>TUM03 Comdty</t>
  </si>
  <si>
    <t>CNU02 Comdty</t>
  </si>
  <si>
    <t>RXU03 Comdty</t>
  </si>
  <si>
    <t>OEU04 Comdty</t>
  </si>
  <si>
    <t>DUH10 Comdty</t>
  </si>
  <si>
    <t>G Z95 Comdty</t>
  </si>
  <si>
    <t>JBU98 Comdty</t>
  </si>
  <si>
    <t>EDH97 Comdty</t>
  </si>
  <si>
    <t>ERJ03 Comdty</t>
  </si>
  <si>
    <t>L Z99 Comdty</t>
  </si>
  <si>
    <t>BAZ99 Comdty</t>
  </si>
  <si>
    <t>XMU00 Comdty</t>
  </si>
  <si>
    <t>YMH02 Comdty</t>
  </si>
  <si>
    <t>CLU87 Comdty</t>
  </si>
  <si>
    <t>COZ92 Comdty</t>
  </si>
  <si>
    <t>NGU94 Comdty</t>
  </si>
  <si>
    <t>QSX93 Comdty</t>
  </si>
  <si>
    <t>HOV90 Comdty</t>
  </si>
  <si>
    <t>XBWJ91 Comdty</t>
  </si>
  <si>
    <t>W U69 Comdty</t>
  </si>
  <si>
    <t>C Z69 Comdty</t>
  </si>
  <si>
    <t>S K67 Comdty</t>
  </si>
  <si>
    <t>KWK80 Comdty</t>
  </si>
  <si>
    <t>SMN66 Comdty</t>
  </si>
  <si>
    <t>BOK66 Comdty</t>
  </si>
  <si>
    <t>CTZ70 Comdty</t>
  </si>
  <si>
    <t>CCK70 Comdty</t>
  </si>
  <si>
    <t>KCK82 Comdty</t>
  </si>
  <si>
    <t>SBU71 Comdty</t>
  </si>
  <si>
    <t>LHM94 Comdty</t>
  </si>
  <si>
    <t>LCV73 Comdty</t>
  </si>
  <si>
    <t>HGJ93 Comdty</t>
  </si>
  <si>
    <t>GCJ79 Comdty</t>
  </si>
  <si>
    <t>SIJ79 Comdty</t>
  </si>
  <si>
    <t>PLM91 Comdty</t>
  </si>
  <si>
    <t>PAQ91 Comdty</t>
  </si>
  <si>
    <t>O H70 Comdty</t>
  </si>
  <si>
    <t>MWH80 Comdty</t>
  </si>
  <si>
    <t>RRF98 Comdty</t>
  </si>
  <si>
    <t>FCH79 Comdty</t>
  </si>
  <si>
    <t>LAX01 Comdty</t>
  </si>
  <si>
    <t>LNX01 Comdty</t>
  </si>
  <si>
    <t>LXX01 Comdty</t>
  </si>
  <si>
    <t>LLJ02 Comdty</t>
  </si>
  <si>
    <t>LPV01 Comdty</t>
  </si>
  <si>
    <t>JOF76 Comdty</t>
  </si>
  <si>
    <t>ECZ11 Curncy</t>
  </si>
  <si>
    <t>CDZ99 Curncy</t>
  </si>
  <si>
    <t>ADZ99 Curncy</t>
  </si>
  <si>
    <t>JYZ99 Curncy</t>
  </si>
  <si>
    <t>SFZ99 Curncy</t>
  </si>
  <si>
    <t>BPZ99 Curncy</t>
  </si>
  <si>
    <t>NVH10 Curncy</t>
  </si>
  <si>
    <t>SEH15 Curncy</t>
  </si>
  <si>
    <t>NOH15 Curncy</t>
  </si>
  <si>
    <t>RAU01 Curncy</t>
  </si>
  <si>
    <t>RUZ09 Curncy</t>
  </si>
  <si>
    <t>PEJ03 Curncy</t>
  </si>
  <si>
    <t>DXZ99 Curncy</t>
  </si>
  <si>
    <t>PTZ12 Index</t>
  </si>
  <si>
    <t>SPM95 Index</t>
  </si>
  <si>
    <t>IBN96 Index</t>
  </si>
  <si>
    <t>HIQ96 Index</t>
  </si>
  <si>
    <t>EOK93 Index</t>
  </si>
  <si>
    <t>ESU10 Index</t>
  </si>
  <si>
    <t>VGU11 Index</t>
  </si>
  <si>
    <t>Z H01 Index</t>
  </si>
  <si>
    <t>CFJ93 Index</t>
  </si>
  <si>
    <t>GXZ03 Index</t>
  </si>
  <si>
    <t>NKZ01 Index</t>
  </si>
  <si>
    <t>TPM03 Index</t>
  </si>
  <si>
    <t>XPN10 Index</t>
  </si>
  <si>
    <t>UXF09 Index</t>
  </si>
  <si>
    <t>TYM95 Comdty</t>
  </si>
  <si>
    <t>FVM01 Comdty</t>
  </si>
  <si>
    <t>TUU03 Comdty</t>
  </si>
  <si>
    <t>CNZ02 Comdty</t>
  </si>
  <si>
    <t>RXZ03 Comdty</t>
  </si>
  <si>
    <t>OEZ04 Comdty</t>
  </si>
  <si>
    <t>DUM10 Comdty</t>
  </si>
  <si>
    <t>G H96 Comdty</t>
  </si>
  <si>
    <t>JBZ98 Comdty</t>
  </si>
  <si>
    <t>EDJ97 Comdty</t>
  </si>
  <si>
    <t>ERK03 Comdty</t>
  </si>
  <si>
    <t>L F00 Comdty</t>
  </si>
  <si>
    <t>BAF00 Comdty</t>
  </si>
  <si>
    <t>XMZ00 Comdty</t>
  </si>
  <si>
    <t>YMM02 Comdty</t>
  </si>
  <si>
    <t>CLV87 Comdty</t>
  </si>
  <si>
    <t>COF93 Comdty</t>
  </si>
  <si>
    <t>NGV94 Comdty</t>
  </si>
  <si>
    <t>QSZ93 Comdty</t>
  </si>
  <si>
    <t>HOX90 Comdty</t>
  </si>
  <si>
    <t>XBWK91 Comdty</t>
  </si>
  <si>
    <t>W Z69 Comdty</t>
  </si>
  <si>
    <t>C H70 Comdty</t>
  </si>
  <si>
    <t>S N67 Comdty</t>
  </si>
  <si>
    <t>KWN80 Comdty</t>
  </si>
  <si>
    <t>SMQ66 Comdty</t>
  </si>
  <si>
    <t>BON66 Comdty</t>
  </si>
  <si>
    <t>CTH71 Comdty</t>
  </si>
  <si>
    <t>CCN70 Comdty</t>
  </si>
  <si>
    <t>KCN82 Comdty</t>
  </si>
  <si>
    <t>SBV71 Comdty</t>
  </si>
  <si>
    <t>LHN94 Comdty</t>
  </si>
  <si>
    <t>LCZ73 Comdty</t>
  </si>
  <si>
    <t>HGK93 Comdty</t>
  </si>
  <si>
    <t>GCK79 Comdty</t>
  </si>
  <si>
    <t>SIK79 Comdty</t>
  </si>
  <si>
    <t>PLN91 Comdty</t>
  </si>
  <si>
    <t>PAU91 Comdty</t>
  </si>
  <si>
    <t>O K70 Comdty</t>
  </si>
  <si>
    <t>MWK80 Comdty</t>
  </si>
  <si>
    <t>RRH98 Comdty</t>
  </si>
  <si>
    <t>FCJ79 Comdty</t>
  </si>
  <si>
    <t>LAZ01 Comdty</t>
  </si>
  <si>
    <t>LNZ01 Comdty</t>
  </si>
  <si>
    <t>LXZ01 Comdty</t>
  </si>
  <si>
    <t>LLK02 Comdty</t>
  </si>
  <si>
    <t>LPX01 Comdty</t>
  </si>
  <si>
    <t>JOH76 Comdty</t>
  </si>
  <si>
    <t>ECH12 Curncy</t>
  </si>
  <si>
    <t>CDH00 Curncy</t>
  </si>
  <si>
    <t>ADH00 Curncy</t>
  </si>
  <si>
    <t>JYH00 Curncy</t>
  </si>
  <si>
    <t>SFH00 Curncy</t>
  </si>
  <si>
    <t>BPH00 Curncy</t>
  </si>
  <si>
    <t>NVM10 Curncy</t>
  </si>
  <si>
    <t>SEM15 Curncy</t>
  </si>
  <si>
    <t>NOM15 Curncy</t>
  </si>
  <si>
    <t>RAV01 Curncy</t>
  </si>
  <si>
    <t>RUH10 Curncy</t>
  </si>
  <si>
    <t>PEK03 Curncy</t>
  </si>
  <si>
    <t>DXH00 Curncy</t>
  </si>
  <si>
    <t>PTH13 Index</t>
  </si>
  <si>
    <t>SPU95 Index</t>
  </si>
  <si>
    <t>IBQ96 Index</t>
  </si>
  <si>
    <t>HIU96 Index</t>
  </si>
  <si>
    <t>EOM93 Index</t>
  </si>
  <si>
    <t>ESZ10 Index</t>
  </si>
  <si>
    <t>VGZ11 Index</t>
  </si>
  <si>
    <t>Z M01 Index</t>
  </si>
  <si>
    <t>CFK93 Index</t>
  </si>
  <si>
    <t>GXH04 Index</t>
  </si>
  <si>
    <t>NKH02 Index</t>
  </si>
  <si>
    <t>TPU03 Index</t>
  </si>
  <si>
    <t>XPQ10 Index</t>
  </si>
  <si>
    <t>UXG09 Index</t>
  </si>
  <si>
    <t>TYU95 Comdty</t>
  </si>
  <si>
    <t>FVU01 Comdty</t>
  </si>
  <si>
    <t>TUZ03 Comdty</t>
  </si>
  <si>
    <t>CNH03 Comdty</t>
  </si>
  <si>
    <t>RXH04 Comdty</t>
  </si>
  <si>
    <t>OEH05 Comdty</t>
  </si>
  <si>
    <t>DUU10 Comdty</t>
  </si>
  <si>
    <t>G M96 Comdty</t>
  </si>
  <si>
    <t>JBH99 Comdty</t>
  </si>
  <si>
    <t>EDK97 Comdty</t>
  </si>
  <si>
    <t>ERM03 Comdty</t>
  </si>
  <si>
    <t>L G00 Comdty</t>
  </si>
  <si>
    <t>BAG00 Comdty</t>
  </si>
  <si>
    <t>XMH01 Comdty</t>
  </si>
  <si>
    <t>YMU02 Comdty</t>
  </si>
  <si>
    <t>CLX87 Comdty</t>
  </si>
  <si>
    <t>COG93 Comdty</t>
  </si>
  <si>
    <t>NGX94 Comdty</t>
  </si>
  <si>
    <t>QSF94 Comdty</t>
  </si>
  <si>
    <t>HOZ90 Comdty</t>
  </si>
  <si>
    <t>XBWM91 Comdty</t>
  </si>
  <si>
    <t>W H70 Comdty</t>
  </si>
  <si>
    <t>C K70 Comdty</t>
  </si>
  <si>
    <t>S Q67 Comdty</t>
  </si>
  <si>
    <t>KWU80 Comdty</t>
  </si>
  <si>
    <t>SMU66 Comdty</t>
  </si>
  <si>
    <t>BOQ66 Comdty</t>
  </si>
  <si>
    <t>CTK71 Comdty</t>
  </si>
  <si>
    <t>CCU70 Comdty</t>
  </si>
  <si>
    <t>KCU82 Comdty</t>
  </si>
  <si>
    <t>SBH72 Comdty</t>
  </si>
  <si>
    <t>LHQ94 Comdty</t>
  </si>
  <si>
    <t>LCG74 Comdty</t>
  </si>
  <si>
    <t>HGM93 Comdty</t>
  </si>
  <si>
    <t>GCM79 Comdty</t>
  </si>
  <si>
    <t>SIM79 Comdty</t>
  </si>
  <si>
    <t>PLQ91 Comdty</t>
  </si>
  <si>
    <t>PAZ91 Comdty</t>
  </si>
  <si>
    <t>O N70 Comdty</t>
  </si>
  <si>
    <t>MWN80 Comdty</t>
  </si>
  <si>
    <t>RRK98 Comdty</t>
  </si>
  <si>
    <t>FCK79 Comdty</t>
  </si>
  <si>
    <t>LAF02 Comdty</t>
  </si>
  <si>
    <t>LNF02 Comdty</t>
  </si>
  <si>
    <t>LXF02 Comdty</t>
  </si>
  <si>
    <t>LLM02 Comdty</t>
  </si>
  <si>
    <t>LPZ01 Comdty</t>
  </si>
  <si>
    <t>JOK76 Comdty</t>
  </si>
  <si>
    <t>ECM12 Curncy</t>
  </si>
  <si>
    <t>CDM00 Curncy</t>
  </si>
  <si>
    <t>ADM00 Curncy</t>
  </si>
  <si>
    <t>JYM00 Curncy</t>
  </si>
  <si>
    <t>SFM00 Curncy</t>
  </si>
  <si>
    <t>BPM00 Curncy</t>
  </si>
  <si>
    <t>NVU10 Curncy</t>
  </si>
  <si>
    <t>SEU15 Curncy</t>
  </si>
  <si>
    <t>NOU15 Curncy</t>
  </si>
  <si>
    <t>RAX01 Curncy</t>
  </si>
  <si>
    <t>RUM10 Curncy</t>
  </si>
  <si>
    <t>PEM03 Curncy</t>
  </si>
  <si>
    <t>DXM00 Curncy</t>
  </si>
  <si>
    <t>PTM13 Index</t>
  </si>
  <si>
    <t>SPZ95 Index</t>
  </si>
  <si>
    <t>IBU96 Index</t>
  </si>
  <si>
    <t>HIV96 Index</t>
  </si>
  <si>
    <t>EON93 Index</t>
  </si>
  <si>
    <t>ESH11 Index</t>
  </si>
  <si>
    <t>VGH12 Index</t>
  </si>
  <si>
    <t>Z U01 Index</t>
  </si>
  <si>
    <t>CFM93 Index</t>
  </si>
  <si>
    <t>GXM04 Index</t>
  </si>
  <si>
    <t>NKM02 Index</t>
  </si>
  <si>
    <t>TPZ03 Index</t>
  </si>
  <si>
    <t>XPU10 Index</t>
  </si>
  <si>
    <t>UXH09 Index</t>
  </si>
  <si>
    <t>TYZ95 Comdty</t>
  </si>
  <si>
    <t>FVZ01 Comdty</t>
  </si>
  <si>
    <t>TUH04 Comdty</t>
  </si>
  <si>
    <t>CNM03 Comdty</t>
  </si>
  <si>
    <t>RXM04 Comdty</t>
  </si>
  <si>
    <t>OEM05 Comdty</t>
  </si>
  <si>
    <t>DUZ10 Comdty</t>
  </si>
  <si>
    <t>G U96 Comdty</t>
  </si>
  <si>
    <t>JBM99 Comdty</t>
  </si>
  <si>
    <t>EDM97 Comdty</t>
  </si>
  <si>
    <t>ERN03 Comdty</t>
  </si>
  <si>
    <t>L H00 Comdty</t>
  </si>
  <si>
    <t>BAH00 Comdty</t>
  </si>
  <si>
    <t>XMM01 Comdty</t>
  </si>
  <si>
    <t>YMZ02 Comdty</t>
  </si>
  <si>
    <t>CLZ87 Comdty</t>
  </si>
  <si>
    <t>COH93 Comdty</t>
  </si>
  <si>
    <t>NGZ94 Comdty</t>
  </si>
  <si>
    <t>QSG94 Comdty</t>
  </si>
  <si>
    <t>HOF91 Comdty</t>
  </si>
  <si>
    <t>XBWN91 Comdty</t>
  </si>
  <si>
    <t>W K70 Comdty</t>
  </si>
  <si>
    <t>C N70 Comdty</t>
  </si>
  <si>
    <t>S U67 Comdty</t>
  </si>
  <si>
    <t>KWZ80 Comdty</t>
  </si>
  <si>
    <t>SMV66 Comdty</t>
  </si>
  <si>
    <t>BOU66 Comdty</t>
  </si>
  <si>
    <t>CTN71 Comdty</t>
  </si>
  <si>
    <t>CCZ70 Comdty</t>
  </si>
  <si>
    <t>KCZ82 Comdty</t>
  </si>
  <si>
    <t>SBK72 Comdty</t>
  </si>
  <si>
    <t>LHV94 Comdty</t>
  </si>
  <si>
    <t>LCJ74 Comdty</t>
  </si>
  <si>
    <t>HGN93 Comdty</t>
  </si>
  <si>
    <t>GCN79 Comdty</t>
  </si>
  <si>
    <t>SIN79 Comdty</t>
  </si>
  <si>
    <t>PLV91 Comdty</t>
  </si>
  <si>
    <t>PAH92 Comdty</t>
  </si>
  <si>
    <t>O U70 Comdty</t>
  </si>
  <si>
    <t>MWU80 Comdty</t>
  </si>
  <si>
    <t>RRN98 Comdty</t>
  </si>
  <si>
    <t>FCQ79 Comdty</t>
  </si>
  <si>
    <t>LAG02 Comdty</t>
  </si>
  <si>
    <t>LNG02 Comdty</t>
  </si>
  <si>
    <t>LXG02 Comdty</t>
  </si>
  <si>
    <t>LLN02 Comdty</t>
  </si>
  <si>
    <t>LPF02 Comdty</t>
  </si>
  <si>
    <t>JON76 Comdty</t>
  </si>
  <si>
    <t>ECU12 Curncy</t>
  </si>
  <si>
    <t>CDU00 Curncy</t>
  </si>
  <si>
    <t>ADU00 Curncy</t>
  </si>
  <si>
    <t>JYU00 Curncy</t>
  </si>
  <si>
    <t>SFU00 Curncy</t>
  </si>
  <si>
    <t>BPU00 Curncy</t>
  </si>
  <si>
    <t>NVZ10 Curncy</t>
  </si>
  <si>
    <t>SEZ15 Curncy</t>
  </si>
  <si>
    <t>NOZ15 Curncy</t>
  </si>
  <si>
    <t>RAZ01 Curncy</t>
  </si>
  <si>
    <t>RUU10 Curncy</t>
  </si>
  <si>
    <t>PEN03 Curncy</t>
  </si>
  <si>
    <t>DXU00 Curncy</t>
  </si>
  <si>
    <t>PTU13 Index</t>
  </si>
  <si>
    <t>SPH96 Index</t>
  </si>
  <si>
    <t>IBV96 Index</t>
  </si>
  <si>
    <t>HIX96 Index</t>
  </si>
  <si>
    <t>EOQ93 Index</t>
  </si>
  <si>
    <t>ESM11 Index</t>
  </si>
  <si>
    <t>VGM12 Index</t>
  </si>
  <si>
    <t>Z Z01 Index</t>
  </si>
  <si>
    <t>CFN93 Index</t>
  </si>
  <si>
    <t>GXU04 Index</t>
  </si>
  <si>
    <t>NKU02 Index</t>
  </si>
  <si>
    <t>TPH04 Index</t>
  </si>
  <si>
    <t>XPV10 Index</t>
  </si>
  <si>
    <t>UXJ09 Index</t>
  </si>
  <si>
    <t>TYH96 Comdty</t>
  </si>
  <si>
    <t>FVH02 Comdty</t>
  </si>
  <si>
    <t>TUM04 Comdty</t>
  </si>
  <si>
    <t>CNU03 Comdty</t>
  </si>
  <si>
    <t>RXU04 Comdty</t>
  </si>
  <si>
    <t>OEU05 Comdty</t>
  </si>
  <si>
    <t>DUH11 Comdty</t>
  </si>
  <si>
    <t>G Z96 Comdty</t>
  </si>
  <si>
    <t>JBU99 Comdty</t>
  </si>
  <si>
    <t>EDN97 Comdty</t>
  </si>
  <si>
    <t>ERQ03 Comdty</t>
  </si>
  <si>
    <t>L J00 Comdty</t>
  </si>
  <si>
    <t>BAJ00 Comdty</t>
  </si>
  <si>
    <t>XMU01 Comdty</t>
  </si>
  <si>
    <t>YMH03 Comdty</t>
  </si>
  <si>
    <t>CLF88 Comdty</t>
  </si>
  <si>
    <t>COJ93 Comdty</t>
  </si>
  <si>
    <t>NGF95 Comdty</t>
  </si>
  <si>
    <t>QSH94 Comdty</t>
  </si>
  <si>
    <t>HOG91 Comdty</t>
  </si>
  <si>
    <t>XBWQ91 Comdty</t>
  </si>
  <si>
    <t>W N70 Comdty</t>
  </si>
  <si>
    <t>C U70 Comdty</t>
  </si>
  <si>
    <t>S X67 Comdty</t>
  </si>
  <si>
    <t>KWH81 Comdty</t>
  </si>
  <si>
    <t>SMZ66 Comdty</t>
  </si>
  <si>
    <t>BOV66 Comdty</t>
  </si>
  <si>
    <t>CTV71 Comdty</t>
  </si>
  <si>
    <t>CCH71 Comdty</t>
  </si>
  <si>
    <t>KCH83 Comdty</t>
  </si>
  <si>
    <t>SBN72 Comdty</t>
  </si>
  <si>
    <t>LHZ94 Comdty</t>
  </si>
  <si>
    <t>LCM74 Comdty</t>
  </si>
  <si>
    <t>HGQ93 Comdty</t>
  </si>
  <si>
    <t>GCQ79 Comdty</t>
  </si>
  <si>
    <t>SIQ79 Comdty</t>
  </si>
  <si>
    <t>PLF92 Comdty</t>
  </si>
  <si>
    <t>PAM92 Comdty</t>
  </si>
  <si>
    <t>O Z70 Comdty</t>
  </si>
  <si>
    <t>MWZ80 Comdty</t>
  </si>
  <si>
    <t>RRU98 Comdty</t>
  </si>
  <si>
    <t>FCU79 Comdty</t>
  </si>
  <si>
    <t>LAH02 Comdty</t>
  </si>
  <si>
    <t>LNH02 Comdty</t>
  </si>
  <si>
    <t>LXH02 Comdty</t>
  </si>
  <si>
    <t>LLQ02 Comdty</t>
  </si>
  <si>
    <t>LPG02 Comdty</t>
  </si>
  <si>
    <t>JOU76 Comdty</t>
  </si>
  <si>
    <t>ECZ12 Curncy</t>
  </si>
  <si>
    <t>CDZ00 Curncy</t>
  </si>
  <si>
    <t>ADZ00 Curncy</t>
  </si>
  <si>
    <t>JYZ00 Curncy</t>
  </si>
  <si>
    <t>SFZ00 Curncy</t>
  </si>
  <si>
    <t>BPZ00 Curncy</t>
  </si>
  <si>
    <t>NVH11 Curncy</t>
  </si>
  <si>
    <t>SEH16 Curncy</t>
  </si>
  <si>
    <t>NOH16 Curncy</t>
  </si>
  <si>
    <t>RAF02 Curncy</t>
  </si>
  <si>
    <t>RUZ10 Curncy</t>
  </si>
  <si>
    <t>PEQ03 Curncy</t>
  </si>
  <si>
    <t>DXZ00 Curncy</t>
  </si>
  <si>
    <t>PTZ13 Index</t>
  </si>
  <si>
    <t>SPM96 Index</t>
  </si>
  <si>
    <t>IBX96 Index</t>
  </si>
  <si>
    <t>HIZ96 Index</t>
  </si>
  <si>
    <t>EOU93 Index</t>
  </si>
  <si>
    <t>ESU11 Index</t>
  </si>
  <si>
    <t>VGU12 Index</t>
  </si>
  <si>
    <t>Z H02 Index</t>
  </si>
  <si>
    <t>CFQ93 Index</t>
  </si>
  <si>
    <t>GXZ04 Index</t>
  </si>
  <si>
    <t>NKZ02 Index</t>
  </si>
  <si>
    <t>TPM04 Index</t>
  </si>
  <si>
    <t>XPX10 Index</t>
  </si>
  <si>
    <t>UXK09 Index</t>
  </si>
  <si>
    <t>TYM96 Comdty</t>
  </si>
  <si>
    <t>FVM02 Comdty</t>
  </si>
  <si>
    <t>TUU04 Comdty</t>
  </si>
  <si>
    <t>CNZ03 Comdty</t>
  </si>
  <si>
    <t>RXZ04 Comdty</t>
  </si>
  <si>
    <t>OEZ05 Comdty</t>
  </si>
  <si>
    <t>DUM11 Comdty</t>
  </si>
  <si>
    <t>G H97 Comdty</t>
  </si>
  <si>
    <t>JBZ99 Comdty</t>
  </si>
  <si>
    <t>EDQ97 Comdty</t>
  </si>
  <si>
    <t>ERU03 Comdty</t>
  </si>
  <si>
    <t>L K00 Comdty</t>
  </si>
  <si>
    <t>BAK00 Comdty</t>
  </si>
  <si>
    <t>XMZ01 Comdty</t>
  </si>
  <si>
    <t>YMM03 Comdty</t>
  </si>
  <si>
    <t>CLG88 Comdty</t>
  </si>
  <si>
    <t>COK93 Comdty</t>
  </si>
  <si>
    <t>NGG95 Comdty</t>
  </si>
  <si>
    <t>QSJ94 Comdty</t>
  </si>
  <si>
    <t>HOH91 Comdty</t>
  </si>
  <si>
    <t>XBWU91 Comdty</t>
  </si>
  <si>
    <t>W U70 Comdty</t>
  </si>
  <si>
    <t>C Z70 Comdty</t>
  </si>
  <si>
    <t>S F68 Comdty</t>
  </si>
  <si>
    <t>KWK81 Comdty</t>
  </si>
  <si>
    <t>SMF67 Comdty</t>
  </si>
  <si>
    <t>BOZ66 Comdty</t>
  </si>
  <si>
    <t>CTZ71 Comdty</t>
  </si>
  <si>
    <t>CCK71 Comdty</t>
  </si>
  <si>
    <t>KCK83 Comdty</t>
  </si>
  <si>
    <t>SBU72 Comdty</t>
  </si>
  <si>
    <t>LHG95 Comdty</t>
  </si>
  <si>
    <t>LCQ74 Comdty</t>
  </si>
  <si>
    <t>HGU93 Comdty</t>
  </si>
  <si>
    <t>GCU79 Comdty</t>
  </si>
  <si>
    <t>SIU79 Comdty</t>
  </si>
  <si>
    <t>PLJ92 Comdty</t>
  </si>
  <si>
    <t>PAU92 Comdty</t>
  </si>
  <si>
    <t>O H71 Comdty</t>
  </si>
  <si>
    <t>MWH81 Comdty</t>
  </si>
  <si>
    <t>RRX98 Comdty</t>
  </si>
  <si>
    <t>FCV79 Comdty</t>
  </si>
  <si>
    <t>LAJ02 Comdty</t>
  </si>
  <si>
    <t>LNJ02 Comdty</t>
  </si>
  <si>
    <t>LXJ02 Comdty</t>
  </si>
  <si>
    <t>LLU02 Comdty</t>
  </si>
  <si>
    <t>LPH02 Comdty</t>
  </si>
  <si>
    <t>JOX76 Comdty</t>
  </si>
  <si>
    <t>ECH13 Curncy</t>
  </si>
  <si>
    <t>CDH01 Curncy</t>
  </si>
  <si>
    <t>ADH01 Curncy</t>
  </si>
  <si>
    <t>JYH01 Curncy</t>
  </si>
  <si>
    <t>SFH01 Curncy</t>
  </si>
  <si>
    <t>BPH01 Curncy</t>
  </si>
  <si>
    <t>NVM11 Curncy</t>
  </si>
  <si>
    <t>SEM16 Curncy</t>
  </si>
  <si>
    <t>NOM16 Curncy</t>
  </si>
  <si>
    <t>RAG02 Curncy</t>
  </si>
  <si>
    <t>RUH11 Curncy</t>
  </si>
  <si>
    <t>PEU03 Curncy</t>
  </si>
  <si>
    <t>DXH01 Curncy</t>
  </si>
  <si>
    <t>PTH14 Index</t>
  </si>
  <si>
    <t>SPU96 Index</t>
  </si>
  <si>
    <t>IBZ96 Index</t>
  </si>
  <si>
    <t>HIF97 Index</t>
  </si>
  <si>
    <t>EOV93 Index</t>
  </si>
  <si>
    <t>ESZ11 Index</t>
  </si>
  <si>
    <t>VGZ12 Index</t>
  </si>
  <si>
    <t>Z M02 Index</t>
  </si>
  <si>
    <t>CFU93 Index</t>
  </si>
  <si>
    <t>GXH05 Index</t>
  </si>
  <si>
    <t>NKH03 Index</t>
  </si>
  <si>
    <t>TPU04 Index</t>
  </si>
  <si>
    <t>XPZ10 Index</t>
  </si>
  <si>
    <t>UXM09 Index</t>
  </si>
  <si>
    <t>TYU96 Comdty</t>
  </si>
  <si>
    <t>FVU02 Comdty</t>
  </si>
  <si>
    <t>TUZ04 Comdty</t>
  </si>
  <si>
    <t>CNH04 Comdty</t>
  </si>
  <si>
    <t>RXH05 Comdty</t>
  </si>
  <si>
    <t>OEH06 Comdty</t>
  </si>
  <si>
    <t>DUU11 Comdty</t>
  </si>
  <si>
    <t>G M97 Comdty</t>
  </si>
  <si>
    <t>JBH00 Comdty</t>
  </si>
  <si>
    <t>EDU97 Comdty</t>
  </si>
  <si>
    <t>ERV03 Comdty</t>
  </si>
  <si>
    <t>L M00 Comdty</t>
  </si>
  <si>
    <t>BAM00 Comdty</t>
  </si>
  <si>
    <t>XMH02 Comdty</t>
  </si>
  <si>
    <t>YMU03 Comdty</t>
  </si>
  <si>
    <t>CLH88 Comdty</t>
  </si>
  <si>
    <t>COM93 Comdty</t>
  </si>
  <si>
    <t>NGH95 Comdty</t>
  </si>
  <si>
    <t>QSK94 Comdty</t>
  </si>
  <si>
    <t>HOJ91 Comdty</t>
  </si>
  <si>
    <t>XBWV91 Comdty</t>
  </si>
  <si>
    <t>W Z70 Comdty</t>
  </si>
  <si>
    <t>C H71 Comdty</t>
  </si>
  <si>
    <t>S H68 Comdty</t>
  </si>
  <si>
    <t>KWN81 Comdty</t>
  </si>
  <si>
    <t>SMH67 Comdty</t>
  </si>
  <si>
    <t>BOF67 Comdty</t>
  </si>
  <si>
    <t>CTH72 Comdty</t>
  </si>
  <si>
    <t>CCN71 Comdty</t>
  </si>
  <si>
    <t>KCN83 Comdty</t>
  </si>
  <si>
    <t>SBV72 Comdty</t>
  </si>
  <si>
    <t>LHJ95 Comdty</t>
  </si>
  <si>
    <t>LCV74 Comdty</t>
  </si>
  <si>
    <t>HGV93 Comdty</t>
  </si>
  <si>
    <t>GCV79 Comdty</t>
  </si>
  <si>
    <t>SIV79 Comdty</t>
  </si>
  <si>
    <t>PLN92 Comdty</t>
  </si>
  <si>
    <t>PAZ92 Comdty</t>
  </si>
  <si>
    <t>O K71 Comdty</t>
  </si>
  <si>
    <t>MWK81 Comdty</t>
  </si>
  <si>
    <t>RRF99 Comdty</t>
  </si>
  <si>
    <t>FCX79 Comdty</t>
  </si>
  <si>
    <t>LAK02 Comdty</t>
  </si>
  <si>
    <t>LNK02 Comdty</t>
  </si>
  <si>
    <t>LXK02 Comdty</t>
  </si>
  <si>
    <t>LLV02 Comdty</t>
  </si>
  <si>
    <t>LPJ02 Comdty</t>
  </si>
  <si>
    <t>JOF77 Comdty</t>
  </si>
  <si>
    <t>ECM13 Curncy</t>
  </si>
  <si>
    <t>CDM01 Curncy</t>
  </si>
  <si>
    <t>ADM01 Curncy</t>
  </si>
  <si>
    <t>JYM01 Curncy</t>
  </si>
  <si>
    <t>SFM01 Curncy</t>
  </si>
  <si>
    <t>BPM01 Curncy</t>
  </si>
  <si>
    <t>NVU11 Curncy</t>
  </si>
  <si>
    <t>SEU16 Curncy</t>
  </si>
  <si>
    <t>NOU16 Curncy</t>
  </si>
  <si>
    <t>RAH02 Curncy</t>
  </si>
  <si>
    <t>RUM11 Curncy</t>
  </si>
  <si>
    <t>PEV03 Curncy</t>
  </si>
  <si>
    <t>DXM01 Curncy</t>
  </si>
  <si>
    <t>PTM14 Index</t>
  </si>
  <si>
    <t>SPZ96 Index</t>
  </si>
  <si>
    <t>IBF97 Index</t>
  </si>
  <si>
    <t>HIG97 Index</t>
  </si>
  <si>
    <t>EOX93 Index</t>
  </si>
  <si>
    <t>ESH12 Index</t>
  </si>
  <si>
    <t>VGH13 Index</t>
  </si>
  <si>
    <t>Z U02 Index</t>
  </si>
  <si>
    <t>CFV93 Index</t>
  </si>
  <si>
    <t>GXM05 Index</t>
  </si>
  <si>
    <t>NKM03 Index</t>
  </si>
  <si>
    <t>TPZ04 Index</t>
  </si>
  <si>
    <t>XPF11 Index</t>
  </si>
  <si>
    <t>UXN09 Index</t>
  </si>
  <si>
    <t>TYZ96 Comdty</t>
  </si>
  <si>
    <t>FVZ02 Comdty</t>
  </si>
  <si>
    <t>TUH05 Comdty</t>
  </si>
  <si>
    <t>CNM04 Comdty</t>
  </si>
  <si>
    <t>RXM05 Comdty</t>
  </si>
  <si>
    <t>OEM06 Comdty</t>
  </si>
  <si>
    <t>DUZ11 Comdty</t>
  </si>
  <si>
    <t>G U97 Comdty</t>
  </si>
  <si>
    <t>JBM00 Comdty</t>
  </si>
  <si>
    <t>EDV97 Comdty</t>
  </si>
  <si>
    <t>ERX03 Comdty</t>
  </si>
  <si>
    <t>L N00 Comdty</t>
  </si>
  <si>
    <t>BAN00 Comdty</t>
  </si>
  <si>
    <t>XMM02 Comdty</t>
  </si>
  <si>
    <t>YMZ03 Comdty</t>
  </si>
  <si>
    <t>CLJ88 Comdty</t>
  </si>
  <si>
    <t>CON93 Comdty</t>
  </si>
  <si>
    <t>NGJ95 Comdty</t>
  </si>
  <si>
    <t>QSM94 Comdty</t>
  </si>
  <si>
    <t>HOK91 Comdty</t>
  </si>
  <si>
    <t>XBWX91 Comdty</t>
  </si>
  <si>
    <t>W H71 Comdty</t>
  </si>
  <si>
    <t>C K71 Comdty</t>
  </si>
  <si>
    <t>S K68 Comdty</t>
  </si>
  <si>
    <t>KWU81 Comdty</t>
  </si>
  <si>
    <t>SMK67 Comdty</t>
  </si>
  <si>
    <t>BOH67 Comdty</t>
  </si>
  <si>
    <t>CTK72 Comdty</t>
  </si>
  <si>
    <t>CCU71 Comdty</t>
  </si>
  <si>
    <t>KCU83 Comdty</t>
  </si>
  <si>
    <t>SBH73 Comdty</t>
  </si>
  <si>
    <t>LHM95 Comdty</t>
  </si>
  <si>
    <t>LCZ74 Comdty</t>
  </si>
  <si>
    <t>HGX93 Comdty</t>
  </si>
  <si>
    <t>GCX79 Comdty</t>
  </si>
  <si>
    <t>SIX79 Comdty</t>
  </si>
  <si>
    <t>PLV92 Comdty</t>
  </si>
  <si>
    <t>PAF93 Comdty</t>
  </si>
  <si>
    <t>O N71 Comdty</t>
  </si>
  <si>
    <t>MWN81 Comdty</t>
  </si>
  <si>
    <t>RRH99 Comdty</t>
  </si>
  <si>
    <t>FCF80 Comdty</t>
  </si>
  <si>
    <t>LAM02 Comdty</t>
  </si>
  <si>
    <t>LNM02 Comdty</t>
  </si>
  <si>
    <t>LXM02 Comdty</t>
  </si>
  <si>
    <t>LLX02 Comdty</t>
  </si>
  <si>
    <t>LPK02 Comdty</t>
  </si>
  <si>
    <t>JOH77 Comdty</t>
  </si>
  <si>
    <t>ECU13 Curncy</t>
  </si>
  <si>
    <t>CDU01 Curncy</t>
  </si>
  <si>
    <t>ADU01 Curncy</t>
  </si>
  <si>
    <t>JYU01 Curncy</t>
  </si>
  <si>
    <t>SFU01 Curncy</t>
  </si>
  <si>
    <t>BPU01 Curncy</t>
  </si>
  <si>
    <t>NVZ11 Curncy</t>
  </si>
  <si>
    <t>SEZ16 Curncy</t>
  </si>
  <si>
    <t>NOZ16 Curncy</t>
  </si>
  <si>
    <t>RAJ02 Curncy</t>
  </si>
  <si>
    <t>RUN11 Curncy</t>
  </si>
  <si>
    <t>PEX03 Curncy</t>
  </si>
  <si>
    <t>DXU01 Curncy</t>
  </si>
  <si>
    <t>PTU14 Index</t>
  </si>
  <si>
    <t>SPH97 Index</t>
  </si>
  <si>
    <t>IBG97 Index</t>
  </si>
  <si>
    <t>HIH97 Index</t>
  </si>
  <si>
    <t>EOZ93 Index</t>
  </si>
  <si>
    <t>ESM12 Index</t>
  </si>
  <si>
    <t>VGM13 Index</t>
  </si>
  <si>
    <t>Z Z02 Index</t>
  </si>
  <si>
    <t>CFX93 Index</t>
  </si>
  <si>
    <t>GXU05 Index</t>
  </si>
  <si>
    <t>NKU03 Index</t>
  </si>
  <si>
    <t>TPH05 Index</t>
  </si>
  <si>
    <t>XPG11 Index</t>
  </si>
  <si>
    <t>UXQ09 Index</t>
  </si>
  <si>
    <t>TYH97 Comdty</t>
  </si>
  <si>
    <t>FVH03 Comdty</t>
  </si>
  <si>
    <t>TUM05 Comdty</t>
  </si>
  <si>
    <t>CNU04 Comdty</t>
  </si>
  <si>
    <t>RXU05 Comdty</t>
  </si>
  <si>
    <t>OEU06 Comdty</t>
  </si>
  <si>
    <t>DUH12 Comdty</t>
  </si>
  <si>
    <t>G Z97 Comdty</t>
  </si>
  <si>
    <t>JBU00 Comdty</t>
  </si>
  <si>
    <t>EDX97 Comdty</t>
  </si>
  <si>
    <t>ERZ03 Comdty</t>
  </si>
  <si>
    <t>L Q00 Comdty</t>
  </si>
  <si>
    <t>BAQ00 Comdty</t>
  </si>
  <si>
    <t>XMU02 Comdty</t>
  </si>
  <si>
    <t>YMH04 Comdty</t>
  </si>
  <si>
    <t>CLK88 Comdty</t>
  </si>
  <si>
    <t>COQ93 Comdty</t>
  </si>
  <si>
    <t>NGK95 Comdty</t>
  </si>
  <si>
    <t>QSN94 Comdty</t>
  </si>
  <si>
    <t>HOM91 Comdty</t>
  </si>
  <si>
    <t>XBWZ91 Comdty</t>
  </si>
  <si>
    <t>W K71 Comdty</t>
  </si>
  <si>
    <t>C N71 Comdty</t>
  </si>
  <si>
    <t>S N68 Comdty</t>
  </si>
  <si>
    <t>KWZ81 Comdty</t>
  </si>
  <si>
    <t>SMN67 Comdty</t>
  </si>
  <si>
    <t>BOK67 Comdty</t>
  </si>
  <si>
    <t>CTN72 Comdty</t>
  </si>
  <si>
    <t>CCZ71 Comdty</t>
  </si>
  <si>
    <t>KCZ83 Comdty</t>
  </si>
  <si>
    <t>SBK73 Comdty</t>
  </si>
  <si>
    <t>LHN95 Comdty</t>
  </si>
  <si>
    <t>LCG75 Comdty</t>
  </si>
  <si>
    <t>HGZ93 Comdty</t>
  </si>
  <si>
    <t>GCZ79 Comdty</t>
  </si>
  <si>
    <t>SIZ79 Comdty</t>
  </si>
  <si>
    <t>PLF93 Comdty</t>
  </si>
  <si>
    <t>PAH93 Comdty</t>
  </si>
  <si>
    <t>O U71 Comdty</t>
  </si>
  <si>
    <t>MWU81 Comdty</t>
  </si>
  <si>
    <t>RRK99 Comdty</t>
  </si>
  <si>
    <t>FCH80 Comdty</t>
  </si>
  <si>
    <t>LAN02 Comdty</t>
  </si>
  <si>
    <t>LNN02 Comdty</t>
  </si>
  <si>
    <t>LXN02 Comdty</t>
  </si>
  <si>
    <t>LLZ02 Comdty</t>
  </si>
  <si>
    <t>LPM02 Comdty</t>
  </si>
  <si>
    <t>JOK77 Comdty</t>
  </si>
  <si>
    <t>ECZ13 Curncy</t>
  </si>
  <si>
    <t>CDZ01 Curncy</t>
  </si>
  <si>
    <t>ADZ01 Curncy</t>
  </si>
  <si>
    <t>JYZ01 Curncy</t>
  </si>
  <si>
    <t>SFZ01 Curncy</t>
  </si>
  <si>
    <t>BPZ01 Curncy</t>
  </si>
  <si>
    <t>NVH12 Curncy</t>
  </si>
  <si>
    <t>SEH17 Curncy</t>
  </si>
  <si>
    <t>NOH17 Curncy</t>
  </si>
  <si>
    <t>RAK02 Curncy</t>
  </si>
  <si>
    <t>RUQ11 Curncy</t>
  </si>
  <si>
    <t>PEZ03 Curncy</t>
  </si>
  <si>
    <t>DXZ01 Curncy</t>
  </si>
  <si>
    <t>PTZ14 Index</t>
  </si>
  <si>
    <t>SPM97 Index</t>
  </si>
  <si>
    <t>IBH97 Index</t>
  </si>
  <si>
    <t>HIJ97 Index</t>
  </si>
  <si>
    <t>EOF94 Index</t>
  </si>
  <si>
    <t>ESU12 Index</t>
  </si>
  <si>
    <t>VGU13 Index</t>
  </si>
  <si>
    <t>Z H03 Index</t>
  </si>
  <si>
    <t>CFZ93 Index</t>
  </si>
  <si>
    <t>GXZ05 Index</t>
  </si>
  <si>
    <t>NKZ03 Index</t>
  </si>
  <si>
    <t>TPM05 Index</t>
  </si>
  <si>
    <t>XPH11 Index</t>
  </si>
  <si>
    <t>UXU09 Index</t>
  </si>
  <si>
    <t>TYM97 Comdty</t>
  </si>
  <si>
    <t>FVM03 Comdty</t>
  </si>
  <si>
    <t>TUU05 Comdty</t>
  </si>
  <si>
    <t>CNZ04 Comdty</t>
  </si>
  <si>
    <t>RXZ05 Comdty</t>
  </si>
  <si>
    <t>OEZ06 Comdty</t>
  </si>
  <si>
    <t>DUM12 Comdty</t>
  </si>
  <si>
    <t>G H98 Comdty</t>
  </si>
  <si>
    <t>JBZ00 Comdty</t>
  </si>
  <si>
    <t>EDZ97 Comdty</t>
  </si>
  <si>
    <t>ERF04 Comdty</t>
  </si>
  <si>
    <t>L U00 Comdty</t>
  </si>
  <si>
    <t>BAU00 Comdty</t>
  </si>
  <si>
    <t>XMZ02 Comdty</t>
  </si>
  <si>
    <t>YMM04 Comdty</t>
  </si>
  <si>
    <t>CLM88 Comdty</t>
  </si>
  <si>
    <t>COU93 Comdty</t>
  </si>
  <si>
    <t>NGM95 Comdty</t>
  </si>
  <si>
    <t>QSQ94 Comdty</t>
  </si>
  <si>
    <t>HON91 Comdty</t>
  </si>
  <si>
    <t>XBWF92 Comdty</t>
  </si>
  <si>
    <t>W N71 Comdty</t>
  </si>
  <si>
    <t>C U71 Comdty</t>
  </si>
  <si>
    <t>S Q68 Comdty</t>
  </si>
  <si>
    <t>KWH82 Comdty</t>
  </si>
  <si>
    <t>SMQ67 Comdty</t>
  </si>
  <si>
    <t>BON67 Comdty</t>
  </si>
  <si>
    <t>CTV72 Comdty</t>
  </si>
  <si>
    <t>CCH72 Comdty</t>
  </si>
  <si>
    <t>KCH84 Comdty</t>
  </si>
  <si>
    <t>SBN73 Comdty</t>
  </si>
  <si>
    <t>LHQ95 Comdty</t>
  </si>
  <si>
    <t>LCJ75 Comdty</t>
  </si>
  <si>
    <t>HGF94 Comdty</t>
  </si>
  <si>
    <t>GCF80 Comdty</t>
  </si>
  <si>
    <t>SIF80 Comdty</t>
  </si>
  <si>
    <t>PLG93 Comdty</t>
  </si>
  <si>
    <t>PAJ93 Comdty</t>
  </si>
  <si>
    <t>O Z71 Comdty</t>
  </si>
  <si>
    <t>MWZ81 Comdty</t>
  </si>
  <si>
    <t>RRN99 Comdty</t>
  </si>
  <si>
    <t>FCJ80 Comdty</t>
  </si>
  <si>
    <t>LAQ02 Comdty</t>
  </si>
  <si>
    <t>LNQ02 Comdty</t>
  </si>
  <si>
    <t>LXQ02 Comdty</t>
  </si>
  <si>
    <t>LLF03 Comdty</t>
  </si>
  <si>
    <t>LPN02 Comdty</t>
  </si>
  <si>
    <t>JON77 Comdty</t>
  </si>
  <si>
    <t>ECH14 Curncy</t>
  </si>
  <si>
    <t>CDH02 Curncy</t>
  </si>
  <si>
    <t>ADH02 Curncy</t>
  </si>
  <si>
    <t>JYH02 Curncy</t>
  </si>
  <si>
    <t>SFH02 Curncy</t>
  </si>
  <si>
    <t>BPH02 Curncy</t>
  </si>
  <si>
    <t>NVM12 Curncy</t>
  </si>
  <si>
    <t>SEM17 Curncy</t>
  </si>
  <si>
    <t>NOM17 Curncy</t>
  </si>
  <si>
    <t>RAM02 Curncy</t>
  </si>
  <si>
    <t>RUU11 Curncy</t>
  </si>
  <si>
    <t>PEF04 Curncy</t>
  </si>
  <si>
    <t>DXH02 Curncy</t>
  </si>
  <si>
    <t>PTH15 Index</t>
  </si>
  <si>
    <t>SPU97 Index</t>
  </si>
  <si>
    <t>IBJ97 Index</t>
  </si>
  <si>
    <t>HIK97 Index</t>
  </si>
  <si>
    <t>EOG94 Index</t>
  </si>
  <si>
    <t>ESZ12 Index</t>
  </si>
  <si>
    <t>VGZ13 Index</t>
  </si>
  <si>
    <t>Z M03 Index</t>
  </si>
  <si>
    <t>CFF94 Index</t>
  </si>
  <si>
    <t>GXH06 Index</t>
  </si>
  <si>
    <t>NKH04 Index</t>
  </si>
  <si>
    <t>TPU05 Index</t>
  </si>
  <si>
    <t>XPJ11 Index</t>
  </si>
  <si>
    <t>UXV09 Index</t>
  </si>
  <si>
    <t>TYU97 Comdty</t>
  </si>
  <si>
    <t>FVU03 Comdty</t>
  </si>
  <si>
    <t>TUZ05 Comdty</t>
  </si>
  <si>
    <t>CNH05 Comdty</t>
  </si>
  <si>
    <t>RXH06 Comdty</t>
  </si>
  <si>
    <t>OEH07 Comdty</t>
  </si>
  <si>
    <t>DUU12 Comdty</t>
  </si>
  <si>
    <t>G M98 Comdty</t>
  </si>
  <si>
    <t>JBH01 Comdty</t>
  </si>
  <si>
    <t>EDF98 Comdty</t>
  </si>
  <si>
    <t>ERG04 Comdty</t>
  </si>
  <si>
    <t>L V00 Comdty</t>
  </si>
  <si>
    <t>BAV00 Comdty</t>
  </si>
  <si>
    <t>XMH03 Comdty</t>
  </si>
  <si>
    <t>YMU04 Comdty</t>
  </si>
  <si>
    <t>CLN88 Comdty</t>
  </si>
  <si>
    <t>COV93 Comdty</t>
  </si>
  <si>
    <t>NGN95 Comdty</t>
  </si>
  <si>
    <t>QSU94 Comdty</t>
  </si>
  <si>
    <t>HOQ91 Comdty</t>
  </si>
  <si>
    <t>XBWG92 Comdty</t>
  </si>
  <si>
    <t>W U71 Comdty</t>
  </si>
  <si>
    <t>C Z71 Comdty</t>
  </si>
  <si>
    <t>S U68 Comdty</t>
  </si>
  <si>
    <t>KWK82 Comdty</t>
  </si>
  <si>
    <t>SMU67 Comdty</t>
  </si>
  <si>
    <t>BOQ67 Comdty</t>
  </si>
  <si>
    <t>CTZ72 Comdty</t>
  </si>
  <si>
    <t>CCK72 Comdty</t>
  </si>
  <si>
    <t>KCK84 Comdty</t>
  </si>
  <si>
    <t>SBU73 Comdty</t>
  </si>
  <si>
    <t>LHV95 Comdty</t>
  </si>
  <si>
    <t>LCM75 Comdty</t>
  </si>
  <si>
    <t>HGG94 Comdty</t>
  </si>
  <si>
    <t>GCG80 Comdty</t>
  </si>
  <si>
    <t>SIG80 Comdty</t>
  </si>
  <si>
    <t>PLJ93 Comdty</t>
  </si>
  <si>
    <t>PAM93 Comdty</t>
  </si>
  <si>
    <t>O H72 Comdty</t>
  </si>
  <si>
    <t>MWH82 Comdty</t>
  </si>
  <si>
    <t>RRU99 Comdty</t>
  </si>
  <si>
    <t>FCK80 Comdty</t>
  </si>
  <si>
    <t>LAU02 Comdty</t>
  </si>
  <si>
    <t>LNU02 Comdty</t>
  </si>
  <si>
    <t>LXU02 Comdty</t>
  </si>
  <si>
    <t>LLG03 Comdty</t>
  </si>
  <si>
    <t>LPQ02 Comdty</t>
  </si>
  <si>
    <t>JOU77 Comdty</t>
  </si>
  <si>
    <t>ECM14 Curncy</t>
  </si>
  <si>
    <t>CDM02 Curncy</t>
  </si>
  <si>
    <t>ADM02 Curncy</t>
  </si>
  <si>
    <t>JYM02 Curncy</t>
  </si>
  <si>
    <t>SFM02 Curncy</t>
  </si>
  <si>
    <t>BPM02 Curncy</t>
  </si>
  <si>
    <t>NVU12 Curncy</t>
  </si>
  <si>
    <t>SEU17 Curncy</t>
  </si>
  <si>
    <t>NOU17 Curncy</t>
  </si>
  <si>
    <t>RAN02 Curncy</t>
  </si>
  <si>
    <t>RUV11 Curncy</t>
  </si>
  <si>
    <t>PEG04 Curncy</t>
  </si>
  <si>
    <t>DXM02 Curncy</t>
  </si>
  <si>
    <t>PTM15 Index</t>
  </si>
  <si>
    <t>SPZ97 Index</t>
  </si>
  <si>
    <t>IBK97 Index</t>
  </si>
  <si>
    <t>HIM97 Index</t>
  </si>
  <si>
    <t>EOH94 Index</t>
  </si>
  <si>
    <t>ESH13 Index</t>
  </si>
  <si>
    <t>VGH14 Index</t>
  </si>
  <si>
    <t>Z U03 Index</t>
  </si>
  <si>
    <t>CFG94 Index</t>
  </si>
  <si>
    <t>GXM06 Index</t>
  </si>
  <si>
    <t>NKM04 Index</t>
  </si>
  <si>
    <t>TPZ05 Index</t>
  </si>
  <si>
    <t>XPK11 Index</t>
  </si>
  <si>
    <t>UXX09 Index</t>
  </si>
  <si>
    <t>TYZ97 Comdty</t>
  </si>
  <si>
    <t>FVZ03 Comdty</t>
  </si>
  <si>
    <t>TUH06 Comdty</t>
  </si>
  <si>
    <t>CNM05 Comdty</t>
  </si>
  <si>
    <t>RXM06 Comdty</t>
  </si>
  <si>
    <t>OEM07 Comdty</t>
  </si>
  <si>
    <t>DUZ12 Comdty</t>
  </si>
  <si>
    <t>G U98 Comdty</t>
  </si>
  <si>
    <t>JBM01 Comdty</t>
  </si>
  <si>
    <t>EDG98 Comdty</t>
  </si>
  <si>
    <t>ERH04 Comdty</t>
  </si>
  <si>
    <t>L X00 Comdty</t>
  </si>
  <si>
    <t>BAX00 Comdty</t>
  </si>
  <si>
    <t>XMM03 Comdty</t>
  </si>
  <si>
    <t>YMZ04 Comdty</t>
  </si>
  <si>
    <t>CLQ88 Comdty</t>
  </si>
  <si>
    <t>COX93 Comdty</t>
  </si>
  <si>
    <t>NGQ95 Comdty</t>
  </si>
  <si>
    <t>QSV94 Comdty</t>
  </si>
  <si>
    <t>HOU91 Comdty</t>
  </si>
  <si>
    <t>XBWH92 Comdty</t>
  </si>
  <si>
    <t>W Z71 Comdty</t>
  </si>
  <si>
    <t>C H72 Comdty</t>
  </si>
  <si>
    <t>S X68 Comdty</t>
  </si>
  <si>
    <t>KWN82 Comdty</t>
  </si>
  <si>
    <t>SMV67 Comdty</t>
  </si>
  <si>
    <t>BOU67 Comdty</t>
  </si>
  <si>
    <t>CTH73 Comdty</t>
  </si>
  <si>
    <t>CCN72 Comdty</t>
  </si>
  <si>
    <t>KCN84 Comdty</t>
  </si>
  <si>
    <t>SBV73 Comdty</t>
  </si>
  <si>
    <t>LHZ95 Comdty</t>
  </si>
  <si>
    <t>LCQ75 Comdty</t>
  </si>
  <si>
    <t>HGH94 Comdty</t>
  </si>
  <si>
    <t>GCH80 Comdty</t>
  </si>
  <si>
    <t>SIH80 Comdty</t>
  </si>
  <si>
    <t>PLN93 Comdty</t>
  </si>
  <si>
    <t>PAQ93 Comdty</t>
  </si>
  <si>
    <t>O K72 Comdty</t>
  </si>
  <si>
    <t>MWK82 Comdty</t>
  </si>
  <si>
    <t>RRX99 Comdty</t>
  </si>
  <si>
    <t>FCQ80 Comdty</t>
  </si>
  <si>
    <t>LAV02 Comdty</t>
  </si>
  <si>
    <t>LNV02 Comdty</t>
  </si>
  <si>
    <t>LXV02 Comdty</t>
  </si>
  <si>
    <t>LLH03 Comdty</t>
  </si>
  <si>
    <t>LPU02 Comdty</t>
  </si>
  <si>
    <t>JOX77 Comdty</t>
  </si>
  <si>
    <t>ECU14 Curncy</t>
  </si>
  <si>
    <t>CDU02 Curncy</t>
  </si>
  <si>
    <t>ADU02 Curncy</t>
  </si>
  <si>
    <t>JYU02 Curncy</t>
  </si>
  <si>
    <t>SFU02 Curncy</t>
  </si>
  <si>
    <t>BPU02 Curncy</t>
  </si>
  <si>
    <t>NVZ12 Curncy</t>
  </si>
  <si>
    <t>SEZ17 Curncy</t>
  </si>
  <si>
    <t>NOZ17 Curncy</t>
  </si>
  <si>
    <t>RAQ02 Curncy</t>
  </si>
  <si>
    <t>RUX11 Curncy</t>
  </si>
  <si>
    <t>PEH04 Curncy</t>
  </si>
  <si>
    <t>DXU02 Curncy</t>
  </si>
  <si>
    <t>PTU15 Index</t>
  </si>
  <si>
    <t>SPH98 Index</t>
  </si>
  <si>
    <t>IBM97 Index</t>
  </si>
  <si>
    <t>HIN97 Index</t>
  </si>
  <si>
    <t>EOJ94 Index</t>
  </si>
  <si>
    <t>ESM13 Index</t>
  </si>
  <si>
    <t>VGM14 Index</t>
  </si>
  <si>
    <t>Z Z03 Index</t>
  </si>
  <si>
    <t>CFH94 Index</t>
  </si>
  <si>
    <t>GXU06 Index</t>
  </si>
  <si>
    <t>NKU04 Index</t>
  </si>
  <si>
    <t>TPH06 Index</t>
  </si>
  <si>
    <t>XPM11 Index</t>
  </si>
  <si>
    <t>UXZ09 Index</t>
  </si>
  <si>
    <t>TYH98 Comdty</t>
  </si>
  <si>
    <t>FVH04 Comdty</t>
  </si>
  <si>
    <t>TUM06 Comdty</t>
  </si>
  <si>
    <t>CNU05 Comdty</t>
  </si>
  <si>
    <t>RXU06 Comdty</t>
  </si>
  <si>
    <t>OEU07 Comdty</t>
  </si>
  <si>
    <t>DUH13 Comdty</t>
  </si>
  <si>
    <t>G Z98 Comdty</t>
  </si>
  <si>
    <t>JBU01 Comdty</t>
  </si>
  <si>
    <t>EDH98 Comdty</t>
  </si>
  <si>
    <t>ERJ04 Comdty</t>
  </si>
  <si>
    <t>L Z00 Comdty</t>
  </si>
  <si>
    <t>BAZ00 Comdty</t>
  </si>
  <si>
    <t>XMU03 Comdty</t>
  </si>
  <si>
    <t>YMH05 Comdty</t>
  </si>
  <si>
    <t>CLU88 Comdty</t>
  </si>
  <si>
    <t>COZ93 Comdty</t>
  </si>
  <si>
    <t>NGU95 Comdty</t>
  </si>
  <si>
    <t>QSX94 Comdty</t>
  </si>
  <si>
    <t>HOV91 Comdty</t>
  </si>
  <si>
    <t>XBWJ92 Comdty</t>
  </si>
  <si>
    <t>W H72 Comdty</t>
  </si>
  <si>
    <t>C K72 Comdty</t>
  </si>
  <si>
    <t>S F69 Comdty</t>
  </si>
  <si>
    <t>KWU82 Comdty</t>
  </si>
  <si>
    <t>SMZ67 Comdty</t>
  </si>
  <si>
    <t>BOV67 Comdty</t>
  </si>
  <si>
    <t>CTK73 Comdty</t>
  </si>
  <si>
    <t>CCU72 Comdty</t>
  </si>
  <si>
    <t>KCU84 Comdty</t>
  </si>
  <si>
    <t>SBH74 Comdty</t>
  </si>
  <si>
    <t>LHG96 Comdty</t>
  </si>
  <si>
    <t>LCV75 Comdty</t>
  </si>
  <si>
    <t>HGJ94 Comdty</t>
  </si>
  <si>
    <t>GCJ80 Comdty</t>
  </si>
  <si>
    <t>SIJ80 Comdty</t>
  </si>
  <si>
    <t>PLQ93 Comdty</t>
  </si>
  <si>
    <t>PAU93 Comdty</t>
  </si>
  <si>
    <t>O N72 Comdty</t>
  </si>
  <si>
    <t>MWN82 Comdty</t>
  </si>
  <si>
    <t>RRF00 Comdty</t>
  </si>
  <si>
    <t>FCU80 Comdty</t>
  </si>
  <si>
    <t>LAX02 Comdty</t>
  </si>
  <si>
    <t>LNX02 Comdty</t>
  </si>
  <si>
    <t>LXX02 Comdty</t>
  </si>
  <si>
    <t>LLJ03 Comdty</t>
  </si>
  <si>
    <t>LPV02 Comdty</t>
  </si>
  <si>
    <t>JOF78 Comdty</t>
  </si>
  <si>
    <t>ECZ14 Curncy</t>
  </si>
  <si>
    <t>CDZ02 Curncy</t>
  </si>
  <si>
    <t>ADZ02 Curncy</t>
  </si>
  <si>
    <t>JYZ02 Curncy</t>
  </si>
  <si>
    <t>SFZ02 Curncy</t>
  </si>
  <si>
    <t>BPZ02 Curncy</t>
  </si>
  <si>
    <t>NVH13 Curncy</t>
  </si>
  <si>
    <t>SEH18 Curncy</t>
  </si>
  <si>
    <t>NOH18 Curncy</t>
  </si>
  <si>
    <t>RAU02 Curncy</t>
  </si>
  <si>
    <t>RUZ11 Curncy</t>
  </si>
  <si>
    <t>PEJ04 Curncy</t>
  </si>
  <si>
    <t>DXZ02 Curncy</t>
  </si>
  <si>
    <t>PTZ15 Index</t>
  </si>
  <si>
    <t>SPM98 Index</t>
  </si>
  <si>
    <t>IBN97 Index</t>
  </si>
  <si>
    <t>HIQ97 Index</t>
  </si>
  <si>
    <t>EOK94 Index</t>
  </si>
  <si>
    <t>ESU13 Index</t>
  </si>
  <si>
    <t>VGU14 Index</t>
  </si>
  <si>
    <t>Z H04 Index</t>
  </si>
  <si>
    <t>CFJ94 Index</t>
  </si>
  <si>
    <t>GXZ06 Index</t>
  </si>
  <si>
    <t>NKZ04 Index</t>
  </si>
  <si>
    <t>TPM06 Index</t>
  </si>
  <si>
    <t>XPN11 Index</t>
  </si>
  <si>
    <t>UXF10 Index</t>
  </si>
  <si>
    <t>TYM98 Comdty</t>
  </si>
  <si>
    <t>FVM04 Comdty</t>
  </si>
  <si>
    <t>TUU06 Comdty</t>
  </si>
  <si>
    <t>CNZ05 Comdty</t>
  </si>
  <si>
    <t>RXZ06 Comdty</t>
  </si>
  <si>
    <t>OEZ07 Comdty</t>
  </si>
  <si>
    <t>DUM13 Comdty</t>
  </si>
  <si>
    <t>G H99 Comdty</t>
  </si>
  <si>
    <t>JBZ01 Comdty</t>
  </si>
  <si>
    <t>EDJ98 Comdty</t>
  </si>
  <si>
    <t>ERK04 Comdty</t>
  </si>
  <si>
    <t>L F01 Comdty</t>
  </si>
  <si>
    <t>BAF01 Comdty</t>
  </si>
  <si>
    <t>XMZ03 Comdty</t>
  </si>
  <si>
    <t>YMM05 Comdty</t>
  </si>
  <si>
    <t>CLV88 Comdty</t>
  </si>
  <si>
    <t>COF94 Comdty</t>
  </si>
  <si>
    <t>NGV95 Comdty</t>
  </si>
  <si>
    <t>QSZ94 Comdty</t>
  </si>
  <si>
    <t>HOX91 Comdty</t>
  </si>
  <si>
    <t>XBWK92 Comdty</t>
  </si>
  <si>
    <t>W K72 Comdty</t>
  </si>
  <si>
    <t>C N72 Comdty</t>
  </si>
  <si>
    <t>S H69 Comdty</t>
  </si>
  <si>
    <t>KWZ82 Comdty</t>
  </si>
  <si>
    <t>SMF68 Comdty</t>
  </si>
  <si>
    <t>BOZ67 Comdty</t>
  </si>
  <si>
    <t>CTN73 Comdty</t>
  </si>
  <si>
    <t>CCZ72 Comdty</t>
  </si>
  <si>
    <t>KCZ84 Comdty</t>
  </si>
  <si>
    <t>SBK74 Comdty</t>
  </si>
  <si>
    <t>LHJ96 Comdty</t>
  </si>
  <si>
    <t>LCZ75 Comdty</t>
  </si>
  <si>
    <t>HGK94 Comdty</t>
  </si>
  <si>
    <t>GCK80 Comdty</t>
  </si>
  <si>
    <t>SIK80 Comdty</t>
  </si>
  <si>
    <t>PLU93 Comdty</t>
  </si>
  <si>
    <t>PAX93 Comdty</t>
  </si>
  <si>
    <t>O U72 Comdty</t>
  </si>
  <si>
    <t>MWU82 Comdty</t>
  </si>
  <si>
    <t>RRH00 Comdty</t>
  </si>
  <si>
    <t>FCV80 Comdty</t>
  </si>
  <si>
    <t>LAZ02 Comdty</t>
  </si>
  <si>
    <t>LNZ02 Comdty</t>
  </si>
  <si>
    <t>LXZ02 Comdty</t>
  </si>
  <si>
    <t>LLK03 Comdty</t>
  </si>
  <si>
    <t>LPX02 Comdty</t>
  </si>
  <si>
    <t>JOH78 Comdty</t>
  </si>
  <si>
    <t>ECH15 Curncy</t>
  </si>
  <si>
    <t>CDH03 Curncy</t>
  </si>
  <si>
    <t>ADH03 Curncy</t>
  </si>
  <si>
    <t>JYH03 Curncy</t>
  </si>
  <si>
    <t>SFH03 Curncy</t>
  </si>
  <si>
    <t>BPH03 Curncy</t>
  </si>
  <si>
    <t>NVM13 Curncy</t>
  </si>
  <si>
    <t>SEM18 Curncy</t>
  </si>
  <si>
    <t>NOM18 Curncy</t>
  </si>
  <si>
    <t>RAV02 Curncy</t>
  </si>
  <si>
    <t>RUF12 Curncy</t>
  </si>
  <si>
    <t>PEK04 Curncy</t>
  </si>
  <si>
    <t>DXH03 Curncy</t>
  </si>
  <si>
    <t>PTH16 Index</t>
  </si>
  <si>
    <t>SPU98 Index</t>
  </si>
  <si>
    <t>IBQ97 Index</t>
  </si>
  <si>
    <t>HIU97 Index</t>
  </si>
  <si>
    <t>EOM94 Index</t>
  </si>
  <si>
    <t>ESZ13 Index</t>
  </si>
  <si>
    <t>VGZ14 Index</t>
  </si>
  <si>
    <t>Z M04 Index</t>
  </si>
  <si>
    <t>CFK94 Index</t>
  </si>
  <si>
    <t>GXH07 Index</t>
  </si>
  <si>
    <t>NKH05 Index</t>
  </si>
  <si>
    <t>TPU06 Index</t>
  </si>
  <si>
    <t>XPQ11 Index</t>
  </si>
  <si>
    <t>UXG10 Index</t>
  </si>
  <si>
    <t>TYU98 Comdty</t>
  </si>
  <si>
    <t>FVU04 Comdty</t>
  </si>
  <si>
    <t>TUZ06 Comdty</t>
  </si>
  <si>
    <t>CNH06 Comdty</t>
  </si>
  <si>
    <t>RXH07 Comdty</t>
  </si>
  <si>
    <t>OEH08 Comdty</t>
  </si>
  <si>
    <t>DUU13 Comdty</t>
  </si>
  <si>
    <t>G M99 Comdty</t>
  </si>
  <si>
    <t>JBH02 Comdty</t>
  </si>
  <si>
    <t>EDK98 Comdty</t>
  </si>
  <si>
    <t>ERM04 Comdty</t>
  </si>
  <si>
    <t>L G01 Comdty</t>
  </si>
  <si>
    <t>BAG01 Comdty</t>
  </si>
  <si>
    <t>XMH04 Comdty</t>
  </si>
  <si>
    <t>YMU05 Comdty</t>
  </si>
  <si>
    <t>CLX88 Comdty</t>
  </si>
  <si>
    <t>COG94 Comdty</t>
  </si>
  <si>
    <t>NGX95 Comdty</t>
  </si>
  <si>
    <t>QSF95 Comdty</t>
  </si>
  <si>
    <t>HOZ91 Comdty</t>
  </si>
  <si>
    <t>XBWM92 Comdty</t>
  </si>
  <si>
    <t>W N72 Comdty</t>
  </si>
  <si>
    <t>C U72 Comdty</t>
  </si>
  <si>
    <t>S K69 Comdty</t>
  </si>
  <si>
    <t>KWH83 Comdty</t>
  </si>
  <si>
    <t>SMH68 Comdty</t>
  </si>
  <si>
    <t>BOF68 Comdty</t>
  </si>
  <si>
    <t>CTV73 Comdty</t>
  </si>
  <si>
    <t>CCH73 Comdty</t>
  </si>
  <si>
    <t>KCH85 Comdty</t>
  </si>
  <si>
    <t>SBN74 Comdty</t>
  </si>
  <si>
    <t>LHM96 Comdty</t>
  </si>
  <si>
    <t>LCG76 Comdty</t>
  </si>
  <si>
    <t>HGM94 Comdty</t>
  </si>
  <si>
    <t>GCM80 Comdty</t>
  </si>
  <si>
    <t>SIM80 Comdty</t>
  </si>
  <si>
    <t>PLV93 Comdty</t>
  </si>
  <si>
    <t>PAZ93 Comdty</t>
  </si>
  <si>
    <t>O Z72 Comdty</t>
  </si>
  <si>
    <t>MWZ82 Comdty</t>
  </si>
  <si>
    <t>RRK00 Comdty</t>
  </si>
  <si>
    <t>FCX80 Comdty</t>
  </si>
  <si>
    <t>LAF03 Comdty</t>
  </si>
  <si>
    <t>LNF03 Comdty</t>
  </si>
  <si>
    <t>LXF03 Comdty</t>
  </si>
  <si>
    <t>LLM03 Comdty</t>
  </si>
  <si>
    <t>LPZ02 Comdty</t>
  </si>
  <si>
    <t>JOK78 Comdty</t>
  </si>
  <si>
    <t>ECM15 Curncy</t>
  </si>
  <si>
    <t>CDM03 Curncy</t>
  </si>
  <si>
    <t>ADM03 Curncy</t>
  </si>
  <si>
    <t>JYM03 Curncy</t>
  </si>
  <si>
    <t>SFM03 Curncy</t>
  </si>
  <si>
    <t>BPM03 Curncy</t>
  </si>
  <si>
    <t>NVU13 Curncy</t>
  </si>
  <si>
    <t>RAX02 Curncy</t>
  </si>
  <si>
    <t>RUG12 Curncy</t>
  </si>
  <si>
    <t>PEM04 Curncy</t>
  </si>
  <si>
    <t>DXM03 Curncy</t>
  </si>
  <si>
    <t>PTM16 Index</t>
  </si>
  <si>
    <t>SPZ98 Index</t>
  </si>
  <si>
    <t>IBU97 Index</t>
  </si>
  <si>
    <t>HIV97 Index</t>
  </si>
  <si>
    <t>EON94 Index</t>
  </si>
  <si>
    <t>ESH14 Index</t>
  </si>
  <si>
    <t>VGH15 Index</t>
  </si>
  <si>
    <t>Z U04 Index</t>
  </si>
  <si>
    <t>CFM94 Index</t>
  </si>
  <si>
    <t>GXM07 Index</t>
  </si>
  <si>
    <t>NKM05 Index</t>
  </si>
  <si>
    <t>TPZ06 Index</t>
  </si>
  <si>
    <t>XPU11 Index</t>
  </si>
  <si>
    <t>UXH10 Index</t>
  </si>
  <si>
    <t>TYZ98 Comdty</t>
  </si>
  <si>
    <t>FVZ04 Comdty</t>
  </si>
  <si>
    <t>TUH07 Comdty</t>
  </si>
  <si>
    <t>CNM06 Comdty</t>
  </si>
  <si>
    <t>RXM07 Comdty</t>
  </si>
  <si>
    <t>OEM08 Comdty</t>
  </si>
  <si>
    <t>DUZ13 Comdty</t>
  </si>
  <si>
    <t>G U99 Comdty</t>
  </si>
  <si>
    <t>JBM02 Comdty</t>
  </si>
  <si>
    <t>EDM98 Comdty</t>
  </si>
  <si>
    <t>ERN04 Comdty</t>
  </si>
  <si>
    <t>L H01 Comdty</t>
  </si>
  <si>
    <t>BAH01 Comdty</t>
  </si>
  <si>
    <t>XMM04 Comdty</t>
  </si>
  <si>
    <t>YMZ05 Comdty</t>
  </si>
  <si>
    <t>CLZ88 Comdty</t>
  </si>
  <si>
    <t>COH94 Comdty</t>
  </si>
  <si>
    <t>NGZ95 Comdty</t>
  </si>
  <si>
    <t>QSG95 Comdty</t>
  </si>
  <si>
    <t>HOF92 Comdty</t>
  </si>
  <si>
    <t>XBWN92 Comdty</t>
  </si>
  <si>
    <t>W U72 Comdty</t>
  </si>
  <si>
    <t>C Z72 Comdty</t>
  </si>
  <si>
    <t>S N69 Comdty</t>
  </si>
  <si>
    <t>KWK83 Comdty</t>
  </si>
  <si>
    <t>SMK68 Comdty</t>
  </si>
  <si>
    <t>BOH68 Comdty</t>
  </si>
  <si>
    <t>CTZ73 Comdty</t>
  </si>
  <si>
    <t>CCK73 Comdty</t>
  </si>
  <si>
    <t>KCK85 Comdty</t>
  </si>
  <si>
    <t>SBU74 Comdty</t>
  </si>
  <si>
    <t>LHN96 Comdty</t>
  </si>
  <si>
    <t>LCJ76 Comdty</t>
  </si>
  <si>
    <t>HGN94 Comdty</t>
  </si>
  <si>
    <t>GCN80 Comdty</t>
  </si>
  <si>
    <t>SIN80 Comdty</t>
  </si>
  <si>
    <t>PLX93 Comdty</t>
  </si>
  <si>
    <t>PAF94 Comdty</t>
  </si>
  <si>
    <t>O H73 Comdty</t>
  </si>
  <si>
    <t>MWH83 Comdty</t>
  </si>
  <si>
    <t>RRN00 Comdty</t>
  </si>
  <si>
    <t>FCF81 Comdty</t>
  </si>
  <si>
    <t>LAG03 Comdty</t>
  </si>
  <si>
    <t>LNG03 Comdty</t>
  </si>
  <si>
    <t>LXG03 Comdty</t>
  </si>
  <si>
    <t>LLN03 Comdty</t>
  </si>
  <si>
    <t>LPF03 Comdty</t>
  </si>
  <si>
    <t>JON78 Comdty</t>
  </si>
  <si>
    <t>ECU15 Curncy</t>
  </si>
  <si>
    <t>CDU03 Curncy</t>
  </si>
  <si>
    <t>ADU03 Curncy</t>
  </si>
  <si>
    <t>JYU03 Curncy</t>
  </si>
  <si>
    <t>SFU03 Curncy</t>
  </si>
  <si>
    <t>BPU03 Curncy</t>
  </si>
  <si>
    <t>NVZ13 Curncy</t>
  </si>
  <si>
    <t>SEZ8 Curncy</t>
  </si>
  <si>
    <t>NOZ8 Curncy</t>
  </si>
  <si>
    <t>RAZ02 Curncy</t>
  </si>
  <si>
    <t>RUH12 Curncy</t>
  </si>
  <si>
    <t>PEN04 Curncy</t>
  </si>
  <si>
    <t>DXU03 Curncy</t>
  </si>
  <si>
    <t>PTU16 Index</t>
  </si>
  <si>
    <t>SPH99 Index</t>
  </si>
  <si>
    <t>IBV97 Index</t>
  </si>
  <si>
    <t>HIX97 Index</t>
  </si>
  <si>
    <t>EOQ94 Index</t>
  </si>
  <si>
    <t>ESM14 Index</t>
  </si>
  <si>
    <t>VGM15 Index</t>
  </si>
  <si>
    <t>Z Z04 Index</t>
  </si>
  <si>
    <t>CFN94 Index</t>
  </si>
  <si>
    <t>GXU07 Index</t>
  </si>
  <si>
    <t>NKU05 Index</t>
  </si>
  <si>
    <t>TPH07 Index</t>
  </si>
  <si>
    <t>XPV11 Index</t>
  </si>
  <si>
    <t>UXJ10 Index</t>
  </si>
  <si>
    <t>TYH99 Comdty</t>
  </si>
  <si>
    <t>FVH05 Comdty</t>
  </si>
  <si>
    <t>TUM07 Comdty</t>
  </si>
  <si>
    <t>CNU06 Comdty</t>
  </si>
  <si>
    <t>RXU07 Comdty</t>
  </si>
  <si>
    <t>OEU08 Comdty</t>
  </si>
  <si>
    <t>DUH14 Comdty</t>
  </si>
  <si>
    <t>G Z99 Comdty</t>
  </si>
  <si>
    <t>JBU02 Comdty</t>
  </si>
  <si>
    <t>EDN98 Comdty</t>
  </si>
  <si>
    <t>ERQ04 Comdty</t>
  </si>
  <si>
    <t>L J01 Comdty</t>
  </si>
  <si>
    <t>BAJ01 Comdty</t>
  </si>
  <si>
    <t>XMU04 Comdty</t>
  </si>
  <si>
    <t>YMH06 Comdty</t>
  </si>
  <si>
    <t>CLF89 Comdty</t>
  </si>
  <si>
    <t>COJ94 Comdty</t>
  </si>
  <si>
    <t>NGF96 Comdty</t>
  </si>
  <si>
    <t>QSH95 Comdty</t>
  </si>
  <si>
    <t>HOG92 Comdty</t>
  </si>
  <si>
    <t>XBWQ92 Comdty</t>
  </si>
  <si>
    <t>W Z72 Comdty</t>
  </si>
  <si>
    <t>C H73 Comdty</t>
  </si>
  <si>
    <t>S Q69 Comdty</t>
  </si>
  <si>
    <t>KWN83 Comdty</t>
  </si>
  <si>
    <t>SMN68 Comdty</t>
  </si>
  <si>
    <t>BOK68 Comdty</t>
  </si>
  <si>
    <t>CTH74 Comdty</t>
  </si>
  <si>
    <t>CCN73 Comdty</t>
  </si>
  <si>
    <t>KCN85 Comdty</t>
  </si>
  <si>
    <t>SBV74 Comdty</t>
  </si>
  <si>
    <t>LHQ96 Comdty</t>
  </si>
  <si>
    <t>LCM76 Comdty</t>
  </si>
  <si>
    <t>HGQ94 Comdty</t>
  </si>
  <si>
    <t>GCQ80 Comdty</t>
  </si>
  <si>
    <t>SIQ80 Comdty</t>
  </si>
  <si>
    <t>PLZ93 Comdty</t>
  </si>
  <si>
    <t>PAG94 Comdty</t>
  </si>
  <si>
    <t>O K73 Comdty</t>
  </si>
  <si>
    <t>MWK83 Comdty</t>
  </si>
  <si>
    <t>RRU00 Comdty</t>
  </si>
  <si>
    <t>FCH81 Comdty</t>
  </si>
  <si>
    <t>LAH03 Comdty</t>
  </si>
  <si>
    <t>LNH03 Comdty</t>
  </si>
  <si>
    <t>LXH03 Comdty</t>
  </si>
  <si>
    <t>LLQ03 Comdty</t>
  </si>
  <si>
    <t>LPG03 Comdty</t>
  </si>
  <si>
    <t>JOU78 Comdty</t>
  </si>
  <si>
    <t>ECZ15 Curncy</t>
  </si>
  <si>
    <t>CDZ03 Curncy</t>
  </si>
  <si>
    <t>ADZ03 Curncy</t>
  </si>
  <si>
    <t>JYZ03 Curncy</t>
  </si>
  <si>
    <t>SFZ03 Curncy</t>
  </si>
  <si>
    <t>BPZ03 Curncy</t>
  </si>
  <si>
    <t>NVH14 Curncy</t>
  </si>
  <si>
    <t>SEH9 Curncy</t>
  </si>
  <si>
    <t>NOH9 Curncy</t>
  </si>
  <si>
    <t>RAF03 Curncy</t>
  </si>
  <si>
    <t>RUJ12 Curncy</t>
  </si>
  <si>
    <t>PEQ04 Curncy</t>
  </si>
  <si>
    <t>DXZ03 Curncy</t>
  </si>
  <si>
    <t>PTZ16 Index</t>
  </si>
  <si>
    <t>SPM99 Index</t>
  </si>
  <si>
    <t>IBX97 Index</t>
  </si>
  <si>
    <t>HIZ97 Index</t>
  </si>
  <si>
    <t>EOU94 Index</t>
  </si>
  <si>
    <t>ESU14 Index</t>
  </si>
  <si>
    <t>VGU15 Index</t>
  </si>
  <si>
    <t>Z H05 Index</t>
  </si>
  <si>
    <t>CFQ94 Index</t>
  </si>
  <si>
    <t>GXZ07 Index</t>
  </si>
  <si>
    <t>NKZ05 Index</t>
  </si>
  <si>
    <t>TPM07 Index</t>
  </si>
  <si>
    <t>XPX11 Index</t>
  </si>
  <si>
    <t>UXK10 Index</t>
  </si>
  <si>
    <t>TYM99 Comdty</t>
  </si>
  <si>
    <t>FVM05 Comdty</t>
  </si>
  <si>
    <t>TUU07 Comdty</t>
  </si>
  <si>
    <t>CNZ06 Comdty</t>
  </si>
  <si>
    <t>RXZ07 Comdty</t>
  </si>
  <si>
    <t>OEZ08 Comdty</t>
  </si>
  <si>
    <t>DUM14 Comdty</t>
  </si>
  <si>
    <t>G H00 Comdty</t>
  </si>
  <si>
    <t>JBZ02 Comdty</t>
  </si>
  <si>
    <t>EDQ98 Comdty</t>
  </si>
  <si>
    <t>ERU04 Comdty</t>
  </si>
  <si>
    <t>L K01 Comdty</t>
  </si>
  <si>
    <t>BAK01 Comdty</t>
  </si>
  <si>
    <t>XMZ04 Comdty</t>
  </si>
  <si>
    <t>YMM06 Comdty</t>
  </si>
  <si>
    <t>CLG89 Comdty</t>
  </si>
  <si>
    <t>COK94 Comdty</t>
  </si>
  <si>
    <t>NGG96 Comdty</t>
  </si>
  <si>
    <t>QSJ95 Comdty</t>
  </si>
  <si>
    <t>HOH92 Comdty</t>
  </si>
  <si>
    <t>XBWU92 Comdty</t>
  </si>
  <si>
    <t>W H73 Comdty</t>
  </si>
  <si>
    <t>C K73 Comdty</t>
  </si>
  <si>
    <t>S U69 Comdty</t>
  </si>
  <si>
    <t>KWU83 Comdty</t>
  </si>
  <si>
    <t>SMQ68 Comdty</t>
  </si>
  <si>
    <t>BON68 Comdty</t>
  </si>
  <si>
    <t>CTK74 Comdty</t>
  </si>
  <si>
    <t>CCU73 Comdty</t>
  </si>
  <si>
    <t>KCU85 Comdty</t>
  </si>
  <si>
    <t>SBH75 Comdty</t>
  </si>
  <si>
    <t>LHV96 Comdty</t>
  </si>
  <si>
    <t>LCQ76 Comdty</t>
  </si>
  <si>
    <t>HGU94 Comdty</t>
  </si>
  <si>
    <t>GCU80 Comdty</t>
  </si>
  <si>
    <t>SIU80 Comdty</t>
  </si>
  <si>
    <t>PLF94 Comdty</t>
  </si>
  <si>
    <t>PAH94 Comdty</t>
  </si>
  <si>
    <t>O N73 Comdty</t>
  </si>
  <si>
    <t>MWN83 Comdty</t>
  </si>
  <si>
    <t>RRX00 Comdty</t>
  </si>
  <si>
    <t>FCJ81 Comdty</t>
  </si>
  <si>
    <t>LAJ03 Comdty</t>
  </si>
  <si>
    <t>LNJ03 Comdty</t>
  </si>
  <si>
    <t>LXJ03 Comdty</t>
  </si>
  <si>
    <t>LLU03 Comdty</t>
  </si>
  <si>
    <t>LPH03 Comdty</t>
  </si>
  <si>
    <t>JOX78 Comdty</t>
  </si>
  <si>
    <t>ECH16 Curncy</t>
  </si>
  <si>
    <t>CDH04 Curncy</t>
  </si>
  <si>
    <t>ADH04 Curncy</t>
  </si>
  <si>
    <t>JYH04 Curncy</t>
  </si>
  <si>
    <t>SFH04 Curncy</t>
  </si>
  <si>
    <t>BPH04 Curncy</t>
  </si>
  <si>
    <t>NVM14 Curncy</t>
  </si>
  <si>
    <t>SEM9 Curncy</t>
  </si>
  <si>
    <t>NOM9 Curncy</t>
  </si>
  <si>
    <t>RAG03 Curncy</t>
  </si>
  <si>
    <t>RUK12 Curncy</t>
  </si>
  <si>
    <t>PEU04 Curncy</t>
  </si>
  <si>
    <t>DXH04 Curncy</t>
  </si>
  <si>
    <t>PTH17 Index</t>
  </si>
  <si>
    <t>SPU99 Index</t>
  </si>
  <si>
    <t>IBZ97 Index</t>
  </si>
  <si>
    <t>HIF98 Index</t>
  </si>
  <si>
    <t>EOV94 Index</t>
  </si>
  <si>
    <t>ESZ14 Index</t>
  </si>
  <si>
    <t>VGZ15 Index</t>
  </si>
  <si>
    <t>Z M05 Index</t>
  </si>
  <si>
    <t>CFU94 Index</t>
  </si>
  <si>
    <t>GXH08 Index</t>
  </si>
  <si>
    <t>NKH06 Index</t>
  </si>
  <si>
    <t>TPU07 Index</t>
  </si>
  <si>
    <t>XPZ11 Index</t>
  </si>
  <si>
    <t>UXM10 Index</t>
  </si>
  <si>
    <t>TYU99 Comdty</t>
  </si>
  <si>
    <t>FVU05 Comdty</t>
  </si>
  <si>
    <t>TUZ07 Comdty</t>
  </si>
  <si>
    <t>CNH07 Comdty</t>
  </si>
  <si>
    <t>RXH08 Comdty</t>
  </si>
  <si>
    <t>OEH09 Comdty</t>
  </si>
  <si>
    <t>DUU14 Comdty</t>
  </si>
  <si>
    <t>G M00 Comdty</t>
  </si>
  <si>
    <t>JBH03 Comdty</t>
  </si>
  <si>
    <t>EDU98 Comdty</t>
  </si>
  <si>
    <t>ERV04 Comdty</t>
  </si>
  <si>
    <t>L M01 Comdty</t>
  </si>
  <si>
    <t>BAM01 Comdty</t>
  </si>
  <si>
    <t>XMH05 Comdty</t>
  </si>
  <si>
    <t>YMU06 Comdty</t>
  </si>
  <si>
    <t>CLH89 Comdty</t>
  </si>
  <si>
    <t>COM94 Comdty</t>
  </si>
  <si>
    <t>NGH96 Comdty</t>
  </si>
  <si>
    <t>QSK95 Comdty</t>
  </si>
  <si>
    <t>HOJ92 Comdty</t>
  </si>
  <si>
    <t>XBWV92 Comdty</t>
  </si>
  <si>
    <t>W K73 Comdty</t>
  </si>
  <si>
    <t>C N73 Comdty</t>
  </si>
  <si>
    <t>S X69 Comdty</t>
  </si>
  <si>
    <t>KWZ83 Comdty</t>
  </si>
  <si>
    <t>SMU68 Comdty</t>
  </si>
  <si>
    <t>BOQ68 Comdty</t>
  </si>
  <si>
    <t>CTN74 Comdty</t>
  </si>
  <si>
    <t>CCZ73 Comdty</t>
  </si>
  <si>
    <t>KCZ85 Comdty</t>
  </si>
  <si>
    <t>SBK75 Comdty</t>
  </si>
  <si>
    <t>LHZ96 Comdty</t>
  </si>
  <si>
    <t>LCV76 Comdty</t>
  </si>
  <si>
    <t>HGV94 Comdty</t>
  </si>
  <si>
    <t>GCV80 Comdty</t>
  </si>
  <si>
    <t>SIV80 Comdty</t>
  </si>
  <si>
    <t>PLG94 Comdty</t>
  </si>
  <si>
    <t>PAJ94 Comdty</t>
  </si>
  <si>
    <t>O U73 Comdty</t>
  </si>
  <si>
    <t>MWU83 Comdty</t>
  </si>
  <si>
    <t>RRF01 Comdty</t>
  </si>
  <si>
    <t>FCK81 Comdty</t>
  </si>
  <si>
    <t>LAK03 Comdty</t>
  </si>
  <si>
    <t>LNK03 Comdty</t>
  </si>
  <si>
    <t>LXK03 Comdty</t>
  </si>
  <si>
    <t>LLV03 Comdty</t>
  </si>
  <si>
    <t>LPJ03 Comdty</t>
  </si>
  <si>
    <t>JOF79 Comdty</t>
  </si>
  <si>
    <t>ECM16 Curncy</t>
  </si>
  <si>
    <t>CDM04 Curncy</t>
  </si>
  <si>
    <t>ADM04 Curncy</t>
  </si>
  <si>
    <t>JYM04 Curncy</t>
  </si>
  <si>
    <t>SFM04 Curncy</t>
  </si>
  <si>
    <t>BPM04 Curncy</t>
  </si>
  <si>
    <t>NVU14 Curncy</t>
  </si>
  <si>
    <t>SEU9 Curncy</t>
  </si>
  <si>
    <t>NOU9 Curncy</t>
  </si>
  <si>
    <t>RAH03 Curncy</t>
  </si>
  <si>
    <t>RUM12 Curncy</t>
  </si>
  <si>
    <t>PEV04 Curncy</t>
  </si>
  <si>
    <t>DXM04 Curncy</t>
  </si>
  <si>
    <t>PTM17 Index</t>
  </si>
  <si>
    <t>SPZ99 Index</t>
  </si>
  <si>
    <t>IBF98 Index</t>
  </si>
  <si>
    <t>HIG98 Index</t>
  </si>
  <si>
    <t>EOX94 Index</t>
  </si>
  <si>
    <t>ESH15 Index</t>
  </si>
  <si>
    <t>VGH16 Index</t>
  </si>
  <si>
    <t>Z U05 Index</t>
  </si>
  <si>
    <t>CFV94 Index</t>
  </si>
  <si>
    <t>GXM08 Index</t>
  </si>
  <si>
    <t>NKM06 Index</t>
  </si>
  <si>
    <t>TPZ07 Index</t>
  </si>
  <si>
    <t>XPF12 Index</t>
  </si>
  <si>
    <t>UXN10 Index</t>
  </si>
  <si>
    <t>TYZ99 Comdty</t>
  </si>
  <si>
    <t>FVZ05 Comdty</t>
  </si>
  <si>
    <t>TUH08 Comdty</t>
  </si>
  <si>
    <t>CNM07 Comdty</t>
  </si>
  <si>
    <t>RXM08 Comdty</t>
  </si>
  <si>
    <t>OEM09 Comdty</t>
  </si>
  <si>
    <t>DUZ14 Comdty</t>
  </si>
  <si>
    <t>G U00 Comdty</t>
  </si>
  <si>
    <t>JBM03 Comdty</t>
  </si>
  <si>
    <t>EDV98 Comdty</t>
  </si>
  <si>
    <t>ERX04 Comdty</t>
  </si>
  <si>
    <t>L N01 Comdty</t>
  </si>
  <si>
    <t>BAN01 Comdty</t>
  </si>
  <si>
    <t>XMM05 Comdty</t>
  </si>
  <si>
    <t>YMZ06 Comdty</t>
  </si>
  <si>
    <t>CLJ89 Comdty</t>
  </si>
  <si>
    <t>CON94 Comdty</t>
  </si>
  <si>
    <t>NGJ96 Comdty</t>
  </si>
  <si>
    <t>QSM95 Comdty</t>
  </si>
  <si>
    <t>HOK92 Comdty</t>
  </si>
  <si>
    <t>XBWX92 Comdty</t>
  </si>
  <si>
    <t>W N73 Comdty</t>
  </si>
  <si>
    <t>C U73 Comdty</t>
  </si>
  <si>
    <t>S F70 Comdty</t>
  </si>
  <si>
    <t>KWH84 Comdty</t>
  </si>
  <si>
    <t>SMV68 Comdty</t>
  </si>
  <si>
    <t>BOU68 Comdty</t>
  </si>
  <si>
    <t>CTV74 Comdty</t>
  </si>
  <si>
    <t>CCH74 Comdty</t>
  </si>
  <si>
    <t>KCH86 Comdty</t>
  </si>
  <si>
    <t>SBN75 Comdty</t>
  </si>
  <si>
    <t>LHG97 Comdty</t>
  </si>
  <si>
    <t>LCZ76 Comdty</t>
  </si>
  <si>
    <t>HGX94 Comdty</t>
  </si>
  <si>
    <t>GCX80 Comdty</t>
  </si>
  <si>
    <t>SIX80 Comdty</t>
  </si>
  <si>
    <t>PLH94 Comdty</t>
  </si>
  <si>
    <t>PAK94 Comdty</t>
  </si>
  <si>
    <t>O Z73 Comdty</t>
  </si>
  <si>
    <t>MWZ83 Comdty</t>
  </si>
  <si>
    <t>RRH01 Comdty</t>
  </si>
  <si>
    <t>FCQ81 Comdty</t>
  </si>
  <si>
    <t>LAM03 Comdty</t>
  </si>
  <si>
    <t>LNM03 Comdty</t>
  </si>
  <si>
    <t>LXM03 Comdty</t>
  </si>
  <si>
    <t>LLX03 Comdty</t>
  </si>
  <si>
    <t>LPK03 Comdty</t>
  </si>
  <si>
    <t>JOH79 Comdty</t>
  </si>
  <si>
    <t>ECU16 Curncy</t>
  </si>
  <si>
    <t>CDU04 Curncy</t>
  </si>
  <si>
    <t>ADU04 Curncy</t>
  </si>
  <si>
    <t>JYU04 Curncy</t>
  </si>
  <si>
    <t>SFU04 Curncy</t>
  </si>
  <si>
    <t>BPU04 Curncy</t>
  </si>
  <si>
    <t>NVZ14 Curncy</t>
  </si>
  <si>
    <t>SEZ9 Curncy</t>
  </si>
  <si>
    <t>NOZ9 Curncy</t>
  </si>
  <si>
    <t>RAJ03 Curncy</t>
  </si>
  <si>
    <t>RUN12 Curncy</t>
  </si>
  <si>
    <t>PEX04 Curncy</t>
  </si>
  <si>
    <t>DXU04 Curncy</t>
  </si>
  <si>
    <t>PTU17 Index</t>
  </si>
  <si>
    <t>SPH00 Index</t>
  </si>
  <si>
    <t>IBG98 Index</t>
  </si>
  <si>
    <t>HIH98 Index</t>
  </si>
  <si>
    <t>EOZ94 Index</t>
  </si>
  <si>
    <t>ESM15 Index</t>
  </si>
  <si>
    <t>VGM16 Index</t>
  </si>
  <si>
    <t>Z Z05 Index</t>
  </si>
  <si>
    <t>CFX94 Index</t>
  </si>
  <si>
    <t>GXU08 Index</t>
  </si>
  <si>
    <t>NKU06 Index</t>
  </si>
  <si>
    <t>TPH08 Index</t>
  </si>
  <si>
    <t>XPG12 Index</t>
  </si>
  <si>
    <t>UXQ10 Index</t>
  </si>
  <si>
    <t>TYH00 Comdty</t>
  </si>
  <si>
    <t>FVH06 Comdty</t>
  </si>
  <si>
    <t>TUM08 Comdty</t>
  </si>
  <si>
    <t>CNU07 Comdty</t>
  </si>
  <si>
    <t>RXU08 Comdty</t>
  </si>
  <si>
    <t>OEU09 Comdty</t>
  </si>
  <si>
    <t>DUH15 Comdty</t>
  </si>
  <si>
    <t>G Z00 Comdty</t>
  </si>
  <si>
    <t>JBU03 Comdty</t>
  </si>
  <si>
    <t>EDX98 Comdty</t>
  </si>
  <si>
    <t>ERZ04 Comdty</t>
  </si>
  <si>
    <t>L Q01 Comdty</t>
  </si>
  <si>
    <t>BAQ01 Comdty</t>
  </si>
  <si>
    <t>XMU05 Comdty</t>
  </si>
  <si>
    <t>YMH07 Comdty</t>
  </si>
  <si>
    <t>CLK89 Comdty</t>
  </si>
  <si>
    <t>COQ94 Comdty</t>
  </si>
  <si>
    <t>NGK96 Comdty</t>
  </si>
  <si>
    <t>QSN95 Comdty</t>
  </si>
  <si>
    <t>HOM92 Comdty</t>
  </si>
  <si>
    <t>XBWZ92 Comdty</t>
  </si>
  <si>
    <t>W U73 Comdty</t>
  </si>
  <si>
    <t>C Z73 Comdty</t>
  </si>
  <si>
    <t>S H70 Comdty</t>
  </si>
  <si>
    <t>KWK84 Comdty</t>
  </si>
  <si>
    <t>SMZ68 Comdty</t>
  </si>
  <si>
    <t>BOV68 Comdty</t>
  </si>
  <si>
    <t>CTZ74 Comdty</t>
  </si>
  <si>
    <t>CCK74 Comdty</t>
  </si>
  <si>
    <t>KCK86 Comdty</t>
  </si>
  <si>
    <t>SBU75 Comdty</t>
  </si>
  <si>
    <t>LHJ97 Comdty</t>
  </si>
  <si>
    <t>LCG77 Comdty</t>
  </si>
  <si>
    <t>HGZ94 Comdty</t>
  </si>
  <si>
    <t>GCZ80 Comdty</t>
  </si>
  <si>
    <t>SIZ80 Comdty</t>
  </si>
  <si>
    <t>PLJ94 Comdty</t>
  </si>
  <si>
    <t>PAM94 Comdty</t>
  </si>
  <si>
    <t>O H74 Comdty</t>
  </si>
  <si>
    <t>MWH84 Comdty</t>
  </si>
  <si>
    <t>RRK01 Comdty</t>
  </si>
  <si>
    <t>FCU81 Comdty</t>
  </si>
  <si>
    <t>LAN03 Comdty</t>
  </si>
  <si>
    <t>LNN03 Comdty</t>
  </si>
  <si>
    <t>LXN03 Comdty</t>
  </si>
  <si>
    <t>LLZ03 Comdty</t>
  </si>
  <si>
    <t>LPM03 Comdty</t>
  </si>
  <si>
    <t>JOK79 Comdty</t>
  </si>
  <si>
    <t>ECZ16 Curncy</t>
  </si>
  <si>
    <t>CDZ04 Curncy</t>
  </si>
  <si>
    <t>ADZ04 Curncy</t>
  </si>
  <si>
    <t>JYZ04 Curncy</t>
  </si>
  <si>
    <t>SFZ04 Curncy</t>
  </si>
  <si>
    <t>BPZ04 Curncy</t>
  </si>
  <si>
    <t>NVH15 Curncy</t>
  </si>
  <si>
    <t>SEH0 Curncy</t>
  </si>
  <si>
    <t>NOH0 Curncy</t>
  </si>
  <si>
    <t>RAK03 Curncy</t>
  </si>
  <si>
    <t>RUQ12 Curncy</t>
  </si>
  <si>
    <t>PEZ04 Curncy</t>
  </si>
  <si>
    <t>DXZ04 Curncy</t>
  </si>
  <si>
    <t>PTZ17 Index</t>
  </si>
  <si>
    <t>SPM00 Index</t>
  </si>
  <si>
    <t>IBH98 Index</t>
  </si>
  <si>
    <t>HIJ98 Index</t>
  </si>
  <si>
    <t>EOF95 Index</t>
  </si>
  <si>
    <t>ESU15 Index</t>
  </si>
  <si>
    <t>VGU16 Index</t>
  </si>
  <si>
    <t>Z H06 Index</t>
  </si>
  <si>
    <t>CFZ94 Index</t>
  </si>
  <si>
    <t>GXZ08 Index</t>
  </si>
  <si>
    <t>NKZ06 Index</t>
  </si>
  <si>
    <t>TPM08 Index</t>
  </si>
  <si>
    <t>XPH12 Index</t>
  </si>
  <si>
    <t>UXU10 Index</t>
  </si>
  <si>
    <t>TYM00 Comdty</t>
  </si>
  <si>
    <t>FVM06 Comdty</t>
  </si>
  <si>
    <t>TUU08 Comdty</t>
  </si>
  <si>
    <t>CNZ07 Comdty</t>
  </si>
  <si>
    <t>RXZ08 Comdty</t>
  </si>
  <si>
    <t>OEZ09 Comdty</t>
  </si>
  <si>
    <t>DUM15 Comdty</t>
  </si>
  <si>
    <t>G H01 Comdty</t>
  </si>
  <si>
    <t>JBZ03 Comdty</t>
  </si>
  <si>
    <t>EDZ98 Comdty</t>
  </si>
  <si>
    <t>ERF05 Comdty</t>
  </si>
  <si>
    <t>L U01 Comdty</t>
  </si>
  <si>
    <t>BAU01 Comdty</t>
  </si>
  <si>
    <t>XMZ05 Comdty</t>
  </si>
  <si>
    <t>YMM07 Comdty</t>
  </si>
  <si>
    <t>CLM89 Comdty</t>
  </si>
  <si>
    <t>COU94 Comdty</t>
  </si>
  <si>
    <t>NGM96 Comdty</t>
  </si>
  <si>
    <t>QSQ95 Comdty</t>
  </si>
  <si>
    <t>HON92 Comdty</t>
  </si>
  <si>
    <t>XBWF93 Comdty</t>
  </si>
  <si>
    <t>W Z73 Comdty</t>
  </si>
  <si>
    <t>C H74 Comdty</t>
  </si>
  <si>
    <t>S K70 Comdty</t>
  </si>
  <si>
    <t>KWN84 Comdty</t>
  </si>
  <si>
    <t>SMF69 Comdty</t>
  </si>
  <si>
    <t>BOZ68 Comdty</t>
  </si>
  <si>
    <t>CTH75 Comdty</t>
  </si>
  <si>
    <t>CCN74 Comdty</t>
  </si>
  <si>
    <t>KCN86 Comdty</t>
  </si>
  <si>
    <t>SBV75 Comdty</t>
  </si>
  <si>
    <t>LHM97 Comdty</t>
  </si>
  <si>
    <t>LCJ77 Comdty</t>
  </si>
  <si>
    <t>HGF95 Comdty</t>
  </si>
  <si>
    <t>GCF81 Comdty</t>
  </si>
  <si>
    <t>SIF81 Comdty</t>
  </si>
  <si>
    <t>PLK94 Comdty</t>
  </si>
  <si>
    <t>PAN94 Comdty</t>
  </si>
  <si>
    <t>O K74 Comdty</t>
  </si>
  <si>
    <t>MWK84 Comdty</t>
  </si>
  <si>
    <t>RRN01 Comdty</t>
  </si>
  <si>
    <t>FCV81 Comdty</t>
  </si>
  <si>
    <t>LAQ03 Comdty</t>
  </si>
  <si>
    <t>LNQ03 Comdty</t>
  </si>
  <si>
    <t>LXQ03 Comdty</t>
  </si>
  <si>
    <t>LLF04 Comdty</t>
  </si>
  <si>
    <t>LPN03 Comdty</t>
  </si>
  <si>
    <t>JON79 Comdty</t>
  </si>
  <si>
    <t>ECH17 Curncy</t>
  </si>
  <si>
    <t>CDH05 Curncy</t>
  </si>
  <si>
    <t>ADH05 Curncy</t>
  </si>
  <si>
    <t>JYH05 Curncy</t>
  </si>
  <si>
    <t>SFH05 Curncy</t>
  </si>
  <si>
    <t>BPH05 Curncy</t>
  </si>
  <si>
    <t>NVM15 Curncy</t>
  </si>
  <si>
    <t>SEM0 Curncy</t>
  </si>
  <si>
    <t>NOM0 Curncy</t>
  </si>
  <si>
    <t>RAM03 Curncy</t>
  </si>
  <si>
    <t>RUU12 Curncy</t>
  </si>
  <si>
    <t>PEF05 Curncy</t>
  </si>
  <si>
    <t>DXH05 Curncy</t>
  </si>
  <si>
    <t>PTH18 Index</t>
  </si>
  <si>
    <t>SPU00 Index</t>
  </si>
  <si>
    <t>IBJ98 Index</t>
  </si>
  <si>
    <t>HIK98 Index</t>
  </si>
  <si>
    <t>EOG95 Index</t>
  </si>
  <si>
    <t>ESZ15 Index</t>
  </si>
  <si>
    <t>VGZ16 Index</t>
  </si>
  <si>
    <t>Z M06 Index</t>
  </si>
  <si>
    <t>CFF95 Index</t>
  </si>
  <si>
    <t>GXH09 Index</t>
  </si>
  <si>
    <t>NKH07 Index</t>
  </si>
  <si>
    <t>TPU08 Index</t>
  </si>
  <si>
    <t>XPJ12 Index</t>
  </si>
  <si>
    <t>UXV10 Index</t>
  </si>
  <si>
    <t>TYU00 Comdty</t>
  </si>
  <si>
    <t>FVU06 Comdty</t>
  </si>
  <si>
    <t>TUZ08 Comdty</t>
  </si>
  <si>
    <t>CNH08 Comdty</t>
  </si>
  <si>
    <t>RXH09 Comdty</t>
  </si>
  <si>
    <t>OEH10 Comdty</t>
  </si>
  <si>
    <t>DUU15 Comdty</t>
  </si>
  <si>
    <t>G M01 Comdty</t>
  </si>
  <si>
    <t>JBH04 Comdty</t>
  </si>
  <si>
    <t>EDF99 Comdty</t>
  </si>
  <si>
    <t>ERG05 Comdty</t>
  </si>
  <si>
    <t>L V01 Comdty</t>
  </si>
  <si>
    <t>BAV01 Comdty</t>
  </si>
  <si>
    <t>XMH06 Comdty</t>
  </si>
  <si>
    <t>YMU07 Comdty</t>
  </si>
  <si>
    <t>CLN89 Comdty</t>
  </si>
  <si>
    <t>COV94 Comdty</t>
  </si>
  <si>
    <t>NGN96 Comdty</t>
  </si>
  <si>
    <t>QSU95 Comdty</t>
  </si>
  <si>
    <t>HOQ92 Comdty</t>
  </si>
  <si>
    <t>XBWG93 Comdty</t>
  </si>
  <si>
    <t>W H74 Comdty</t>
  </si>
  <si>
    <t>C K74 Comdty</t>
  </si>
  <si>
    <t>S N70 Comdty</t>
  </si>
  <si>
    <t>KWU84 Comdty</t>
  </si>
  <si>
    <t>SMH69 Comdty</t>
  </si>
  <si>
    <t>BOF69 Comdty</t>
  </si>
  <si>
    <t>CTK75 Comdty</t>
  </si>
  <si>
    <t>CCU74 Comdty</t>
  </si>
  <si>
    <t>KCU86 Comdty</t>
  </si>
  <si>
    <t>SBF76 Comdty</t>
  </si>
  <si>
    <t>LHN97 Comdty</t>
  </si>
  <si>
    <t>LCM77 Comdty</t>
  </si>
  <si>
    <t>HGG95 Comdty</t>
  </si>
  <si>
    <t>GCG81 Comdty</t>
  </si>
  <si>
    <t>SIG81 Comdty</t>
  </si>
  <si>
    <t>PLM94 Comdty</t>
  </si>
  <si>
    <t>PAQ94 Comdty</t>
  </si>
  <si>
    <t>O N74 Comdty</t>
  </si>
  <si>
    <t>MWN84 Comdty</t>
  </si>
  <si>
    <t>RRU01 Comdty</t>
  </si>
  <si>
    <t>FCX81 Comdty</t>
  </si>
  <si>
    <t>LAU03 Comdty</t>
  </si>
  <si>
    <t>LNU03 Comdty</t>
  </si>
  <si>
    <t>LXU03 Comdty</t>
  </si>
  <si>
    <t>LLG04 Comdty</t>
  </si>
  <si>
    <t>LPQ03 Comdty</t>
  </si>
  <si>
    <t>JOU79 Comdty</t>
  </si>
  <si>
    <t>ECJ17 Curncy</t>
  </si>
  <si>
    <t>CDM05 Curncy</t>
  </si>
  <si>
    <t>ADM05 Curncy</t>
  </si>
  <si>
    <t>JYM05 Curncy</t>
  </si>
  <si>
    <t>SFM05 Curncy</t>
  </si>
  <si>
    <t>BPM05 Curncy</t>
  </si>
  <si>
    <t>NVU15 Curncy</t>
  </si>
  <si>
    <t>SEU0 Curncy</t>
  </si>
  <si>
    <t>NOU0 Curncy</t>
  </si>
  <si>
    <t>RAN03 Curncy</t>
  </si>
  <si>
    <t>RUV12 Curncy</t>
  </si>
  <si>
    <t>PEG05 Curncy</t>
  </si>
  <si>
    <t>DXM05 Curncy</t>
  </si>
  <si>
    <t>PTM18 Index</t>
  </si>
  <si>
    <t>SPZ00 Index</t>
  </si>
  <si>
    <t>IBK98 Index</t>
  </si>
  <si>
    <t>HIM98 Index</t>
  </si>
  <si>
    <t>EOH95 Index</t>
  </si>
  <si>
    <t>ESH16 Index</t>
  </si>
  <si>
    <t>VGH17 Index</t>
  </si>
  <si>
    <t>Z U06 Index</t>
  </si>
  <si>
    <t>CFG95 Index</t>
  </si>
  <si>
    <t>GXM09 Index</t>
  </si>
  <si>
    <t>NKM07 Index</t>
  </si>
  <si>
    <t>TPZ08 Index</t>
  </si>
  <si>
    <t>XPK12 Index</t>
  </si>
  <si>
    <t>UXX10 Index</t>
  </si>
  <si>
    <t>TYZ00 Comdty</t>
  </si>
  <si>
    <t>FVZ06 Comdty</t>
  </si>
  <si>
    <t>TUH09 Comdty</t>
  </si>
  <si>
    <t>CNM08 Comdty</t>
  </si>
  <si>
    <t>RXM09 Comdty</t>
  </si>
  <si>
    <t>OEM10 Comdty</t>
  </si>
  <si>
    <t>DUZ15 Comdty</t>
  </si>
  <si>
    <t>G U01 Comdty</t>
  </si>
  <si>
    <t>JBM04 Comdty</t>
  </si>
  <si>
    <t>EDG99 Comdty</t>
  </si>
  <si>
    <t>ERH05 Comdty</t>
  </si>
  <si>
    <t>L X01 Comdty</t>
  </si>
  <si>
    <t>BAX01 Comdty</t>
  </si>
  <si>
    <t>XMM06 Comdty</t>
  </si>
  <si>
    <t>YMZ07 Comdty</t>
  </si>
  <si>
    <t>CLQ89 Comdty</t>
  </si>
  <si>
    <t>COX94 Comdty</t>
  </si>
  <si>
    <t>NGQ96 Comdty</t>
  </si>
  <si>
    <t>QSV95 Comdty</t>
  </si>
  <si>
    <t>HOU92 Comdty</t>
  </si>
  <si>
    <t>XBWH93 Comdty</t>
  </si>
  <si>
    <t>W K74 Comdty</t>
  </si>
  <si>
    <t>C N74 Comdty</t>
  </si>
  <si>
    <t>S Q70 Comdty</t>
  </si>
  <si>
    <t>KWZ84 Comdty</t>
  </si>
  <si>
    <t>SMK69 Comdty</t>
  </si>
  <si>
    <t>BOH69 Comdty</t>
  </si>
  <si>
    <t>CTN75 Comdty</t>
  </si>
  <si>
    <t>CCZ74 Comdty</t>
  </si>
  <si>
    <t>KCZ86 Comdty</t>
  </si>
  <si>
    <t>SBH76 Comdty</t>
  </si>
  <si>
    <t>LHQ97 Comdty</t>
  </si>
  <si>
    <t>LCQ77 Comdty</t>
  </si>
  <si>
    <t>HGH95 Comdty</t>
  </si>
  <si>
    <t>GCH81 Comdty</t>
  </si>
  <si>
    <t>SIH81 Comdty</t>
  </si>
  <si>
    <t>PLN94 Comdty</t>
  </si>
  <si>
    <t>PAU94 Comdty</t>
  </si>
  <si>
    <t>O U74 Comdty</t>
  </si>
  <si>
    <t>MWU84 Comdty</t>
  </si>
  <si>
    <t>RRX01 Comdty</t>
  </si>
  <si>
    <t>FCF82 Comdty</t>
  </si>
  <si>
    <t>LAV03 Comdty</t>
  </si>
  <si>
    <t>LNV03 Comdty</t>
  </si>
  <si>
    <t>LXV03 Comdty</t>
  </si>
  <si>
    <t>LLH04 Comdty</t>
  </si>
  <si>
    <t>LPU03 Comdty</t>
  </si>
  <si>
    <t>JOX79 Comdty</t>
  </si>
  <si>
    <t>ECK17 Curncy</t>
  </si>
  <si>
    <t>CDU05 Curncy</t>
  </si>
  <si>
    <t>ADU05 Curncy</t>
  </si>
  <si>
    <t>JYU05 Curncy</t>
  </si>
  <si>
    <t>SFU05 Curncy</t>
  </si>
  <si>
    <t>BPU05 Curncy</t>
  </si>
  <si>
    <t>NVZ15 Curncy</t>
  </si>
  <si>
    <t>SEZ0 Curncy</t>
  </si>
  <si>
    <t>NOZ0 Curncy</t>
  </si>
  <si>
    <t>RAQ03 Curncy</t>
  </si>
  <si>
    <t>RUX12 Curncy</t>
  </si>
  <si>
    <t>PEH05 Curncy</t>
  </si>
  <si>
    <t>DXU05 Curncy</t>
  </si>
  <si>
    <t>SPH01 Index</t>
  </si>
  <si>
    <t>IBM98 Index</t>
  </si>
  <si>
    <t>HIN98 Index</t>
  </si>
  <si>
    <t>EOJ95 Index</t>
  </si>
  <si>
    <t>ESM16 Index</t>
  </si>
  <si>
    <t>VGM17 Index</t>
  </si>
  <si>
    <t>Z Z06 Index</t>
  </si>
  <si>
    <t>CFH95 Index</t>
  </si>
  <si>
    <t>GXU09 Index</t>
  </si>
  <si>
    <t>NKU07 Index</t>
  </si>
  <si>
    <t>TPH09 Index</t>
  </si>
  <si>
    <t>XPM12 Index</t>
  </si>
  <si>
    <t>UXZ10 Index</t>
  </si>
  <si>
    <t>TYH01 Comdty</t>
  </si>
  <si>
    <t>FVH07 Comdty</t>
  </si>
  <si>
    <t>TUM09 Comdty</t>
  </si>
  <si>
    <t>CNU08 Comdty</t>
  </si>
  <si>
    <t>RXU09 Comdty</t>
  </si>
  <si>
    <t>OEU10 Comdty</t>
  </si>
  <si>
    <t>DUH16 Comdty</t>
  </si>
  <si>
    <t>G Z01 Comdty</t>
  </si>
  <si>
    <t>JBU04 Comdty</t>
  </si>
  <si>
    <t>EDH99 Comdty</t>
  </si>
  <si>
    <t>ERJ05 Comdty</t>
  </si>
  <si>
    <t>L Z01 Comdty</t>
  </si>
  <si>
    <t>BAZ01 Comdty</t>
  </si>
  <si>
    <t>XMU06 Comdty</t>
  </si>
  <si>
    <t>YMH08 Comdty</t>
  </si>
  <si>
    <t>CLU89 Comdty</t>
  </si>
  <si>
    <t>COZ94 Comdty</t>
  </si>
  <si>
    <t>NGU96 Comdty</t>
  </si>
  <si>
    <t>QSX95 Comdty</t>
  </si>
  <si>
    <t>HOV92 Comdty</t>
  </si>
  <si>
    <t>XBWJ93 Comdty</t>
  </si>
  <si>
    <t>W N74 Comdty</t>
  </si>
  <si>
    <t>C U74 Comdty</t>
  </si>
  <si>
    <t>S U70 Comdty</t>
  </si>
  <si>
    <t>KWH85 Comdty</t>
  </si>
  <si>
    <t>SMN69 Comdty</t>
  </si>
  <si>
    <t>BOK69 Comdty</t>
  </si>
  <si>
    <t>CTV75 Comdty</t>
  </si>
  <si>
    <t>CCH75 Comdty</t>
  </si>
  <si>
    <t>KCH87 Comdty</t>
  </si>
  <si>
    <t>SBK76 Comdty</t>
  </si>
  <si>
    <t>LHV97 Comdty</t>
  </si>
  <si>
    <t>LCV77 Comdty</t>
  </si>
  <si>
    <t>HGJ95 Comdty</t>
  </si>
  <si>
    <t>GCJ81 Comdty</t>
  </si>
  <si>
    <t>SIJ81 Comdty</t>
  </si>
  <si>
    <t>PLQ94 Comdty</t>
  </si>
  <si>
    <t>PAV94 Comdty</t>
  </si>
  <si>
    <t>O Z74 Comdty</t>
  </si>
  <si>
    <t>MWZ84 Comdty</t>
  </si>
  <si>
    <t>RRF02 Comdty</t>
  </si>
  <si>
    <t>FCH82 Comdty</t>
  </si>
  <si>
    <t>LAX03 Comdty</t>
  </si>
  <si>
    <t>LNX03 Comdty</t>
  </si>
  <si>
    <t>LXX03 Comdty</t>
  </si>
  <si>
    <t>LLJ04 Comdty</t>
  </si>
  <si>
    <t>LPV03 Comdty</t>
  </si>
  <si>
    <t>JOF80 Comdty</t>
  </si>
  <si>
    <t>ECM17 Curncy</t>
  </si>
  <si>
    <t>CDZ05 Curncy</t>
  </si>
  <si>
    <t>ADZ05 Curncy</t>
  </si>
  <si>
    <t>JYZ05 Curncy</t>
  </si>
  <si>
    <t>SFZ05 Curncy</t>
  </si>
  <si>
    <t>BPZ05 Curncy</t>
  </si>
  <si>
    <t>NVH16 Curncy</t>
  </si>
  <si>
    <t>RAU03 Curncy</t>
  </si>
  <si>
    <t>RUZ12 Curncy</t>
  </si>
  <si>
    <t>PEJ05 Curncy</t>
  </si>
  <si>
    <t>DXZ05 Curncy</t>
  </si>
  <si>
    <t>PTZ8 Index</t>
  </si>
  <si>
    <t>SPM01 Index</t>
  </si>
  <si>
    <t>IBN98 Index</t>
  </si>
  <si>
    <t>HIQ98 Index</t>
  </si>
  <si>
    <t>EOK95 Index</t>
  </si>
  <si>
    <t>ESU16 Index</t>
  </si>
  <si>
    <t>VGU17 Index</t>
  </si>
  <si>
    <t>Z H07 Index</t>
  </si>
  <si>
    <t>CFJ95 Index</t>
  </si>
  <si>
    <t>GXZ09 Index</t>
  </si>
  <si>
    <t>NKZ07 Index</t>
  </si>
  <si>
    <t>TPM09 Index</t>
  </si>
  <si>
    <t>XPN12 Index</t>
  </si>
  <si>
    <t>UXF11 Index</t>
  </si>
  <si>
    <t>TYM01 Comdty</t>
  </si>
  <si>
    <t>FVM07 Comdty</t>
  </si>
  <si>
    <t>TUU09 Comdty</t>
  </si>
  <si>
    <t>CNZ08 Comdty</t>
  </si>
  <si>
    <t>RXZ09 Comdty</t>
  </si>
  <si>
    <t>OEZ10 Comdty</t>
  </si>
  <si>
    <t>DUM16 Comdty</t>
  </si>
  <si>
    <t>G H02 Comdty</t>
  </si>
  <si>
    <t>JBZ04 Comdty</t>
  </si>
  <si>
    <t>EDJ99 Comdty</t>
  </si>
  <si>
    <t>ERK05 Comdty</t>
  </si>
  <si>
    <t>L F02 Comdty</t>
  </si>
  <si>
    <t>BAF02 Comdty</t>
  </si>
  <si>
    <t>XMZ06 Comdty</t>
  </si>
  <si>
    <t>YMM08 Comdty</t>
  </si>
  <si>
    <t>CLV89 Comdty</t>
  </si>
  <si>
    <t>COF95 Comdty</t>
  </si>
  <si>
    <t>NGV96 Comdty</t>
  </si>
  <si>
    <t>QSZ95 Comdty</t>
  </si>
  <si>
    <t>HOX92 Comdty</t>
  </si>
  <si>
    <t>XBWK93 Comdty</t>
  </si>
  <si>
    <t>W U74 Comdty</t>
  </si>
  <si>
    <t>C Z74 Comdty</t>
  </si>
  <si>
    <t>S X70 Comdty</t>
  </si>
  <si>
    <t>KWK85 Comdty</t>
  </si>
  <si>
    <t>SMQ69 Comdty</t>
  </si>
  <si>
    <t>BON69 Comdty</t>
  </si>
  <si>
    <t>CTZ75 Comdty</t>
  </si>
  <si>
    <t>CCK75 Comdty</t>
  </si>
  <si>
    <t>KCK87 Comdty</t>
  </si>
  <si>
    <t>SBN76 Comdty</t>
  </si>
  <si>
    <t>LHZ97 Comdty</t>
  </si>
  <si>
    <t>LCZ77 Comdty</t>
  </si>
  <si>
    <t>HGK95 Comdty</t>
  </si>
  <si>
    <t>GCK81 Comdty</t>
  </si>
  <si>
    <t>SIK81 Comdty</t>
  </si>
  <si>
    <t>PLU94 Comdty</t>
  </si>
  <si>
    <t>PAX94 Comdty</t>
  </si>
  <si>
    <t>O H75 Comdty</t>
  </si>
  <si>
    <t>MWH85 Comdty</t>
  </si>
  <si>
    <t>RRH02 Comdty</t>
  </si>
  <si>
    <t>FCJ82 Comdty</t>
  </si>
  <si>
    <t>LAZ03 Comdty</t>
  </si>
  <si>
    <t>LNZ03 Comdty</t>
  </si>
  <si>
    <t>LXZ03 Comdty</t>
  </si>
  <si>
    <t>LLK04 Comdty</t>
  </si>
  <si>
    <t>LPX03 Comdty</t>
  </si>
  <si>
    <t>JOH80 Comdty</t>
  </si>
  <si>
    <t>ECN17 Curncy</t>
  </si>
  <si>
    <t>CDH06 Curncy</t>
  </si>
  <si>
    <t>ADH06 Curncy</t>
  </si>
  <si>
    <t>JYH06 Curncy</t>
  </si>
  <si>
    <t>SFH06 Curncy</t>
  </si>
  <si>
    <t>BPH06 Curncy</t>
  </si>
  <si>
    <t>NVM16 Curncy</t>
  </si>
  <si>
    <t>RAV03 Curncy</t>
  </si>
  <si>
    <t>RUF13 Curncy</t>
  </si>
  <si>
    <t>PEK05 Curncy</t>
  </si>
  <si>
    <t>DXH06 Curncy</t>
  </si>
  <si>
    <t>PTH9 Index</t>
  </si>
  <si>
    <t>SPU01 Index</t>
  </si>
  <si>
    <t>IBQ98 Index</t>
  </si>
  <si>
    <t>HIU98 Index</t>
  </si>
  <si>
    <t>EOM95 Index</t>
  </si>
  <si>
    <t>ESZ16 Index</t>
  </si>
  <si>
    <t>VGZ17 Index</t>
  </si>
  <si>
    <t>Z M07 Index</t>
  </si>
  <si>
    <t>CFK95 Index</t>
  </si>
  <si>
    <t>GXH10 Index</t>
  </si>
  <si>
    <t>NKH08 Index</t>
  </si>
  <si>
    <t>TPU09 Index</t>
  </si>
  <si>
    <t>XPQ12 Index</t>
  </si>
  <si>
    <t>UXG11 Index</t>
  </si>
  <si>
    <t>TYU01 Comdty</t>
  </si>
  <si>
    <t>FVU07 Comdty</t>
  </si>
  <si>
    <t>TUZ09 Comdty</t>
  </si>
  <si>
    <t>CNH09 Comdty</t>
  </si>
  <si>
    <t>RXH10 Comdty</t>
  </si>
  <si>
    <t>OEH11 Comdty</t>
  </si>
  <si>
    <t>DUU16 Comdty</t>
  </si>
  <si>
    <t>G M02 Comdty</t>
  </si>
  <si>
    <t>JBH05 Comdty</t>
  </si>
  <si>
    <t>EDK99 Comdty</t>
  </si>
  <si>
    <t>ERM05 Comdty</t>
  </si>
  <si>
    <t>L G02 Comdty</t>
  </si>
  <si>
    <t>BAG02 Comdty</t>
  </si>
  <si>
    <t>XMH07 Comdty</t>
  </si>
  <si>
    <t>YMU08 Comdty</t>
  </si>
  <si>
    <t>CLX89 Comdty</t>
  </si>
  <si>
    <t>COG95 Comdty</t>
  </si>
  <si>
    <t>NGX96 Comdty</t>
  </si>
  <si>
    <t>QSF96 Comdty</t>
  </si>
  <si>
    <t>HOZ92 Comdty</t>
  </si>
  <si>
    <t>XBWM93 Comdty</t>
  </si>
  <si>
    <t>W Z74 Comdty</t>
  </si>
  <si>
    <t>C H75 Comdty</t>
  </si>
  <si>
    <t>S F71 Comdty</t>
  </si>
  <si>
    <t>KWN85 Comdty</t>
  </si>
  <si>
    <t>SMU69 Comdty</t>
  </si>
  <si>
    <t>BOQ69 Comdty</t>
  </si>
  <si>
    <t>CTH76 Comdty</t>
  </si>
  <si>
    <t>CCN75 Comdty</t>
  </si>
  <si>
    <t>KCN87 Comdty</t>
  </si>
  <si>
    <t>SBU76 Comdty</t>
  </si>
  <si>
    <t>LHG98 Comdty</t>
  </si>
  <si>
    <t>LCF78 Comdty</t>
  </si>
  <si>
    <t>HGM95 Comdty</t>
  </si>
  <si>
    <t>GCM81 Comdty</t>
  </si>
  <si>
    <t>SIM81 Comdty</t>
  </si>
  <si>
    <t>PLV94 Comdty</t>
  </si>
  <si>
    <t>PAZ94 Comdty</t>
  </si>
  <si>
    <t>O K75 Comdty</t>
  </si>
  <si>
    <t>MWK85 Comdty</t>
  </si>
  <si>
    <t>RRK02 Comdty</t>
  </si>
  <si>
    <t>FCK82 Comdty</t>
  </si>
  <si>
    <t>LAF04 Comdty</t>
  </si>
  <si>
    <t>LNF04 Comdty</t>
  </si>
  <si>
    <t>LXF04 Comdty</t>
  </si>
  <si>
    <t>LLM04 Comdty</t>
  </si>
  <si>
    <t>LPZ03 Comdty</t>
  </si>
  <si>
    <t>JOK80 Comdty</t>
  </si>
  <si>
    <t>ECQ17 Curncy</t>
  </si>
  <si>
    <t>CDM06 Curncy</t>
  </si>
  <si>
    <t>ADM06 Curncy</t>
  </si>
  <si>
    <t>JYM06 Curncy</t>
  </si>
  <si>
    <t>SFM06 Curncy</t>
  </si>
  <si>
    <t>BPM06 Curncy</t>
  </si>
  <si>
    <t>NVU16 Curncy</t>
  </si>
  <si>
    <t>RAX03 Curncy</t>
  </si>
  <si>
    <t>RUG13 Curncy</t>
  </si>
  <si>
    <t>PEM05 Curncy</t>
  </si>
  <si>
    <t>DXM06 Curncy</t>
  </si>
  <si>
    <t>PTM9 Index</t>
  </si>
  <si>
    <t>SPZ01 Index</t>
  </si>
  <si>
    <t>IBU98 Index</t>
  </si>
  <si>
    <t>HIV98 Index</t>
  </si>
  <si>
    <t>EON95 Index</t>
  </si>
  <si>
    <t>ESH17 Index</t>
  </si>
  <si>
    <t>VGH18 Index</t>
  </si>
  <si>
    <t>Z U07 Index</t>
  </si>
  <si>
    <t>CFM95 Index</t>
  </si>
  <si>
    <t>GXM10 Index</t>
  </si>
  <si>
    <t>NKM08 Index</t>
  </si>
  <si>
    <t>TPZ09 Index</t>
  </si>
  <si>
    <t>XPU12 Index</t>
  </si>
  <si>
    <t>UXH11 Index</t>
  </si>
  <si>
    <t>TYZ01 Comdty</t>
  </si>
  <si>
    <t>FVZ07 Comdty</t>
  </si>
  <si>
    <t>TUH10 Comdty</t>
  </si>
  <si>
    <t>CNM09 Comdty</t>
  </si>
  <si>
    <t>RXM10 Comdty</t>
  </si>
  <si>
    <t>OEM11 Comdty</t>
  </si>
  <si>
    <t>DUZ16 Comdty</t>
  </si>
  <si>
    <t>G U02 Comdty</t>
  </si>
  <si>
    <t>JBM05 Comdty</t>
  </si>
  <si>
    <t>EDM99 Comdty</t>
  </si>
  <si>
    <t>ERN05 Comdty</t>
  </si>
  <si>
    <t>L H02 Comdty</t>
  </si>
  <si>
    <t>BAH02 Comdty</t>
  </si>
  <si>
    <t>XMM07 Comdty</t>
  </si>
  <si>
    <t>YMZ08 Comdty</t>
  </si>
  <si>
    <t>CLZ89 Comdty</t>
  </si>
  <si>
    <t>COH95 Comdty</t>
  </si>
  <si>
    <t>NGZ96 Comdty</t>
  </si>
  <si>
    <t>QSG96 Comdty</t>
  </si>
  <si>
    <t>HOF93 Comdty</t>
  </si>
  <si>
    <t>XBWN93 Comdty</t>
  </si>
  <si>
    <t>W H75 Comdty</t>
  </si>
  <si>
    <t>C K75 Comdty</t>
  </si>
  <si>
    <t>S H71 Comdty</t>
  </si>
  <si>
    <t>KWU85 Comdty</t>
  </si>
  <si>
    <t>SMV69 Comdty</t>
  </si>
  <si>
    <t>BOU69 Comdty</t>
  </si>
  <si>
    <t>CTK76 Comdty</t>
  </si>
  <si>
    <t>CCU75 Comdty</t>
  </si>
  <si>
    <t>KCU87 Comdty</t>
  </si>
  <si>
    <t>SBV76 Comdty</t>
  </si>
  <si>
    <t>LHJ98 Comdty</t>
  </si>
  <si>
    <t>LCG78 Comdty</t>
  </si>
  <si>
    <t>HGN95 Comdty</t>
  </si>
  <si>
    <t>GCN81 Comdty</t>
  </si>
  <si>
    <t>SIN81 Comdty</t>
  </si>
  <si>
    <t>PLX94 Comdty</t>
  </si>
  <si>
    <t>PAH95 Comdty</t>
  </si>
  <si>
    <t>O N75 Comdty</t>
  </si>
  <si>
    <t>MWN85 Comdty</t>
  </si>
  <si>
    <t>RRN02 Comdty</t>
  </si>
  <si>
    <t>FCQ82 Comdty</t>
  </si>
  <si>
    <t>LAG04 Comdty</t>
  </si>
  <si>
    <t>LNG04 Comdty</t>
  </si>
  <si>
    <t>LXG04 Comdty</t>
  </si>
  <si>
    <t>LLN04 Comdty</t>
  </si>
  <si>
    <t>LPF04 Comdty</t>
  </si>
  <si>
    <t>JON80 Comdty</t>
  </si>
  <si>
    <t>ECU17 Curncy</t>
  </si>
  <si>
    <t>CDU06 Curncy</t>
  </si>
  <si>
    <t>ADU06 Curncy</t>
  </si>
  <si>
    <t>JYU06 Curncy</t>
  </si>
  <si>
    <t>SFU06 Curncy</t>
  </si>
  <si>
    <t>BPU06 Curncy</t>
  </si>
  <si>
    <t>NVZ16 Curncy</t>
  </si>
  <si>
    <t>RAZ03 Curncy</t>
  </si>
  <si>
    <t>RUH13 Curncy</t>
  </si>
  <si>
    <t>PEN05 Curncy</t>
  </si>
  <si>
    <t>DXU06 Curncy</t>
  </si>
  <si>
    <t>PTU9 Index</t>
  </si>
  <si>
    <t>SPH02 Index</t>
  </si>
  <si>
    <t>IBV98 Index</t>
  </si>
  <si>
    <t>HIX98 Index</t>
  </si>
  <si>
    <t>EOQ95 Index</t>
  </si>
  <si>
    <t>ESM17 Index</t>
  </si>
  <si>
    <t>VGM18 Index</t>
  </si>
  <si>
    <t>Z Z07 Index</t>
  </si>
  <si>
    <t>CFN95 Index</t>
  </si>
  <si>
    <t>GXU10 Index</t>
  </si>
  <si>
    <t>NKU08 Index</t>
  </si>
  <si>
    <t>TPH10 Index</t>
  </si>
  <si>
    <t>XPV12 Index</t>
  </si>
  <si>
    <t>UXJ11 Index</t>
  </si>
  <si>
    <t>TYH02 Comdty</t>
  </si>
  <si>
    <t>FVH08 Comdty</t>
  </si>
  <si>
    <t>TUM10 Comdty</t>
  </si>
  <si>
    <t>CNU09 Comdty</t>
  </si>
  <si>
    <t>RXU10 Comdty</t>
  </si>
  <si>
    <t>OEU11 Comdty</t>
  </si>
  <si>
    <t>DUH17 Comdty</t>
  </si>
  <si>
    <t>G Z02 Comdty</t>
  </si>
  <si>
    <t>JBU05 Comdty</t>
  </si>
  <si>
    <t>EDN99 Comdty</t>
  </si>
  <si>
    <t>ERQ05 Comdty</t>
  </si>
  <si>
    <t>L J02 Comdty</t>
  </si>
  <si>
    <t>BAJ02 Comdty</t>
  </si>
  <si>
    <t>XMU07 Comdty</t>
  </si>
  <si>
    <t>YMH09 Comdty</t>
  </si>
  <si>
    <t>CLF90 Comdty</t>
  </si>
  <si>
    <t>COJ95 Comdty</t>
  </si>
  <si>
    <t>NGF97 Comdty</t>
  </si>
  <si>
    <t>QSH96 Comdty</t>
  </si>
  <si>
    <t>HOG93 Comdty</t>
  </si>
  <si>
    <t>XBWQ93 Comdty</t>
  </si>
  <si>
    <t>W K75 Comdty</t>
  </si>
  <si>
    <t>C N75 Comdty</t>
  </si>
  <si>
    <t>S K71 Comdty</t>
  </si>
  <si>
    <t>KWZ85 Comdty</t>
  </si>
  <si>
    <t>SMZ69 Comdty</t>
  </si>
  <si>
    <t>BOV69 Comdty</t>
  </si>
  <si>
    <t>CTN76 Comdty</t>
  </si>
  <si>
    <t>CCZ75 Comdty</t>
  </si>
  <si>
    <t>KCZ87 Comdty</t>
  </si>
  <si>
    <t>SBF77 Comdty</t>
  </si>
  <si>
    <t>LHM98 Comdty</t>
  </si>
  <si>
    <t>LCJ78 Comdty</t>
  </si>
  <si>
    <t>HGQ95 Comdty</t>
  </si>
  <si>
    <t>GCQ81 Comdty</t>
  </si>
  <si>
    <t>SIQ81 Comdty</t>
  </si>
  <si>
    <t>PLZ94 Comdty</t>
  </si>
  <si>
    <t>PAJ95 Comdty</t>
  </si>
  <si>
    <t>O U75 Comdty</t>
  </si>
  <si>
    <t>MWU85 Comdty</t>
  </si>
  <si>
    <t>RRU02 Comdty</t>
  </si>
  <si>
    <t>FCU82 Comdty</t>
  </si>
  <si>
    <t>LAH04 Comdty</t>
  </si>
  <si>
    <t>LNH04 Comdty</t>
  </si>
  <si>
    <t>LXH04 Comdty</t>
  </si>
  <si>
    <t>LLQ04 Comdty</t>
  </si>
  <si>
    <t>LPG04 Comdty</t>
  </si>
  <si>
    <t>JOU80 Comdty</t>
  </si>
  <si>
    <t>ECV17 Curncy</t>
  </si>
  <si>
    <t>CDZ06 Curncy</t>
  </si>
  <si>
    <t>ADZ06 Curncy</t>
  </si>
  <si>
    <t>JYZ06 Curncy</t>
  </si>
  <si>
    <t>SFZ06 Curncy</t>
  </si>
  <si>
    <t>BPZ06 Curncy</t>
  </si>
  <si>
    <t>NVH17 Curncy</t>
  </si>
  <si>
    <t>RAF04 Curncy</t>
  </si>
  <si>
    <t>RUM13 Curncy</t>
  </si>
  <si>
    <t>PEQ05 Curncy</t>
  </si>
  <si>
    <t>DXZ06 Curncy</t>
  </si>
  <si>
    <t>PTZ9 Index</t>
  </si>
  <si>
    <t>SPM02 Index</t>
  </si>
  <si>
    <t>IBX98 Index</t>
  </si>
  <si>
    <t>HIZ98 Index</t>
  </si>
  <si>
    <t>EOU95 Index</t>
  </si>
  <si>
    <t>ESU17 Index</t>
  </si>
  <si>
    <t>Z H08 Index</t>
  </si>
  <si>
    <t>CFQ95 Index</t>
  </si>
  <si>
    <t>GXZ10 Index</t>
  </si>
  <si>
    <t>NKZ08 Index</t>
  </si>
  <si>
    <t>TPM10 Index</t>
  </si>
  <si>
    <t>XPX12 Index</t>
  </si>
  <si>
    <t>UXK11 Index</t>
  </si>
  <si>
    <t>TYM02 Comdty</t>
  </si>
  <si>
    <t>FVM08 Comdty</t>
  </si>
  <si>
    <t>TUU10 Comdty</t>
  </si>
  <si>
    <t>CNZ09 Comdty</t>
  </si>
  <si>
    <t>RXZ10 Comdty</t>
  </si>
  <si>
    <t>OEZ11 Comdty</t>
  </si>
  <si>
    <t>DUM17 Comdty</t>
  </si>
  <si>
    <t>G H03 Comdty</t>
  </si>
  <si>
    <t>JBZ05 Comdty</t>
  </si>
  <si>
    <t>EDQ99 Comdty</t>
  </si>
  <si>
    <t>ERU05 Comdty</t>
  </si>
  <si>
    <t>L K02 Comdty</t>
  </si>
  <si>
    <t>BAK02 Comdty</t>
  </si>
  <si>
    <t>XMZ07 Comdty</t>
  </si>
  <si>
    <t>YMM09 Comdty</t>
  </si>
  <si>
    <t>CLG90 Comdty</t>
  </si>
  <si>
    <t>COK95 Comdty</t>
  </si>
  <si>
    <t>NGG97 Comdty</t>
  </si>
  <si>
    <t>QSJ96 Comdty</t>
  </si>
  <si>
    <t>HOH93 Comdty</t>
  </si>
  <si>
    <t>XBWU93 Comdty</t>
  </si>
  <si>
    <t>W N75 Comdty</t>
  </si>
  <si>
    <t>C U75 Comdty</t>
  </si>
  <si>
    <t>S N71 Comdty</t>
  </si>
  <si>
    <t>KWH86 Comdty</t>
  </si>
  <si>
    <t>SMF70 Comdty</t>
  </si>
  <si>
    <t>BOZ69 Comdty</t>
  </si>
  <si>
    <t>CTV76 Comdty</t>
  </si>
  <si>
    <t>CCH76 Comdty</t>
  </si>
  <si>
    <t>KCH88 Comdty</t>
  </si>
  <si>
    <t>SBH77 Comdty</t>
  </si>
  <si>
    <t>LHN98 Comdty</t>
  </si>
  <si>
    <t>LCM78 Comdty</t>
  </si>
  <si>
    <t>HGU95 Comdty</t>
  </si>
  <si>
    <t>GCU81 Comdty</t>
  </si>
  <si>
    <t>SIU81 Comdty</t>
  </si>
  <si>
    <t>PLF95 Comdty</t>
  </si>
  <si>
    <t>PAM95 Comdty</t>
  </si>
  <si>
    <t>O Z75 Comdty</t>
  </si>
  <si>
    <t>MWZ85 Comdty</t>
  </si>
  <si>
    <t>RRX02 Comdty</t>
  </si>
  <si>
    <t>FCV82 Comdty</t>
  </si>
  <si>
    <t>LAJ04 Comdty</t>
  </si>
  <si>
    <t>LNJ04 Comdty</t>
  </si>
  <si>
    <t>LXJ04 Comdty</t>
  </si>
  <si>
    <t>LLU04 Comdty</t>
  </si>
  <si>
    <t>LPH04 Comdty</t>
  </si>
  <si>
    <t>JOX80 Comdty</t>
  </si>
  <si>
    <t>ECX17 Curncy</t>
  </si>
  <si>
    <t>CDH07 Curncy</t>
  </si>
  <si>
    <t>ADH07 Curncy</t>
  </si>
  <si>
    <t>JYH07 Curncy</t>
  </si>
  <si>
    <t>SFH07 Curncy</t>
  </si>
  <si>
    <t>BPH07 Curncy</t>
  </si>
  <si>
    <t>NVM17 Curncy</t>
  </si>
  <si>
    <t>RAG04 Curncy</t>
  </si>
  <si>
    <t>RUQ13 Curncy</t>
  </si>
  <si>
    <t>PEU05 Curncy</t>
  </si>
  <si>
    <t>DXH07 Curncy</t>
  </si>
  <si>
    <t>PTH0 Index</t>
  </si>
  <si>
    <t>SPU02 Index</t>
  </si>
  <si>
    <t>IBZ98 Index</t>
  </si>
  <si>
    <t>HIF99 Index</t>
  </si>
  <si>
    <t>EOV95 Index</t>
  </si>
  <si>
    <t>ESZ17 Index</t>
  </si>
  <si>
    <t>VGZ8 Index</t>
  </si>
  <si>
    <t>Z M08 Index</t>
  </si>
  <si>
    <t>CFU95 Index</t>
  </si>
  <si>
    <t>GXH11 Index</t>
  </si>
  <si>
    <t>NKH09 Index</t>
  </si>
  <si>
    <t>TPU10 Index</t>
  </si>
  <si>
    <t>XPZ12 Index</t>
  </si>
  <si>
    <t>UXM11 Index</t>
  </si>
  <si>
    <t>TYU02 Comdty</t>
  </si>
  <si>
    <t>FVU08 Comdty</t>
  </si>
  <si>
    <t>TUZ10 Comdty</t>
  </si>
  <si>
    <t>CNH10 Comdty</t>
  </si>
  <si>
    <t>RXH11 Comdty</t>
  </si>
  <si>
    <t>OEH12 Comdty</t>
  </si>
  <si>
    <t>DUU17 Comdty</t>
  </si>
  <si>
    <t>G M03 Comdty</t>
  </si>
  <si>
    <t>JBH06 Comdty</t>
  </si>
  <si>
    <t>EDU99 Comdty</t>
  </si>
  <si>
    <t>ERV05 Comdty</t>
  </si>
  <si>
    <t>L M02 Comdty</t>
  </si>
  <si>
    <t>BAM02 Comdty</t>
  </si>
  <si>
    <t>XMH08 Comdty</t>
  </si>
  <si>
    <t>YMU09 Comdty</t>
  </si>
  <si>
    <t>CLH90 Comdty</t>
  </si>
  <si>
    <t>COM95 Comdty</t>
  </si>
  <si>
    <t>NGH97 Comdty</t>
  </si>
  <si>
    <t>QSK96 Comdty</t>
  </si>
  <si>
    <t>HOJ93 Comdty</t>
  </si>
  <si>
    <t>XBWV93 Comdty</t>
  </si>
  <si>
    <t>W U75 Comdty</t>
  </si>
  <si>
    <t>C Z75 Comdty</t>
  </si>
  <si>
    <t>S Q71 Comdty</t>
  </si>
  <si>
    <t>KWK86 Comdty</t>
  </si>
  <si>
    <t>SMH70 Comdty</t>
  </si>
  <si>
    <t>BOF70 Comdty</t>
  </si>
  <si>
    <t>CTZ76 Comdty</t>
  </si>
  <si>
    <t>CCK76 Comdty</t>
  </si>
  <si>
    <t>KCK88 Comdty</t>
  </si>
  <si>
    <t>SBK77 Comdty</t>
  </si>
  <si>
    <t>LHQ98 Comdty</t>
  </si>
  <si>
    <t>LCQ78 Comdty</t>
  </si>
  <si>
    <t>HGV95 Comdty</t>
  </si>
  <si>
    <t>GCV81 Comdty</t>
  </si>
  <si>
    <t>SIV81 Comdty</t>
  </si>
  <si>
    <t>PLJ95 Comdty</t>
  </si>
  <si>
    <t>PAQ95 Comdty</t>
  </si>
  <si>
    <t>O H76 Comdty</t>
  </si>
  <si>
    <t>MWH86 Comdty</t>
  </si>
  <si>
    <t>RRF03 Comdty</t>
  </si>
  <si>
    <t>FCX82 Comdty</t>
  </si>
  <si>
    <t>LAK04 Comdty</t>
  </si>
  <si>
    <t>LNK04 Comdty</t>
  </si>
  <si>
    <t>LXK04 Comdty</t>
  </si>
  <si>
    <t>LLV04 Comdty</t>
  </si>
  <si>
    <t>LPJ04 Comdty</t>
  </si>
  <si>
    <t>JOF81 Comdty</t>
  </si>
  <si>
    <t>ECZ17 Curncy</t>
  </si>
  <si>
    <t>CDM07 Curncy</t>
  </si>
  <si>
    <t>ADM07 Curncy</t>
  </si>
  <si>
    <t>JYM07 Curncy</t>
  </si>
  <si>
    <t>SFM07 Curncy</t>
  </si>
  <si>
    <t>BPM07 Curncy</t>
  </si>
  <si>
    <t>NVU17 Curncy</t>
  </si>
  <si>
    <t>RAH04 Curncy</t>
  </si>
  <si>
    <t>RUU13 Curncy</t>
  </si>
  <si>
    <t>PEV05 Curncy</t>
  </si>
  <si>
    <t>DXM07 Curncy</t>
  </si>
  <si>
    <t>PTM0 Index</t>
  </si>
  <si>
    <t>SPZ02 Index</t>
  </si>
  <si>
    <t>IBF99 Index</t>
  </si>
  <si>
    <t>HIG99 Index</t>
  </si>
  <si>
    <t>EOX95 Index</t>
  </si>
  <si>
    <t>ESH18 Index</t>
  </si>
  <si>
    <t>VGH9 Index</t>
  </si>
  <si>
    <t>Z U08 Index</t>
  </si>
  <si>
    <t>CFV95 Index</t>
  </si>
  <si>
    <t>GXM11 Index</t>
  </si>
  <si>
    <t>NKM09 Index</t>
  </si>
  <si>
    <t>TPZ10 Index</t>
  </si>
  <si>
    <t>XPF13 Index</t>
  </si>
  <si>
    <t>UXN11 Index</t>
  </si>
  <si>
    <t>TYZ02 Comdty</t>
  </si>
  <si>
    <t>FVZ08 Comdty</t>
  </si>
  <si>
    <t>TUH11 Comdty</t>
  </si>
  <si>
    <t>CNM10 Comdty</t>
  </si>
  <si>
    <t>RXM11 Comdty</t>
  </si>
  <si>
    <t>OEM12 Comdty</t>
  </si>
  <si>
    <t>DUZ17 Comdty</t>
  </si>
  <si>
    <t>G U03 Comdty</t>
  </si>
  <si>
    <t>JBM06 Comdty</t>
  </si>
  <si>
    <t>EDV99 Comdty</t>
  </si>
  <si>
    <t>ERX05 Comdty</t>
  </si>
  <si>
    <t>L N02 Comdty</t>
  </si>
  <si>
    <t>BAN02 Comdty</t>
  </si>
  <si>
    <t>XMM08 Comdty</t>
  </si>
  <si>
    <t>YMZ09 Comdty</t>
  </si>
  <si>
    <t>CLJ90 Comdty</t>
  </si>
  <si>
    <t>CON95 Comdty</t>
  </si>
  <si>
    <t>NGJ97 Comdty</t>
  </si>
  <si>
    <t>QSM96 Comdty</t>
  </si>
  <si>
    <t>HOK93 Comdty</t>
  </si>
  <si>
    <t>XBWX93 Comdty</t>
  </si>
  <si>
    <t>W Z75 Comdty</t>
  </si>
  <si>
    <t>C H76 Comdty</t>
  </si>
  <si>
    <t>S U71 Comdty</t>
  </si>
  <si>
    <t>KWN86 Comdty</t>
  </si>
  <si>
    <t>SMK70 Comdty</t>
  </si>
  <si>
    <t>BOH70 Comdty</t>
  </si>
  <si>
    <t>CTH77 Comdty</t>
  </si>
  <si>
    <t>CCN76 Comdty</t>
  </si>
  <si>
    <t>KCN88 Comdty</t>
  </si>
  <si>
    <t>SBN77 Comdty</t>
  </si>
  <si>
    <t>LHV98 Comdty</t>
  </si>
  <si>
    <t>LCV78 Comdty</t>
  </si>
  <si>
    <t>HGX95 Comdty</t>
  </si>
  <si>
    <t>GCX81 Comdty</t>
  </si>
  <si>
    <t>SIX81 Comdty</t>
  </si>
  <si>
    <t>PLN95 Comdty</t>
  </si>
  <si>
    <t>PAU95 Comdty</t>
  </si>
  <si>
    <t>O K76 Comdty</t>
  </si>
  <si>
    <t>MWK86 Comdty</t>
  </si>
  <si>
    <t>RRH03 Comdty</t>
  </si>
  <si>
    <t>FCF83 Comdty</t>
  </si>
  <si>
    <t>LAM04 Comdty</t>
  </si>
  <si>
    <t>LNM04 Comdty</t>
  </si>
  <si>
    <t>LXM04 Comdty</t>
  </si>
  <si>
    <t>LLX04 Comdty</t>
  </si>
  <si>
    <t>LPK04 Comdty</t>
  </si>
  <si>
    <t>JOH81 Comdty</t>
  </si>
  <si>
    <t>ECF18 Curncy</t>
  </si>
  <si>
    <t>CDU07 Curncy</t>
  </si>
  <si>
    <t>ADU07 Curncy</t>
  </si>
  <si>
    <t>JYU07 Curncy</t>
  </si>
  <si>
    <t>SFU07 Curncy</t>
  </si>
  <si>
    <t>BPU07 Curncy</t>
  </si>
  <si>
    <t>NVZ17 Curncy</t>
  </si>
  <si>
    <t>RAJ04 Curncy</t>
  </si>
  <si>
    <t>RUV13 Curncy</t>
  </si>
  <si>
    <t>PEX05 Curncy</t>
  </si>
  <si>
    <t>DXU07 Curncy</t>
  </si>
  <si>
    <t>SPH03 Index</t>
  </si>
  <si>
    <t>IBG99 Index</t>
  </si>
  <si>
    <t>HIH99 Index</t>
  </si>
  <si>
    <t>EOZ95 Index</t>
  </si>
  <si>
    <t>ESM18 Index</t>
  </si>
  <si>
    <t>VGM9 Index</t>
  </si>
  <si>
    <t>Z Z08 Index</t>
  </si>
  <si>
    <t>CFX95 Index</t>
  </si>
  <si>
    <t>GXU11 Index</t>
  </si>
  <si>
    <t>NKU09 Index</t>
  </si>
  <si>
    <t>TPH11 Index</t>
  </si>
  <si>
    <t>XPG13 Index</t>
  </si>
  <si>
    <t>UXQ11 Index</t>
  </si>
  <si>
    <t>TYH03 Comdty</t>
  </si>
  <si>
    <t>FVH09 Comdty</t>
  </si>
  <si>
    <t>TUM11 Comdty</t>
  </si>
  <si>
    <t>CNU10 Comdty</t>
  </si>
  <si>
    <t>RXU11 Comdty</t>
  </si>
  <si>
    <t>OEU12 Comdty</t>
  </si>
  <si>
    <t>DUH18 Comdty</t>
  </si>
  <si>
    <t>G Z03 Comdty</t>
  </si>
  <si>
    <t>JBU06 Comdty</t>
  </si>
  <si>
    <t>EDX99 Comdty</t>
  </si>
  <si>
    <t>ERZ05 Comdty</t>
  </si>
  <si>
    <t>L Q02 Comdty</t>
  </si>
  <si>
    <t>BAQ02 Comdty</t>
  </si>
  <si>
    <t>XMU08 Comdty</t>
  </si>
  <si>
    <t>YMH10 Comdty</t>
  </si>
  <si>
    <t>CLK90 Comdty</t>
  </si>
  <si>
    <t>COQ95 Comdty</t>
  </si>
  <si>
    <t>NGK97 Comdty</t>
  </si>
  <si>
    <t>QSN96 Comdty</t>
  </si>
  <si>
    <t>HOM93 Comdty</t>
  </si>
  <si>
    <t>XBWZ93 Comdty</t>
  </si>
  <si>
    <t>W H76 Comdty</t>
  </si>
  <si>
    <t>C K76 Comdty</t>
  </si>
  <si>
    <t>S X71 Comdty</t>
  </si>
  <si>
    <t>KWU86 Comdty</t>
  </si>
  <si>
    <t>SMN70 Comdty</t>
  </si>
  <si>
    <t>BOK70 Comdty</t>
  </si>
  <si>
    <t>CTK77 Comdty</t>
  </si>
  <si>
    <t>CCU76 Comdty</t>
  </si>
  <si>
    <t>KCU88 Comdty</t>
  </si>
  <si>
    <t>SBU77 Comdty</t>
  </si>
  <si>
    <t>LHZ98 Comdty</t>
  </si>
  <si>
    <t>LCZ78 Comdty</t>
  </si>
  <si>
    <t>HGZ95 Comdty</t>
  </si>
  <si>
    <t>GCZ81 Comdty</t>
  </si>
  <si>
    <t>SIZ81 Comdty</t>
  </si>
  <si>
    <t>PLQ95 Comdty</t>
  </si>
  <si>
    <t>PAV95 Comdty</t>
  </si>
  <si>
    <t>O N76 Comdty</t>
  </si>
  <si>
    <t>MWN86 Comdty</t>
  </si>
  <si>
    <t>RRK03 Comdty</t>
  </si>
  <si>
    <t>FCH83 Comdty</t>
  </si>
  <si>
    <t>LAN04 Comdty</t>
  </si>
  <si>
    <t>LNN04 Comdty</t>
  </si>
  <si>
    <t>LXN04 Comdty</t>
  </si>
  <si>
    <t>LLZ04 Comdty</t>
  </si>
  <si>
    <t>LPM04 Comdty</t>
  </si>
  <si>
    <t>JOK81 Comdty</t>
  </si>
  <si>
    <t>ECG18 Curncy</t>
  </si>
  <si>
    <t>CDZ07 Curncy</t>
  </si>
  <si>
    <t>ADZ07 Curncy</t>
  </si>
  <si>
    <t>JYZ07 Curncy</t>
  </si>
  <si>
    <t>SFZ07 Curncy</t>
  </si>
  <si>
    <t>BPZ07 Curncy</t>
  </si>
  <si>
    <t>NVH18 Curncy</t>
  </si>
  <si>
    <t>RAK04 Curncy</t>
  </si>
  <si>
    <t>RUX13 Curncy</t>
  </si>
  <si>
    <t>PEZ05 Curncy</t>
  </si>
  <si>
    <t>DXZ07 Curncy</t>
  </si>
  <si>
    <t>SPM03 Index</t>
  </si>
  <si>
    <t>IBH99 Index</t>
  </si>
  <si>
    <t>HIJ99 Index</t>
  </si>
  <si>
    <t>EOF96 Index</t>
  </si>
  <si>
    <t>VGU9 Index</t>
  </si>
  <si>
    <t>Z H09 Index</t>
  </si>
  <si>
    <t>CFZ95 Index</t>
  </si>
  <si>
    <t>GXZ11 Index</t>
  </si>
  <si>
    <t>NKZ09 Index</t>
  </si>
  <si>
    <t>TPM11 Index</t>
  </si>
  <si>
    <t>XPH13 Index</t>
  </si>
  <si>
    <t>UXU11 Index</t>
  </si>
  <si>
    <t>TYM03 Comdty</t>
  </si>
  <si>
    <t>FVM09 Comdty</t>
  </si>
  <si>
    <t>TUU11 Comdty</t>
  </si>
  <si>
    <t>CNZ10 Comdty</t>
  </si>
  <si>
    <t>RXZ11 Comdty</t>
  </si>
  <si>
    <t>OEZ12 Comdty</t>
  </si>
  <si>
    <t>DUM18 Comdty</t>
  </si>
  <si>
    <t>G H04 Comdty</t>
  </si>
  <si>
    <t>JBZ06 Comdty</t>
  </si>
  <si>
    <t>EDZ99 Comdty</t>
  </si>
  <si>
    <t>ERF06 Comdty</t>
  </si>
  <si>
    <t>L U02 Comdty</t>
  </si>
  <si>
    <t>BAU02 Comdty</t>
  </si>
  <si>
    <t>XMZ08 Comdty</t>
  </si>
  <si>
    <t>YMM10 Comdty</t>
  </si>
  <si>
    <t>CLM90 Comdty</t>
  </si>
  <si>
    <t>COU95 Comdty</t>
  </si>
  <si>
    <t>NGM97 Comdty</t>
  </si>
  <si>
    <t>QSQ96 Comdty</t>
  </si>
  <si>
    <t>HON93 Comdty</t>
  </si>
  <si>
    <t>XBWF94 Comdty</t>
  </si>
  <si>
    <t>W K76 Comdty</t>
  </si>
  <si>
    <t>C N76 Comdty</t>
  </si>
  <si>
    <t>S F72 Comdty</t>
  </si>
  <si>
    <t>KWZ86 Comdty</t>
  </si>
  <si>
    <t>SMQ70 Comdty</t>
  </si>
  <si>
    <t>BON70 Comdty</t>
  </si>
  <si>
    <t>CTN77 Comdty</t>
  </si>
  <si>
    <t>CCZ76 Comdty</t>
  </si>
  <si>
    <t>KCZ88 Comdty</t>
  </si>
  <si>
    <t>SBV77 Comdty</t>
  </si>
  <si>
    <t>LHG99 Comdty</t>
  </si>
  <si>
    <t>LCF79 Comdty</t>
  </si>
  <si>
    <t>HGF96 Comdty</t>
  </si>
  <si>
    <t>GCF82 Comdty</t>
  </si>
  <si>
    <t>SIF82 Comdty</t>
  </si>
  <si>
    <t>PLU95 Comdty</t>
  </si>
  <si>
    <t>PAX95 Comdty</t>
  </si>
  <si>
    <t>O U76 Comdty</t>
  </si>
  <si>
    <t>MWU86 Comdty</t>
  </si>
  <si>
    <t>RRN03 Comdty</t>
  </si>
  <si>
    <t>FCJ83 Comdty</t>
  </si>
  <si>
    <t>LAQ04 Comdty</t>
  </si>
  <si>
    <t>LNQ04 Comdty</t>
  </si>
  <si>
    <t>LXQ04 Comdty</t>
  </si>
  <si>
    <t>LLF05 Comdty</t>
  </si>
  <si>
    <t>LPN04 Comdty</t>
  </si>
  <si>
    <t>JON81 Comdty</t>
  </si>
  <si>
    <t>ECH18 Curncy</t>
  </si>
  <si>
    <t>CDH08 Curncy</t>
  </si>
  <si>
    <t>ADH08 Curncy</t>
  </si>
  <si>
    <t>JYH08 Curncy</t>
  </si>
  <si>
    <t>SFH08 Curncy</t>
  </si>
  <si>
    <t>BPH08 Curncy</t>
  </si>
  <si>
    <t>NVM18 Curncy</t>
  </si>
  <si>
    <t>RAM04 Curncy</t>
  </si>
  <si>
    <t>RUZ13 Curncy</t>
  </si>
  <si>
    <t>PEF06 Curncy</t>
  </si>
  <si>
    <t>DXH08 Curncy</t>
  </si>
  <si>
    <t>SPU03 Index</t>
  </si>
  <si>
    <t>IBJ99 Index</t>
  </si>
  <si>
    <t>HIK99 Index</t>
  </si>
  <si>
    <t>EOG96 Index</t>
  </si>
  <si>
    <t>ESZ8 Index</t>
  </si>
  <si>
    <t>VGZ9 Index</t>
  </si>
  <si>
    <t>Z M09 Index</t>
  </si>
  <si>
    <t>CFF96 Index</t>
  </si>
  <si>
    <t>GXH12 Index</t>
  </si>
  <si>
    <t>NKH10 Index</t>
  </si>
  <si>
    <t>TPU11 Index</t>
  </si>
  <si>
    <t>XPJ13 Index</t>
  </si>
  <si>
    <t>UXV11 Index</t>
  </si>
  <si>
    <t>TYU03 Comdty</t>
  </si>
  <si>
    <t>FVU09 Comdty</t>
  </si>
  <si>
    <t>TUZ11 Comdty</t>
  </si>
  <si>
    <t>CNH11 Comdty</t>
  </si>
  <si>
    <t>RXH12 Comdty</t>
  </si>
  <si>
    <t>OEH13 Comdty</t>
  </si>
  <si>
    <t>G M04 Comdty</t>
  </si>
  <si>
    <t>JBH07 Comdty</t>
  </si>
  <si>
    <t>EDF00 Comdty</t>
  </si>
  <si>
    <t>ERG06 Comdty</t>
  </si>
  <si>
    <t>L V02 Comdty</t>
  </si>
  <si>
    <t>BAV02 Comdty</t>
  </si>
  <si>
    <t>XMH09 Comdty</t>
  </si>
  <si>
    <t>YMU10 Comdty</t>
  </si>
  <si>
    <t>CLN90 Comdty</t>
  </si>
  <si>
    <t>COV95 Comdty</t>
  </si>
  <si>
    <t>NGN97 Comdty</t>
  </si>
  <si>
    <t>QSU96 Comdty</t>
  </si>
  <si>
    <t>HOQ93 Comdty</t>
  </si>
  <si>
    <t>XBWG94 Comdty</t>
  </si>
  <si>
    <t>W N76 Comdty</t>
  </si>
  <si>
    <t>C U76 Comdty</t>
  </si>
  <si>
    <t>S H72 Comdty</t>
  </si>
  <si>
    <t>KWH87 Comdty</t>
  </si>
  <si>
    <t>SMU70 Comdty</t>
  </si>
  <si>
    <t>BOQ70 Comdty</t>
  </si>
  <si>
    <t>CTV77 Comdty</t>
  </si>
  <si>
    <t>CCH77 Comdty</t>
  </si>
  <si>
    <t>KCH89 Comdty</t>
  </si>
  <si>
    <t>SBF78 Comdty</t>
  </si>
  <si>
    <t>LHJ99 Comdty</t>
  </si>
  <si>
    <t>LCG79 Comdty</t>
  </si>
  <si>
    <t>HGG96 Comdty</t>
  </si>
  <si>
    <t>GCG82 Comdty</t>
  </si>
  <si>
    <t>SIG82 Comdty</t>
  </si>
  <si>
    <t>PLV95 Comdty</t>
  </si>
  <si>
    <t>PAZ95 Comdty</t>
  </si>
  <si>
    <t>O Z76 Comdty</t>
  </si>
  <si>
    <t>MWZ86 Comdty</t>
  </si>
  <si>
    <t>RRU03 Comdty</t>
  </si>
  <si>
    <t>FCK83 Comdty</t>
  </si>
  <si>
    <t>LAU04 Comdty</t>
  </si>
  <si>
    <t>LNU04 Comdty</t>
  </si>
  <si>
    <t>LXU04 Comdty</t>
  </si>
  <si>
    <t>LLG05 Comdty</t>
  </si>
  <si>
    <t>LPQ04 Comdty</t>
  </si>
  <si>
    <t>JOU81 Comdty</t>
  </si>
  <si>
    <t>ECJ18 Curncy</t>
  </si>
  <si>
    <t>CDM08 Curncy</t>
  </si>
  <si>
    <t>ADM08 Curncy</t>
  </si>
  <si>
    <t>JYM08 Curncy</t>
  </si>
  <si>
    <t>SFM08 Curncy</t>
  </si>
  <si>
    <t>BPM08 Curncy</t>
  </si>
  <si>
    <t>RAN04 Curncy</t>
  </si>
  <si>
    <t>RUF14 Curncy</t>
  </si>
  <si>
    <t>PEG06 Curncy</t>
  </si>
  <si>
    <t>DXM08 Curncy</t>
  </si>
  <si>
    <t>SPZ03 Index</t>
  </si>
  <si>
    <t>IBK99 Index</t>
  </si>
  <si>
    <t>HIM99 Index</t>
  </si>
  <si>
    <t>EOH96 Index</t>
  </si>
  <si>
    <t>ESH9 Index</t>
  </si>
  <si>
    <t>VGH0 Index</t>
  </si>
  <si>
    <t>Z U09 Index</t>
  </si>
  <si>
    <t>CFG96 Index</t>
  </si>
  <si>
    <t>GXM12 Index</t>
  </si>
  <si>
    <t>NKM10 Index</t>
  </si>
  <si>
    <t>TPZ11 Index</t>
  </si>
  <si>
    <t>XPK13 Index</t>
  </si>
  <si>
    <t>UXX11 Index</t>
  </si>
  <si>
    <t>TYZ03 Comdty</t>
  </si>
  <si>
    <t>FVZ09 Comdty</t>
  </si>
  <si>
    <t>TUH12 Comdty</t>
  </si>
  <si>
    <t>CNM11 Comdty</t>
  </si>
  <si>
    <t>RXM12 Comdty</t>
  </si>
  <si>
    <t>OEM13 Comdty</t>
  </si>
  <si>
    <t>DUZ8 Comdty</t>
  </si>
  <si>
    <t>G U04 Comdty</t>
  </si>
  <si>
    <t>JBM07 Comdty</t>
  </si>
  <si>
    <t>EDG00 Comdty</t>
  </si>
  <si>
    <t>ERH06 Comdty</t>
  </si>
  <si>
    <t>L X02 Comdty</t>
  </si>
  <si>
    <t>BAX02 Comdty</t>
  </si>
  <si>
    <t>XMM09 Comdty</t>
  </si>
  <si>
    <t>YMZ10 Comdty</t>
  </si>
  <si>
    <t>CLQ90 Comdty</t>
  </si>
  <si>
    <t>COX95 Comdty</t>
  </si>
  <si>
    <t>NGQ97 Comdty</t>
  </si>
  <si>
    <t>QSV96 Comdty</t>
  </si>
  <si>
    <t>HOU93 Comdty</t>
  </si>
  <si>
    <t>XBWH94 Comdty</t>
  </si>
  <si>
    <t>W U76 Comdty</t>
  </si>
  <si>
    <t>C Z76 Comdty</t>
  </si>
  <si>
    <t>S K72 Comdty</t>
  </si>
  <si>
    <t>KWK87 Comdty</t>
  </si>
  <si>
    <t>SMV70 Comdty</t>
  </si>
  <si>
    <t>BOU70 Comdty</t>
  </si>
  <si>
    <t>CTZ77 Comdty</t>
  </si>
  <si>
    <t>CCK77 Comdty</t>
  </si>
  <si>
    <t>KCK89 Comdty</t>
  </si>
  <si>
    <t>SBH78 Comdty</t>
  </si>
  <si>
    <t>LHM99 Comdty</t>
  </si>
  <si>
    <t>LCJ79 Comdty</t>
  </si>
  <si>
    <t>HGH96 Comdty</t>
  </si>
  <si>
    <t>GCH82 Comdty</t>
  </si>
  <si>
    <t>SIH82 Comdty</t>
  </si>
  <si>
    <t>PLX95 Comdty</t>
  </si>
  <si>
    <t>PAF96 Comdty</t>
  </si>
  <si>
    <t>O H77 Comdty</t>
  </si>
  <si>
    <t>MWH87 Comdty</t>
  </si>
  <si>
    <t>RRX03 Comdty</t>
  </si>
  <si>
    <t>FCQ83 Comdty</t>
  </si>
  <si>
    <t>LAV04 Comdty</t>
  </si>
  <si>
    <t>LNV04 Comdty</t>
  </si>
  <si>
    <t>LXV04 Comdty</t>
  </si>
  <si>
    <t>LLH05 Comdty</t>
  </si>
  <si>
    <t>LPU04 Comdty</t>
  </si>
  <si>
    <t>JOX81 Comdty</t>
  </si>
  <si>
    <t>ECK18 Curncy</t>
  </si>
  <si>
    <t>CDU08 Curncy</t>
  </si>
  <si>
    <t>ADU08 Curncy</t>
  </si>
  <si>
    <t>JYU08 Curncy</t>
  </si>
  <si>
    <t>SFU08 Curncy</t>
  </si>
  <si>
    <t>BPU08 Curncy</t>
  </si>
  <si>
    <t>NVZ8 Curncy</t>
  </si>
  <si>
    <t>RAQ04 Curncy</t>
  </si>
  <si>
    <t>RUG14 Curncy</t>
  </si>
  <si>
    <t>PEH06 Curncy</t>
  </si>
  <si>
    <t>DXU08 Curncy</t>
  </si>
  <si>
    <t>SPH04 Index</t>
  </si>
  <si>
    <t>IBM99 Index</t>
  </si>
  <si>
    <t>HIN99 Index</t>
  </si>
  <si>
    <t>EOJ96 Index</t>
  </si>
  <si>
    <t>ESM9 Index</t>
  </si>
  <si>
    <t>VGM0 Index</t>
  </si>
  <si>
    <t>Z Z09 Index</t>
  </si>
  <si>
    <t>CFH96 Index</t>
  </si>
  <si>
    <t>GXU12 Index</t>
  </si>
  <si>
    <t>NKU10 Index</t>
  </si>
  <si>
    <t>TPH12 Index</t>
  </si>
  <si>
    <t>XPM13 Index</t>
  </si>
  <si>
    <t>UXZ11 Index</t>
  </si>
  <si>
    <t>TYH04 Comdty</t>
  </si>
  <si>
    <t>FVH10 Comdty</t>
  </si>
  <si>
    <t>TUM12 Comdty</t>
  </si>
  <si>
    <t>CNU11 Comdty</t>
  </si>
  <si>
    <t>RXU12 Comdty</t>
  </si>
  <si>
    <t>OEU13 Comdty</t>
  </si>
  <si>
    <t>DUH9 Comdty</t>
  </si>
  <si>
    <t>G Z04 Comdty</t>
  </si>
  <si>
    <t>JBU07 Comdty</t>
  </si>
  <si>
    <t>EDH00 Comdty</t>
  </si>
  <si>
    <t>ERJ06 Comdty</t>
  </si>
  <si>
    <t>L Z02 Comdty</t>
  </si>
  <si>
    <t>BAZ02 Comdty</t>
  </si>
  <si>
    <t>XMU09 Comdty</t>
  </si>
  <si>
    <t>YMH11 Comdty</t>
  </si>
  <si>
    <t>CLU90 Comdty</t>
  </si>
  <si>
    <t>COZ95 Comdty</t>
  </si>
  <si>
    <t>NGU97 Comdty</t>
  </si>
  <si>
    <t>QSX96 Comdty</t>
  </si>
  <si>
    <t>HOV93 Comdty</t>
  </si>
  <si>
    <t>XBWJ94 Comdty</t>
  </si>
  <si>
    <t>W Z76 Comdty</t>
  </si>
  <si>
    <t>C H77 Comdty</t>
  </si>
  <si>
    <t>S N72 Comdty</t>
  </si>
  <si>
    <t>KWN87 Comdty</t>
  </si>
  <si>
    <t>SMZ70 Comdty</t>
  </si>
  <si>
    <t>BOV70 Comdty</t>
  </si>
  <si>
    <t>CTH78 Comdty</t>
  </si>
  <si>
    <t>CCN77 Comdty</t>
  </si>
  <si>
    <t>KCN89 Comdty</t>
  </si>
  <si>
    <t>SBK78 Comdty</t>
  </si>
  <si>
    <t>LHN99 Comdty</t>
  </si>
  <si>
    <t>LCM79 Comdty</t>
  </si>
  <si>
    <t>HGJ96 Comdty</t>
  </si>
  <si>
    <t>GCJ82 Comdty</t>
  </si>
  <si>
    <t>SIJ82 Comdty</t>
  </si>
  <si>
    <t>PLZ95 Comdty</t>
  </si>
  <si>
    <t>PAG96 Comdty</t>
  </si>
  <si>
    <t>O K77 Comdty</t>
  </si>
  <si>
    <t>MWK87 Comdty</t>
  </si>
  <si>
    <t>RRF04 Comdty</t>
  </si>
  <si>
    <t>FCU83 Comdty</t>
  </si>
  <si>
    <t>LAX04 Comdty</t>
  </si>
  <si>
    <t>LNX04 Comdty</t>
  </si>
  <si>
    <t>LXX04 Comdty</t>
  </si>
  <si>
    <t>LLJ05 Comdty</t>
  </si>
  <si>
    <t>LPV04 Comdty</t>
  </si>
  <si>
    <t>JOF82 Comdty</t>
  </si>
  <si>
    <t>ECM18 Curncy</t>
  </si>
  <si>
    <t>CDZ08 Curncy</t>
  </si>
  <si>
    <t>ADZ08 Curncy</t>
  </si>
  <si>
    <t>JYZ08 Curncy</t>
  </si>
  <si>
    <t>SFZ08 Curncy</t>
  </si>
  <si>
    <t>BPZ08 Curncy</t>
  </si>
  <si>
    <t>NVH9 Curncy</t>
  </si>
  <si>
    <t>RAU04 Curncy</t>
  </si>
  <si>
    <t>RUH14 Curncy</t>
  </si>
  <si>
    <t>PEJ06 Curncy</t>
  </si>
  <si>
    <t>DXZ08 Curncy</t>
  </si>
  <si>
    <t>SPM04 Index</t>
  </si>
  <si>
    <t>IBN99 Index</t>
  </si>
  <si>
    <t>HIQ99 Index</t>
  </si>
  <si>
    <t>EOK96 Index</t>
  </si>
  <si>
    <t>ESU9 Index</t>
  </si>
  <si>
    <t>VGU0 Index</t>
  </si>
  <si>
    <t>Z H10 Index</t>
  </si>
  <si>
    <t>CFJ96 Index</t>
  </si>
  <si>
    <t>GXZ12 Index</t>
  </si>
  <si>
    <t>NKZ10 Index</t>
  </si>
  <si>
    <t>TPM12 Index</t>
  </si>
  <si>
    <t>XPN13 Index</t>
  </si>
  <si>
    <t>UXF12 Index</t>
  </si>
  <si>
    <t>TYM04 Comdty</t>
  </si>
  <si>
    <t>FVM10 Comdty</t>
  </si>
  <si>
    <t>TUU12 Comdty</t>
  </si>
  <si>
    <t>CNZ11 Comdty</t>
  </si>
  <si>
    <t>RXZ12 Comdty</t>
  </si>
  <si>
    <t>OEZ13 Comdty</t>
  </si>
  <si>
    <t>DUM9 Comdty</t>
  </si>
  <si>
    <t>G H05 Comdty</t>
  </si>
  <si>
    <t>JBZ07 Comdty</t>
  </si>
  <si>
    <t>EDJ00 Comdty</t>
  </si>
  <si>
    <t>ERK06 Comdty</t>
  </si>
  <si>
    <t>L F03 Comdty</t>
  </si>
  <si>
    <t>BAF03 Comdty</t>
  </si>
  <si>
    <t>XMZ09 Comdty</t>
  </si>
  <si>
    <t>YMM11 Comdty</t>
  </si>
  <si>
    <t>CLV90 Comdty</t>
  </si>
  <si>
    <t>COF96 Comdty</t>
  </si>
  <si>
    <t>NGV97 Comdty</t>
  </si>
  <si>
    <t>QSZ96 Comdty</t>
  </si>
  <si>
    <t>HOX93 Comdty</t>
  </si>
  <si>
    <t>XBWK94 Comdty</t>
  </si>
  <si>
    <t>W H77 Comdty</t>
  </si>
  <si>
    <t>C K77 Comdty</t>
  </si>
  <si>
    <t>S Q72 Comdty</t>
  </si>
  <si>
    <t>KWU87 Comdty</t>
  </si>
  <si>
    <t>SMF71 Comdty</t>
  </si>
  <si>
    <t>BOZ70 Comdty</t>
  </si>
  <si>
    <t>CTK78 Comdty</t>
  </si>
  <si>
    <t>CCU77 Comdty</t>
  </si>
  <si>
    <t>KCU89 Comdty</t>
  </si>
  <si>
    <t>SBN78 Comdty</t>
  </si>
  <si>
    <t>LHQ99 Comdty</t>
  </si>
  <si>
    <t>LCQ79 Comdty</t>
  </si>
  <si>
    <t>HGK96 Comdty</t>
  </si>
  <si>
    <t>GCK82 Comdty</t>
  </si>
  <si>
    <t>SIK82 Comdty</t>
  </si>
  <si>
    <t>PLF96 Comdty</t>
  </si>
  <si>
    <t>PAH96 Comdty</t>
  </si>
  <si>
    <t>O N77 Comdty</t>
  </si>
  <si>
    <t>MWN87 Comdty</t>
  </si>
  <si>
    <t>RRH04 Comdty</t>
  </si>
  <si>
    <t>FCV83 Comdty</t>
  </si>
  <si>
    <t>LAZ04 Comdty</t>
  </si>
  <si>
    <t>LNZ04 Comdty</t>
  </si>
  <si>
    <t>LXZ04 Comdty</t>
  </si>
  <si>
    <t>LLK05 Comdty</t>
  </si>
  <si>
    <t>LPX04 Comdty</t>
  </si>
  <si>
    <t>JOH82 Comdty</t>
  </si>
  <si>
    <t>ECN18 Curncy</t>
  </si>
  <si>
    <t>CDH09 Curncy</t>
  </si>
  <si>
    <t>ADH09 Curncy</t>
  </si>
  <si>
    <t>JYH09 Curncy</t>
  </si>
  <si>
    <t>SFH09 Curncy</t>
  </si>
  <si>
    <t>BPH09 Curncy</t>
  </si>
  <si>
    <t>NVM9 Curncy</t>
  </si>
  <si>
    <t>RAV04 Curncy</t>
  </si>
  <si>
    <t>RUJ14 Curncy</t>
  </si>
  <si>
    <t>PEK06 Curncy</t>
  </si>
  <si>
    <t>DXH09 Curncy</t>
  </si>
  <si>
    <t>SPU04 Index</t>
  </si>
  <si>
    <t>IBQ99 Index</t>
  </si>
  <si>
    <t>HIU99 Index</t>
  </si>
  <si>
    <t>EOM96 Index</t>
  </si>
  <si>
    <t>ESZ9 Index</t>
  </si>
  <si>
    <t>VGZ0 Index</t>
  </si>
  <si>
    <t>Z M10 Index</t>
  </si>
  <si>
    <t>CFK96 Index</t>
  </si>
  <si>
    <t>GXH13 Index</t>
  </si>
  <si>
    <t>NKH11 Index</t>
  </si>
  <si>
    <t>TPU12 Index</t>
  </si>
  <si>
    <t>XPQ13 Index</t>
  </si>
  <si>
    <t>UXG12 Index</t>
  </si>
  <si>
    <t>TYU04 Comdty</t>
  </si>
  <si>
    <t>FVU10 Comdty</t>
  </si>
  <si>
    <t>TUZ12 Comdty</t>
  </si>
  <si>
    <t>CNH12 Comdty</t>
  </si>
  <si>
    <t>RXH13 Comdty</t>
  </si>
  <si>
    <t>OEH14 Comdty</t>
  </si>
  <si>
    <t>DUU9 Comdty</t>
  </si>
  <si>
    <t>G M05 Comdty</t>
  </si>
  <si>
    <t>JBH08 Comdty</t>
  </si>
  <si>
    <t>EDK00 Comdty</t>
  </si>
  <si>
    <t>ERM06 Comdty</t>
  </si>
  <si>
    <t>L G03 Comdty</t>
  </si>
  <si>
    <t>BAG03 Comdty</t>
  </si>
  <si>
    <t>XMH10 Comdty</t>
  </si>
  <si>
    <t>YMU11 Comdty</t>
  </si>
  <si>
    <t>CLX90 Comdty</t>
  </si>
  <si>
    <t>COG96 Comdty</t>
  </si>
  <si>
    <t>NGX97 Comdty</t>
  </si>
  <si>
    <t>QSF97 Comdty</t>
  </si>
  <si>
    <t>HOZ93 Comdty</t>
  </si>
  <si>
    <t>XBWM94 Comdty</t>
  </si>
  <si>
    <t>W K77 Comdty</t>
  </si>
  <si>
    <t>C N77 Comdty</t>
  </si>
  <si>
    <t>S U72 Comdty</t>
  </si>
  <si>
    <t>KWZ87 Comdty</t>
  </si>
  <si>
    <t>SMH71 Comdty</t>
  </si>
  <si>
    <t>BOF71 Comdty</t>
  </si>
  <si>
    <t>CTN78 Comdty</t>
  </si>
  <si>
    <t>CCZ77 Comdty</t>
  </si>
  <si>
    <t>KCZ89 Comdty</t>
  </si>
  <si>
    <t>SBU78 Comdty</t>
  </si>
  <si>
    <t>LHV99 Comdty</t>
  </si>
  <si>
    <t>LCV79 Comdty</t>
  </si>
  <si>
    <t>HGM96 Comdty</t>
  </si>
  <si>
    <t>GCM82 Comdty</t>
  </si>
  <si>
    <t>SIM82 Comdty</t>
  </si>
  <si>
    <t>PLG96 Comdty</t>
  </si>
  <si>
    <t>PAJ96 Comdty</t>
  </si>
  <si>
    <t>O U77 Comdty</t>
  </si>
  <si>
    <t>MWU87 Comdty</t>
  </si>
  <si>
    <t>RRK04 Comdty</t>
  </si>
  <si>
    <t>FCX83 Comdty</t>
  </si>
  <si>
    <t>LAF05 Comdty</t>
  </si>
  <si>
    <t>LNF05 Comdty</t>
  </si>
  <si>
    <t>LXF05 Comdty</t>
  </si>
  <si>
    <t>LLM05 Comdty</t>
  </si>
  <si>
    <t>LPZ04 Comdty</t>
  </si>
  <si>
    <t>JOK82 Comdty</t>
  </si>
  <si>
    <t>CDM09 Curncy</t>
  </si>
  <si>
    <t>ADM09 Curncy</t>
  </si>
  <si>
    <t>JYM09 Curncy</t>
  </si>
  <si>
    <t>SFM09 Curncy</t>
  </si>
  <si>
    <t>BPM09 Curncy</t>
  </si>
  <si>
    <t>NVU9 Curncy</t>
  </si>
  <si>
    <t>RAX04 Curncy</t>
  </si>
  <si>
    <t>RUK14 Curncy</t>
  </si>
  <si>
    <t>PEM06 Curncy</t>
  </si>
  <si>
    <t>DXM09 Curncy</t>
  </si>
  <si>
    <t>SPZ04 Index</t>
  </si>
  <si>
    <t>IBU99 Index</t>
  </si>
  <si>
    <t>HIV99 Index</t>
  </si>
  <si>
    <t>EON96 Index</t>
  </si>
  <si>
    <t>ESH0 Index</t>
  </si>
  <si>
    <t>VGH1 Index</t>
  </si>
  <si>
    <t>Z U10 Index</t>
  </si>
  <si>
    <t>CFM96 Index</t>
  </si>
  <si>
    <t>GXM13 Index</t>
  </si>
  <si>
    <t>NKM11 Index</t>
  </si>
  <si>
    <t>TPZ12 Index</t>
  </si>
  <si>
    <t>XPU13 Index</t>
  </si>
  <si>
    <t>UXH12 Index</t>
  </si>
  <si>
    <t>TYZ04 Comdty</t>
  </si>
  <si>
    <t>FVZ10 Comdty</t>
  </si>
  <si>
    <t>TUH13 Comdty</t>
  </si>
  <si>
    <t>CNM12 Comdty</t>
  </si>
  <si>
    <t>RXM13 Comdty</t>
  </si>
  <si>
    <t>OEM14 Comdty</t>
  </si>
  <si>
    <t>DUZ9 Comdty</t>
  </si>
  <si>
    <t>G U05 Comdty</t>
  </si>
  <si>
    <t>JBM08 Comdty</t>
  </si>
  <si>
    <t>EDM00 Comdty</t>
  </si>
  <si>
    <t>ERN06 Comdty</t>
  </si>
  <si>
    <t>L H03 Comdty</t>
  </si>
  <si>
    <t>BAH03 Comdty</t>
  </si>
  <si>
    <t>XMM10 Comdty</t>
  </si>
  <si>
    <t>YMZ11 Comdty</t>
  </si>
  <si>
    <t>CLZ90 Comdty</t>
  </si>
  <si>
    <t>COH96 Comdty</t>
  </si>
  <si>
    <t>NGZ97 Comdty</t>
  </si>
  <si>
    <t>QSG97 Comdty</t>
  </si>
  <si>
    <t>HOF94 Comdty</t>
  </si>
  <si>
    <t>XBWN94 Comdty</t>
  </si>
  <si>
    <t>W N77 Comdty</t>
  </si>
  <si>
    <t>C U77 Comdty</t>
  </si>
  <si>
    <t>S X72 Comdty</t>
  </si>
  <si>
    <t>KWH88 Comdty</t>
  </si>
  <si>
    <t>SMK71 Comdty</t>
  </si>
  <si>
    <t>BOH71 Comdty</t>
  </si>
  <si>
    <t>CTV78 Comdty</t>
  </si>
  <si>
    <t>CCH78 Comdty</t>
  </si>
  <si>
    <t>KCH90 Comdty</t>
  </si>
  <si>
    <t>SBV78 Comdty</t>
  </si>
  <si>
    <t>LHZ99 Comdty</t>
  </si>
  <si>
    <t>LCZ79 Comdty</t>
  </si>
  <si>
    <t>HGN96 Comdty</t>
  </si>
  <si>
    <t>GCN82 Comdty</t>
  </si>
  <si>
    <t>SIN82 Comdty</t>
  </si>
  <si>
    <t>PLJ96 Comdty</t>
  </si>
  <si>
    <t>PAK96 Comdty</t>
  </si>
  <si>
    <t>O Z77 Comdty</t>
  </si>
  <si>
    <t>MWZ87 Comdty</t>
  </si>
  <si>
    <t>RRN04 Comdty</t>
  </si>
  <si>
    <t>FCF84 Comdty</t>
  </si>
  <si>
    <t>LAG05 Comdty</t>
  </si>
  <si>
    <t>LNG05 Comdty</t>
  </si>
  <si>
    <t>LXG05 Comdty</t>
  </si>
  <si>
    <t>LLN05 Comdty</t>
  </si>
  <si>
    <t>LPF05 Comdty</t>
  </si>
  <si>
    <t>JON82 Comdty</t>
  </si>
  <si>
    <t>CDU09 Curncy</t>
  </si>
  <si>
    <t>ADU09 Curncy</t>
  </si>
  <si>
    <t>JYU09 Curncy</t>
  </si>
  <si>
    <t>SFU09 Curncy</t>
  </si>
  <si>
    <t>BPU09 Curncy</t>
  </si>
  <si>
    <t>NVZ9 Curncy</t>
  </si>
  <si>
    <t>RAZ04 Curncy</t>
  </si>
  <si>
    <t>RUM14 Curncy</t>
  </si>
  <si>
    <t>PEN06 Curncy</t>
  </si>
  <si>
    <t>DXU09 Curncy</t>
  </si>
  <si>
    <t>SPH05 Index</t>
  </si>
  <si>
    <t>IBV99 Index</t>
  </si>
  <si>
    <t>HIX99 Index</t>
  </si>
  <si>
    <t>EOQ96 Index</t>
  </si>
  <si>
    <t>ESM0 Index</t>
  </si>
  <si>
    <t>VGM1 Index</t>
  </si>
  <si>
    <t>Z Z10 Index</t>
  </si>
  <si>
    <t>CFN96 Index</t>
  </si>
  <si>
    <t>GXU13 Index</t>
  </si>
  <si>
    <t>NKU11 Index</t>
  </si>
  <si>
    <t>TPH13 Index</t>
  </si>
  <si>
    <t>XPV13 Index</t>
  </si>
  <si>
    <t>UXJ12 Index</t>
  </si>
  <si>
    <t>TYH05 Comdty</t>
  </si>
  <si>
    <t>FVH11 Comdty</t>
  </si>
  <si>
    <t>TUM13 Comdty</t>
  </si>
  <si>
    <t>CNU12 Comdty</t>
  </si>
  <si>
    <t>RXU13 Comdty</t>
  </si>
  <si>
    <t>OEU14 Comdty</t>
  </si>
  <si>
    <t>DUH0 Comdty</t>
  </si>
  <si>
    <t>G Z05 Comdty</t>
  </si>
  <si>
    <t>JBU08 Comdty</t>
  </si>
  <si>
    <t>EDN00 Comdty</t>
  </si>
  <si>
    <t>ERQ06 Comdty</t>
  </si>
  <si>
    <t>L J03 Comdty</t>
  </si>
  <si>
    <t>BAJ03 Comdty</t>
  </si>
  <si>
    <t>XMU10 Comdty</t>
  </si>
  <si>
    <t>YMH12 Comdty</t>
  </si>
  <si>
    <t>CLF91 Comdty</t>
  </si>
  <si>
    <t>COJ96 Comdty</t>
  </si>
  <si>
    <t>NGF98 Comdty</t>
  </si>
  <si>
    <t>QSH97 Comdty</t>
  </si>
  <si>
    <t>HOG94 Comdty</t>
  </si>
  <si>
    <t>XBWQ94 Comdty</t>
  </si>
  <si>
    <t>W U77 Comdty</t>
  </si>
  <si>
    <t>C Z77 Comdty</t>
  </si>
  <si>
    <t>S F73 Comdty</t>
  </si>
  <si>
    <t>KWK88 Comdty</t>
  </si>
  <si>
    <t>SMN71 Comdty</t>
  </si>
  <si>
    <t>BOK71 Comdty</t>
  </si>
  <si>
    <t>CTZ78 Comdty</t>
  </si>
  <si>
    <t>CCK78 Comdty</t>
  </si>
  <si>
    <t>KCK90 Comdty</t>
  </si>
  <si>
    <t>SBH79 Comdty</t>
  </si>
  <si>
    <t>LHG00 Comdty</t>
  </si>
  <si>
    <t>LCF80 Comdty</t>
  </si>
  <si>
    <t>HGQ96 Comdty</t>
  </si>
  <si>
    <t>GCQ82 Comdty</t>
  </si>
  <si>
    <t>SIQ82 Comdty</t>
  </si>
  <si>
    <t>PLM96 Comdty</t>
  </si>
  <si>
    <t>PAM96 Comdty</t>
  </si>
  <si>
    <t>O H78 Comdty</t>
  </si>
  <si>
    <t>MWH88 Comdty</t>
  </si>
  <si>
    <t>RRU04 Comdty</t>
  </si>
  <si>
    <t>FCH84 Comdty</t>
  </si>
  <si>
    <t>LAH05 Comdty</t>
  </si>
  <si>
    <t>LNH05 Comdty</t>
  </si>
  <si>
    <t>LXH05 Comdty</t>
  </si>
  <si>
    <t>LLQ05 Comdty</t>
  </si>
  <si>
    <t>LPG05 Comdty</t>
  </si>
  <si>
    <t>JOU82 Comdty</t>
  </si>
  <si>
    <t>CDZ09 Curncy</t>
  </si>
  <si>
    <t>ADZ09 Curncy</t>
  </si>
  <si>
    <t>JYZ09 Curncy</t>
  </si>
  <si>
    <t>SFZ09 Curncy</t>
  </si>
  <si>
    <t>BPZ09 Curncy</t>
  </si>
  <si>
    <t>NVH0 Curncy</t>
  </si>
  <si>
    <t>RAF05 Curncy</t>
  </si>
  <si>
    <t>RUN14 Curncy</t>
  </si>
  <si>
    <t>PEQ06 Curncy</t>
  </si>
  <si>
    <t>DXZ09 Curncy</t>
  </si>
  <si>
    <t>SPM05 Index</t>
  </si>
  <si>
    <t>IBX99 Index</t>
  </si>
  <si>
    <t>HIZ99 Index</t>
  </si>
  <si>
    <t>EOU96 Index</t>
  </si>
  <si>
    <t>ESU0 Index</t>
  </si>
  <si>
    <t>Z H11 Index</t>
  </si>
  <si>
    <t>CFQ96 Index</t>
  </si>
  <si>
    <t>GXZ13 Index</t>
  </si>
  <si>
    <t>NKZ11 Index</t>
  </si>
  <si>
    <t>TPM13 Index</t>
  </si>
  <si>
    <t>XPX13 Index</t>
  </si>
  <si>
    <t>UXK12 Index</t>
  </si>
  <si>
    <t>TYM05 Comdty</t>
  </si>
  <si>
    <t>FVM11 Comdty</t>
  </si>
  <si>
    <t>TUU13 Comdty</t>
  </si>
  <si>
    <t>CNZ12 Comdty</t>
  </si>
  <si>
    <t>RXZ13 Comdty</t>
  </si>
  <si>
    <t>OEZ14 Comdty</t>
  </si>
  <si>
    <t>G H06 Comdty</t>
  </si>
  <si>
    <t>JBZ08 Comdty</t>
  </si>
  <si>
    <t>EDQ00 Comdty</t>
  </si>
  <si>
    <t>ERU06 Comdty</t>
  </si>
  <si>
    <t>L K03 Comdty</t>
  </si>
  <si>
    <t>BAK03 Comdty</t>
  </si>
  <si>
    <t>XMZ10 Comdty</t>
  </si>
  <si>
    <t>YMM12 Comdty</t>
  </si>
  <si>
    <t>CLG91 Comdty</t>
  </si>
  <si>
    <t>COK96 Comdty</t>
  </si>
  <si>
    <t>NGG98 Comdty</t>
  </si>
  <si>
    <t>QSJ97 Comdty</t>
  </si>
  <si>
    <t>HOH94 Comdty</t>
  </si>
  <si>
    <t>XBWU94 Comdty</t>
  </si>
  <si>
    <t>W Z77 Comdty</t>
  </si>
  <si>
    <t>C H78 Comdty</t>
  </si>
  <si>
    <t>S H73 Comdty</t>
  </si>
  <si>
    <t>KWN88 Comdty</t>
  </si>
  <si>
    <t>SMQ71 Comdty</t>
  </si>
  <si>
    <t>BON71 Comdty</t>
  </si>
  <si>
    <t>CTH79 Comdty</t>
  </si>
  <si>
    <t>CCN78 Comdty</t>
  </si>
  <si>
    <t>KCN90 Comdty</t>
  </si>
  <si>
    <t>SBK79 Comdty</t>
  </si>
  <si>
    <t>LHJ00 Comdty</t>
  </si>
  <si>
    <t>LCG80 Comdty</t>
  </si>
  <si>
    <t>HGU96 Comdty</t>
  </si>
  <si>
    <t>GCU82 Comdty</t>
  </si>
  <si>
    <t>SIU82 Comdty</t>
  </si>
  <si>
    <t>PLN96 Comdty</t>
  </si>
  <si>
    <t>PAQ96 Comdty</t>
  </si>
  <si>
    <t>O K78 Comdty</t>
  </si>
  <si>
    <t>MWK88 Comdty</t>
  </si>
  <si>
    <t>RRX04 Comdty</t>
  </si>
  <si>
    <t>FCJ84 Comdty</t>
  </si>
  <si>
    <t>LAJ05 Comdty</t>
  </si>
  <si>
    <t>LNJ05 Comdty</t>
  </si>
  <si>
    <t>LXJ05 Comdty</t>
  </si>
  <si>
    <t>LLU05 Comdty</t>
  </si>
  <si>
    <t>LPH05 Comdty</t>
  </si>
  <si>
    <t>JOX82 Comdty</t>
  </si>
  <si>
    <t>ECX8 Curncy</t>
  </si>
  <si>
    <t>CDH10 Curncy</t>
  </si>
  <si>
    <t>ADH10 Curncy</t>
  </si>
  <si>
    <t>JYH10 Curncy</t>
  </si>
  <si>
    <t>SFH10 Curncy</t>
  </si>
  <si>
    <t>BPH10 Curncy</t>
  </si>
  <si>
    <t>NVM0 Curncy</t>
  </si>
  <si>
    <t>RAG05 Curncy</t>
  </si>
  <si>
    <t>RUQ14 Curncy</t>
  </si>
  <si>
    <t>PEU06 Curncy</t>
  </si>
  <si>
    <t>DXH10 Curncy</t>
  </si>
  <si>
    <t>SPU05 Index</t>
  </si>
  <si>
    <t>IBZ99 Index</t>
  </si>
  <si>
    <t>HIF00 Index</t>
  </si>
  <si>
    <t>EOV96 Index</t>
  </si>
  <si>
    <t>Z M11 Index</t>
  </si>
  <si>
    <t>CFU96 Index</t>
  </si>
  <si>
    <t>GXH14 Index</t>
  </si>
  <si>
    <t>NKH12 Index</t>
  </si>
  <si>
    <t>TPU13 Index</t>
  </si>
  <si>
    <t>XPZ13 Index</t>
  </si>
  <si>
    <t>UXM12 Index</t>
  </si>
  <si>
    <t>TYU05 Comdty</t>
  </si>
  <si>
    <t>FVU11 Comdty</t>
  </si>
  <si>
    <t>TUZ13 Comdty</t>
  </si>
  <si>
    <t>CNH13 Comdty</t>
  </si>
  <si>
    <t>RXH14 Comdty</t>
  </si>
  <si>
    <t>OEH15 Comdty</t>
  </si>
  <si>
    <t>G M06 Comdty</t>
  </si>
  <si>
    <t>JBH09 Comdty</t>
  </si>
  <si>
    <t>EDU00 Comdty</t>
  </si>
  <si>
    <t>ERV06 Comdty</t>
  </si>
  <si>
    <t>L M03 Comdty</t>
  </si>
  <si>
    <t>BAM03 Comdty</t>
  </si>
  <si>
    <t>XMH11 Comdty</t>
  </si>
  <si>
    <t>YMU12 Comdty</t>
  </si>
  <si>
    <t>CLH91 Comdty</t>
  </si>
  <si>
    <t>COM96 Comdty</t>
  </si>
  <si>
    <t>NGH98 Comdty</t>
  </si>
  <si>
    <t>QSK97 Comdty</t>
  </si>
  <si>
    <t>HOJ94 Comdty</t>
  </si>
  <si>
    <t>XBWV94 Comdty</t>
  </si>
  <si>
    <t>W H78 Comdty</t>
  </si>
  <si>
    <t>C K78 Comdty</t>
  </si>
  <si>
    <t>S K73 Comdty</t>
  </si>
  <si>
    <t>KWU88 Comdty</t>
  </si>
  <si>
    <t>SMU71 Comdty</t>
  </si>
  <si>
    <t>BOQ71 Comdty</t>
  </si>
  <si>
    <t>CTK79 Comdty</t>
  </si>
  <si>
    <t>CCU78 Comdty</t>
  </si>
  <si>
    <t>KCU90 Comdty</t>
  </si>
  <si>
    <t>SBN79 Comdty</t>
  </si>
  <si>
    <t>LHM00 Comdty</t>
  </si>
  <si>
    <t>LCJ80 Comdty</t>
  </si>
  <si>
    <t>HGV96 Comdty</t>
  </si>
  <si>
    <t>GCV82 Comdty</t>
  </si>
  <si>
    <t>SIV82 Comdty</t>
  </si>
  <si>
    <t>PLQ96 Comdty</t>
  </si>
  <si>
    <t>PAU96 Comdty</t>
  </si>
  <si>
    <t>O N78 Comdty</t>
  </si>
  <si>
    <t>MWN88 Comdty</t>
  </si>
  <si>
    <t>RRF05 Comdty</t>
  </si>
  <si>
    <t>FCK84 Comdty</t>
  </si>
  <si>
    <t>LAK05 Comdty</t>
  </si>
  <si>
    <t>LNK05 Comdty</t>
  </si>
  <si>
    <t>LXK05 Comdty</t>
  </si>
  <si>
    <t>LLV05 Comdty</t>
  </si>
  <si>
    <t>LPJ05 Comdty</t>
  </si>
  <si>
    <t>JOF83 Comdty</t>
  </si>
  <si>
    <t>ECZ8 Curncy</t>
  </si>
  <si>
    <t>CDM10 Curncy</t>
  </si>
  <si>
    <t>ADM10 Curncy</t>
  </si>
  <si>
    <t>JYM10 Curncy</t>
  </si>
  <si>
    <t>SFM10 Curncy</t>
  </si>
  <si>
    <t>BPM10 Curncy</t>
  </si>
  <si>
    <t>NVU0 Curncy</t>
  </si>
  <si>
    <t>RAH05 Curncy</t>
  </si>
  <si>
    <t>RUU14 Curncy</t>
  </si>
  <si>
    <t>PEV06 Curncy</t>
  </si>
  <si>
    <t>DXM10 Curncy</t>
  </si>
  <si>
    <t>SPZ05 Index</t>
  </si>
  <si>
    <t>IBF00 Index</t>
  </si>
  <si>
    <t>HIG00 Index</t>
  </si>
  <si>
    <t>EOX96 Index</t>
  </si>
  <si>
    <t>Z U11 Index</t>
  </si>
  <si>
    <t>CFV96 Index</t>
  </si>
  <si>
    <t>GXM14 Index</t>
  </si>
  <si>
    <t>NKM12 Index</t>
  </si>
  <si>
    <t>TPZ13 Index</t>
  </si>
  <si>
    <t>XPF14 Index</t>
  </si>
  <si>
    <t>UXN12 Index</t>
  </si>
  <si>
    <t>TYZ05 Comdty</t>
  </si>
  <si>
    <t>FVZ11 Comdty</t>
  </si>
  <si>
    <t>TUH14 Comdty</t>
  </si>
  <si>
    <t>CNM13 Comdty</t>
  </si>
  <si>
    <t>RXM14 Comdty</t>
  </si>
  <si>
    <t>OEM15 Comdty</t>
  </si>
  <si>
    <t>G U06 Comdty</t>
  </si>
  <si>
    <t>JBM09 Comdty</t>
  </si>
  <si>
    <t>EDV00 Comdty</t>
  </si>
  <si>
    <t>ERX06 Comdty</t>
  </si>
  <si>
    <t>L N03 Comdty</t>
  </si>
  <si>
    <t>BAN03 Comdty</t>
  </si>
  <si>
    <t>XMM11 Comdty</t>
  </si>
  <si>
    <t>YMZ12 Comdty</t>
  </si>
  <si>
    <t>CLJ91 Comdty</t>
  </si>
  <si>
    <t>CON96 Comdty</t>
  </si>
  <si>
    <t>NGJ98 Comdty</t>
  </si>
  <si>
    <t>QSM97 Comdty</t>
  </si>
  <si>
    <t>HOK94 Comdty</t>
  </si>
  <si>
    <t>XBWX94 Comdty</t>
  </si>
  <si>
    <t>W K78 Comdty</t>
  </si>
  <si>
    <t>C N78 Comdty</t>
  </si>
  <si>
    <t>S N73 Comdty</t>
  </si>
  <si>
    <t>KWZ88 Comdty</t>
  </si>
  <si>
    <t>SMV71 Comdty</t>
  </si>
  <si>
    <t>BOU71 Comdty</t>
  </si>
  <si>
    <t>CTN79 Comdty</t>
  </si>
  <si>
    <t>CCZ78 Comdty</t>
  </si>
  <si>
    <t>KCZ90 Comdty</t>
  </si>
  <si>
    <t>SBU79 Comdty</t>
  </si>
  <si>
    <t>LHN00 Comdty</t>
  </si>
  <si>
    <t>LCM80 Comdty</t>
  </si>
  <si>
    <t>HGX96 Comdty</t>
  </si>
  <si>
    <t>GCX82 Comdty</t>
  </si>
  <si>
    <t>SIX82 Comdty</t>
  </si>
  <si>
    <t>PLU96 Comdty</t>
  </si>
  <si>
    <t>PAV96 Comdty</t>
  </si>
  <si>
    <t>O U78 Comdty</t>
  </si>
  <si>
    <t>MWU88 Comdty</t>
  </si>
  <si>
    <t>RRH05 Comdty</t>
  </si>
  <si>
    <t>FCQ84 Comdty</t>
  </si>
  <si>
    <t>LAM05 Comdty</t>
  </si>
  <si>
    <t>LNM05 Comdty</t>
  </si>
  <si>
    <t>LXM05 Comdty</t>
  </si>
  <si>
    <t>LLX05 Comdty</t>
  </si>
  <si>
    <t>LPK05 Comdty</t>
  </si>
  <si>
    <t>JOH83 Comdty</t>
  </si>
  <si>
    <t>ECF9 Curncy</t>
  </si>
  <si>
    <t>CDU10 Curncy</t>
  </si>
  <si>
    <t>ADU10 Curncy</t>
  </si>
  <si>
    <t>JYU10 Curncy</t>
  </si>
  <si>
    <t>SFU10 Curncy</t>
  </si>
  <si>
    <t>BPU10 Curncy</t>
  </si>
  <si>
    <t>NVZ0 Curncy</t>
  </si>
  <si>
    <t>RAJ05 Curncy</t>
  </si>
  <si>
    <t>RUV14 Curncy</t>
  </si>
  <si>
    <t>PEX06 Curncy</t>
  </si>
  <si>
    <t>DXU10 Curncy</t>
  </si>
  <si>
    <t>SPH06 Index</t>
  </si>
  <si>
    <t>IBG00 Index</t>
  </si>
  <si>
    <t>HIH00 Index</t>
  </si>
  <si>
    <t>EOZ96 Index</t>
  </si>
  <si>
    <t>Z Z11 Index</t>
  </si>
  <si>
    <t>CFX96 Index</t>
  </si>
  <si>
    <t>GXU14 Index</t>
  </si>
  <si>
    <t>NKU12 Index</t>
  </si>
  <si>
    <t>TPH14 Index</t>
  </si>
  <si>
    <t>XPG14 Index</t>
  </si>
  <si>
    <t>UXQ12 Index</t>
  </si>
  <si>
    <t>TYH06 Comdty</t>
  </si>
  <si>
    <t>FVH12 Comdty</t>
  </si>
  <si>
    <t>TUM14 Comdty</t>
  </si>
  <si>
    <t>CNU13 Comdty</t>
  </si>
  <si>
    <t>RXU14 Comdty</t>
  </si>
  <si>
    <t>OEU15 Comdty</t>
  </si>
  <si>
    <t>G Z06 Comdty</t>
  </si>
  <si>
    <t>JBU09 Comdty</t>
  </si>
  <si>
    <t>EDX00 Comdty</t>
  </si>
  <si>
    <t>ERZ06 Comdty</t>
  </si>
  <si>
    <t>L Q03 Comdty</t>
  </si>
  <si>
    <t>BAQ03 Comdty</t>
  </si>
  <si>
    <t>XMU11 Comdty</t>
  </si>
  <si>
    <t>YMH13 Comdty</t>
  </si>
  <si>
    <t>CLK91 Comdty</t>
  </si>
  <si>
    <t>COQ96 Comdty</t>
  </si>
  <si>
    <t>NGK98 Comdty</t>
  </si>
  <si>
    <t>QSN97 Comdty</t>
  </si>
  <si>
    <t>HOM94 Comdty</t>
  </si>
  <si>
    <t>XBWZ94 Comdty</t>
  </si>
  <si>
    <t>W N78 Comdty</t>
  </si>
  <si>
    <t>C U78 Comdty</t>
  </si>
  <si>
    <t>S Q73 Comdty</t>
  </si>
  <si>
    <t>KWH89 Comdty</t>
  </si>
  <si>
    <t>SMX71 Comdty</t>
  </si>
  <si>
    <t>BOV71 Comdty</t>
  </si>
  <si>
    <t>CTV79 Comdty</t>
  </si>
  <si>
    <t>CCH79 Comdty</t>
  </si>
  <si>
    <t>KCH91 Comdty</t>
  </si>
  <si>
    <t>SBV79 Comdty</t>
  </si>
  <si>
    <t>LHQ00 Comdty</t>
  </si>
  <si>
    <t>LCQ80 Comdty</t>
  </si>
  <si>
    <t>HGZ96 Comdty</t>
  </si>
  <si>
    <t>GCZ82 Comdty</t>
  </si>
  <si>
    <t>SIZ82 Comdty</t>
  </si>
  <si>
    <t>PLV96 Comdty</t>
  </si>
  <si>
    <t>PAX96 Comdty</t>
  </si>
  <si>
    <t>O Z78 Comdty</t>
  </si>
  <si>
    <t>MWZ88 Comdty</t>
  </si>
  <si>
    <t>RRK05 Comdty</t>
  </si>
  <si>
    <t>FCU84 Comdty</t>
  </si>
  <si>
    <t>LAN05 Comdty</t>
  </si>
  <si>
    <t>LNN05 Comdty</t>
  </si>
  <si>
    <t>LXN05 Comdty</t>
  </si>
  <si>
    <t>LLZ05 Comdty</t>
  </si>
  <si>
    <t>LPM05 Comdty</t>
  </si>
  <si>
    <t>JOK83 Comdty</t>
  </si>
  <si>
    <t>ECG9 Curncy</t>
  </si>
  <si>
    <t>CDZ10 Curncy</t>
  </si>
  <si>
    <t>ADZ10 Curncy</t>
  </si>
  <si>
    <t>JYZ10 Curncy</t>
  </si>
  <si>
    <t>SFZ10 Curncy</t>
  </si>
  <si>
    <t>BPZ10 Curncy</t>
  </si>
  <si>
    <t>RAK05 Curncy</t>
  </si>
  <si>
    <t>RUX14 Curncy</t>
  </si>
  <si>
    <t>PEZ06 Curncy</t>
  </si>
  <si>
    <t>DXZ10 Curncy</t>
  </si>
  <si>
    <t>SPM06 Index</t>
  </si>
  <si>
    <t>IBH00 Index</t>
  </si>
  <si>
    <t>HIJ00 Index</t>
  </si>
  <si>
    <t>EOF97 Index</t>
  </si>
  <si>
    <t>Z H12 Index</t>
  </si>
  <si>
    <t>CFZ96 Index</t>
  </si>
  <si>
    <t>GXZ14 Index</t>
  </si>
  <si>
    <t>NKZ12 Index</t>
  </si>
  <si>
    <t>TPM14 Index</t>
  </si>
  <si>
    <t>XPH14 Index</t>
  </si>
  <si>
    <t>UXU12 Index</t>
  </si>
  <si>
    <t>TYM06 Comdty</t>
  </si>
  <si>
    <t>FVM12 Comdty</t>
  </si>
  <si>
    <t>TUU14 Comdty</t>
  </si>
  <si>
    <t>CNZ13 Comdty</t>
  </si>
  <si>
    <t>RXZ14 Comdty</t>
  </si>
  <si>
    <t>OEZ15 Comdty</t>
  </si>
  <si>
    <t>G H07 Comdty</t>
  </si>
  <si>
    <t>JBZ09 Comdty</t>
  </si>
  <si>
    <t>EDZ00 Comdty</t>
  </si>
  <si>
    <t>ERF07 Comdty</t>
  </si>
  <si>
    <t>L U03 Comdty</t>
  </si>
  <si>
    <t>BAU03 Comdty</t>
  </si>
  <si>
    <t>XMZ11 Comdty</t>
  </si>
  <si>
    <t>YMM13 Comdty</t>
  </si>
  <si>
    <t>CLM91 Comdty</t>
  </si>
  <si>
    <t>COU96 Comdty</t>
  </si>
  <si>
    <t>NGM98 Comdty</t>
  </si>
  <si>
    <t>QSQ97 Comdty</t>
  </si>
  <si>
    <t>HON94 Comdty</t>
  </si>
  <si>
    <t>XBWF95 Comdty</t>
  </si>
  <si>
    <t>W U78 Comdty</t>
  </si>
  <si>
    <t>C Z78 Comdty</t>
  </si>
  <si>
    <t>S U73 Comdty</t>
  </si>
  <si>
    <t>KWK89 Comdty</t>
  </si>
  <si>
    <t>SMZ71 Comdty</t>
  </si>
  <si>
    <t>BOX71 Comdty</t>
  </si>
  <si>
    <t>CTZ79 Comdty</t>
  </si>
  <si>
    <t>CCK79 Comdty</t>
  </si>
  <si>
    <t>KCK91 Comdty</t>
  </si>
  <si>
    <t>SBH80 Comdty</t>
  </si>
  <si>
    <t>LHV00 Comdty</t>
  </si>
  <si>
    <t>LCV80 Comdty</t>
  </si>
  <si>
    <t>HGF97 Comdty</t>
  </si>
  <si>
    <t>GCF83 Comdty</t>
  </si>
  <si>
    <t>SIF83 Comdty</t>
  </si>
  <si>
    <t>PLX96 Comdty</t>
  </si>
  <si>
    <t>PAZ96 Comdty</t>
  </si>
  <si>
    <t>O H79 Comdty</t>
  </si>
  <si>
    <t>MWH89 Comdty</t>
  </si>
  <si>
    <t>RRN05 Comdty</t>
  </si>
  <si>
    <t>FCV84 Comdty</t>
  </si>
  <si>
    <t>LAQ05 Comdty</t>
  </si>
  <si>
    <t>LNQ05 Comdty</t>
  </si>
  <si>
    <t>LXQ05 Comdty</t>
  </si>
  <si>
    <t>LLF06 Comdty</t>
  </si>
  <si>
    <t>LPN05 Comdty</t>
  </si>
  <si>
    <t>JON83 Comdty</t>
  </si>
  <si>
    <t>ECH9 Curncy</t>
  </si>
  <si>
    <t>CDH11 Curncy</t>
  </si>
  <si>
    <t>ADH11 Curncy</t>
  </si>
  <si>
    <t>JYH11 Curncy</t>
  </si>
  <si>
    <t>SFH11 Curncy</t>
  </si>
  <si>
    <t>BPH11 Curncy</t>
  </si>
  <si>
    <t>RAM05 Curncy</t>
  </si>
  <si>
    <t>RUZ14 Curncy</t>
  </si>
  <si>
    <t>PEF07 Curncy</t>
  </si>
  <si>
    <t>DXH11 Curncy</t>
  </si>
  <si>
    <t>SPU06 Index</t>
  </si>
  <si>
    <t>IBJ00 Index</t>
  </si>
  <si>
    <t>HIK00 Index</t>
  </si>
  <si>
    <t>EOG97 Index</t>
  </si>
  <si>
    <t>Z M12 Index</t>
  </si>
  <si>
    <t>CFF97 Index</t>
  </si>
  <si>
    <t>GXH15 Index</t>
  </si>
  <si>
    <t>NKH13 Index</t>
  </si>
  <si>
    <t>TPU14 Index</t>
  </si>
  <si>
    <t>XPJ14 Index</t>
  </si>
  <si>
    <t>UXV12 Index</t>
  </si>
  <si>
    <t>TYU06 Comdty</t>
  </si>
  <si>
    <t>FVU12 Comdty</t>
  </si>
  <si>
    <t>TUZ14 Comdty</t>
  </si>
  <si>
    <t>CNH14 Comdty</t>
  </si>
  <si>
    <t>RXH15 Comdty</t>
  </si>
  <si>
    <t>OEH16 Comdty</t>
  </si>
  <si>
    <t>G M07 Comdty</t>
  </si>
  <si>
    <t>JBH10 Comdty</t>
  </si>
  <si>
    <t>EDF01 Comdty</t>
  </si>
  <si>
    <t>ERG07 Comdty</t>
  </si>
  <si>
    <t>L V03 Comdty</t>
  </si>
  <si>
    <t>BAV03 Comdty</t>
  </si>
  <si>
    <t>XMH12 Comdty</t>
  </si>
  <si>
    <t>YMU13 Comdty</t>
  </si>
  <si>
    <t>CLN91 Comdty</t>
  </si>
  <si>
    <t>COV96 Comdty</t>
  </si>
  <si>
    <t>NGN98 Comdty</t>
  </si>
  <si>
    <t>QSU97 Comdty</t>
  </si>
  <si>
    <t>HOQ94 Comdty</t>
  </si>
  <si>
    <t>XBWG95 Comdty</t>
  </si>
  <si>
    <t>W Z78 Comdty</t>
  </si>
  <si>
    <t>C H79 Comdty</t>
  </si>
  <si>
    <t>S X73 Comdty</t>
  </si>
  <si>
    <t>KWN89 Comdty</t>
  </si>
  <si>
    <t>SMF72 Comdty</t>
  </si>
  <si>
    <t>BOZ71 Comdty</t>
  </si>
  <si>
    <t>CTH80 Comdty</t>
  </si>
  <si>
    <t>CCN79 Comdty</t>
  </si>
  <si>
    <t>KCN91 Comdty</t>
  </si>
  <si>
    <t>SBK80 Comdty</t>
  </si>
  <si>
    <t>LHZ00 Comdty</t>
  </si>
  <si>
    <t>LCZ80 Comdty</t>
  </si>
  <si>
    <t>HGG97 Comdty</t>
  </si>
  <si>
    <t>GCG83 Comdty</t>
  </si>
  <si>
    <t>SIG83 Comdty</t>
  </si>
  <si>
    <t>PLZ96 Comdty</t>
  </si>
  <si>
    <t>PAF97 Comdty</t>
  </si>
  <si>
    <t>O K79 Comdty</t>
  </si>
  <si>
    <t>MWK89 Comdty</t>
  </si>
  <si>
    <t>RRU05 Comdty</t>
  </si>
  <si>
    <t>FCX84 Comdty</t>
  </si>
  <si>
    <t>LAU05 Comdty</t>
  </si>
  <si>
    <t>LNU05 Comdty</t>
  </si>
  <si>
    <t>LXU05 Comdty</t>
  </si>
  <si>
    <t>LLG06 Comdty</t>
  </si>
  <si>
    <t>LPQ05 Comdty</t>
  </si>
  <si>
    <t>JOU83 Comdty</t>
  </si>
  <si>
    <t>ECJ9 Curncy</t>
  </si>
  <si>
    <t>CDM11 Curncy</t>
  </si>
  <si>
    <t>ADM11 Curncy</t>
  </si>
  <si>
    <t>JYM11 Curncy</t>
  </si>
  <si>
    <t>SFM11 Curncy</t>
  </si>
  <si>
    <t>BPM11 Curncy</t>
  </si>
  <si>
    <t>RAN05 Curncy</t>
  </si>
  <si>
    <t>RUF15 Curncy</t>
  </si>
  <si>
    <t>PEG07 Curncy</t>
  </si>
  <si>
    <t>DXM11 Curncy</t>
  </si>
  <si>
    <t>SPZ06 Index</t>
  </si>
  <si>
    <t>IBK00 Index</t>
  </si>
  <si>
    <t>HIM00 Index</t>
  </si>
  <si>
    <t>EOH97 Index</t>
  </si>
  <si>
    <t>Z U12 Index</t>
  </si>
  <si>
    <t>CFG97 Index</t>
  </si>
  <si>
    <t>GXM15 Index</t>
  </si>
  <si>
    <t>NKM13 Index</t>
  </si>
  <si>
    <t>TPZ14 Index</t>
  </si>
  <si>
    <t>XPK14 Index</t>
  </si>
  <si>
    <t>UXX12 Index</t>
  </si>
  <si>
    <t>TYZ06 Comdty</t>
  </si>
  <si>
    <t>FVZ12 Comdty</t>
  </si>
  <si>
    <t>TUH15 Comdty</t>
  </si>
  <si>
    <t>CNM14 Comdty</t>
  </si>
  <si>
    <t>RXM15 Comdty</t>
  </si>
  <si>
    <t>OEM16 Comdty</t>
  </si>
  <si>
    <t>G U07 Comdty</t>
  </si>
  <si>
    <t>JBM10 Comdty</t>
  </si>
  <si>
    <t>EDG01 Comdty</t>
  </si>
  <si>
    <t>ERH07 Comdty</t>
  </si>
  <si>
    <t>L X03 Comdty</t>
  </si>
  <si>
    <t>BAX03 Comdty</t>
  </si>
  <si>
    <t>XMM12 Comdty</t>
  </si>
  <si>
    <t>YMZ13 Comdty</t>
  </si>
  <si>
    <t>CLQ91 Comdty</t>
  </si>
  <si>
    <t>COX96 Comdty</t>
  </si>
  <si>
    <t>NGQ98 Comdty</t>
  </si>
  <si>
    <t>QSV97 Comdty</t>
  </si>
  <si>
    <t>HOU94 Comdty</t>
  </si>
  <si>
    <t>XBWH95 Comdty</t>
  </si>
  <si>
    <t>W H79 Comdty</t>
  </si>
  <si>
    <t>C K79 Comdty</t>
  </si>
  <si>
    <t>S F74 Comdty</t>
  </si>
  <si>
    <t>KWU89 Comdty</t>
  </si>
  <si>
    <t>SMH72 Comdty</t>
  </si>
  <si>
    <t>BOF72 Comdty</t>
  </si>
  <si>
    <t>CTK80 Comdty</t>
  </si>
  <si>
    <t>CCU79 Comdty</t>
  </si>
  <si>
    <t>KCU91 Comdty</t>
  </si>
  <si>
    <t>SBN80 Comdty</t>
  </si>
  <si>
    <t>LHG01 Comdty</t>
  </si>
  <si>
    <t>LCF81 Comdty</t>
  </si>
  <si>
    <t>HGH97 Comdty</t>
  </si>
  <si>
    <t>GCH83 Comdty</t>
  </si>
  <si>
    <t>SIH83 Comdty</t>
  </si>
  <si>
    <t>PLF97 Comdty</t>
  </si>
  <si>
    <t>PAH97 Comdty</t>
  </si>
  <si>
    <t>O N79 Comdty</t>
  </si>
  <si>
    <t>MWN89 Comdty</t>
  </si>
  <si>
    <t>RRX05 Comdty</t>
  </si>
  <si>
    <t>FCF85 Comdty</t>
  </si>
  <si>
    <t>LAV05 Comdty</t>
  </si>
  <si>
    <t>LNV05 Comdty</t>
  </si>
  <si>
    <t>LXV05 Comdty</t>
  </si>
  <si>
    <t>LLH06 Comdty</t>
  </si>
  <si>
    <t>LPU05 Comdty</t>
  </si>
  <si>
    <t>JOX83 Comdty</t>
  </si>
  <si>
    <t>ECK9 Curncy</t>
  </si>
  <si>
    <t>CDU11 Curncy</t>
  </si>
  <si>
    <t>ADU11 Curncy</t>
  </si>
  <si>
    <t>JYU11 Curncy</t>
  </si>
  <si>
    <t>SFU11 Curncy</t>
  </si>
  <si>
    <t>BPU11 Curncy</t>
  </si>
  <si>
    <t>RAQ05 Curncy</t>
  </si>
  <si>
    <t>RUG15 Curncy</t>
  </si>
  <si>
    <t>PEH07 Curncy</t>
  </si>
  <si>
    <t>DXU11 Curncy</t>
  </si>
  <si>
    <t>SPH07 Index</t>
  </si>
  <si>
    <t>IBM00 Index</t>
  </si>
  <si>
    <t>HIN00 Index</t>
  </si>
  <si>
    <t>EOJ97 Index</t>
  </si>
  <si>
    <t>Z Z12 Index</t>
  </si>
  <si>
    <t>CFH97 Index</t>
  </si>
  <si>
    <t>GXU15 Index</t>
  </si>
  <si>
    <t>NKU13 Index</t>
  </si>
  <si>
    <t>TPH15 Index</t>
  </si>
  <si>
    <t>XPM14 Index</t>
  </si>
  <si>
    <t>UXZ12 Index</t>
  </si>
  <si>
    <t>TYH07 Comdty</t>
  </si>
  <si>
    <t>FVH13 Comdty</t>
  </si>
  <si>
    <t>TUM15 Comdty</t>
  </si>
  <si>
    <t>CNU14 Comdty</t>
  </si>
  <si>
    <t>RXU15 Comdty</t>
  </si>
  <si>
    <t>OEU16 Comdty</t>
  </si>
  <si>
    <t>G Z07 Comdty</t>
  </si>
  <si>
    <t>JBU10 Comdty</t>
  </si>
  <si>
    <t>EDH01 Comdty</t>
  </si>
  <si>
    <t>ERJ07 Comdty</t>
  </si>
  <si>
    <t>L Z03 Comdty</t>
  </si>
  <si>
    <t>BAZ03 Comdty</t>
  </si>
  <si>
    <t>XMU12 Comdty</t>
  </si>
  <si>
    <t>YMH14 Comdty</t>
  </si>
  <si>
    <t>CLU91 Comdty</t>
  </si>
  <si>
    <t>COZ96 Comdty</t>
  </si>
  <si>
    <t>NGU98 Comdty</t>
  </si>
  <si>
    <t>QSX97 Comdty</t>
  </si>
  <si>
    <t>HOV94 Comdty</t>
  </si>
  <si>
    <t>XBWJ95 Comdty</t>
  </si>
  <si>
    <t>W K79 Comdty</t>
  </si>
  <si>
    <t>C N79 Comdty</t>
  </si>
  <si>
    <t>S H74 Comdty</t>
  </si>
  <si>
    <t>KWZ89 Comdty</t>
  </si>
  <si>
    <t>SMK72 Comdty</t>
  </si>
  <si>
    <t>BOH72 Comdty</t>
  </si>
  <si>
    <t>CTN80 Comdty</t>
  </si>
  <si>
    <t>CCZ79 Comdty</t>
  </si>
  <si>
    <t>KCZ91 Comdty</t>
  </si>
  <si>
    <t>SBU80 Comdty</t>
  </si>
  <si>
    <t>LHJ01 Comdty</t>
  </si>
  <si>
    <t>LCG81 Comdty</t>
  </si>
  <si>
    <t>HGJ97 Comdty</t>
  </si>
  <si>
    <t>GCJ83 Comdty</t>
  </si>
  <si>
    <t>SIJ83 Comdty</t>
  </si>
  <si>
    <t>PLG97 Comdty</t>
  </si>
  <si>
    <t>PAJ97 Comdty</t>
  </si>
  <si>
    <t>O U79 Comdty</t>
  </si>
  <si>
    <t>MWU89 Comdty</t>
  </si>
  <si>
    <t>RRF06 Comdty</t>
  </si>
  <si>
    <t>FCH85 Comdty</t>
  </si>
  <si>
    <t>LAX05 Comdty</t>
  </si>
  <si>
    <t>LNX05 Comdty</t>
  </si>
  <si>
    <t>LXX05 Comdty</t>
  </si>
  <si>
    <t>LLJ06 Comdty</t>
  </si>
  <si>
    <t>LPV05 Comdty</t>
  </si>
  <si>
    <t>JOF84 Comdty</t>
  </si>
  <si>
    <t>ECM9 Curncy</t>
  </si>
  <si>
    <t>CDZ11 Curncy</t>
  </si>
  <si>
    <t>ADZ11 Curncy</t>
  </si>
  <si>
    <t>JYZ11 Curncy</t>
  </si>
  <si>
    <t>SFZ11 Curncy</t>
  </si>
  <si>
    <t>BPZ11 Curncy</t>
  </si>
  <si>
    <t>RAU05 Curncy</t>
  </si>
  <si>
    <t>RUH15 Curncy</t>
  </si>
  <si>
    <t>PEJ07 Curncy</t>
  </si>
  <si>
    <t>DXZ11 Curncy</t>
  </si>
  <si>
    <t>SPM07 Index</t>
  </si>
  <si>
    <t>IBN00 Index</t>
  </si>
  <si>
    <t>HIQ00 Index</t>
  </si>
  <si>
    <t>EOK97 Index</t>
  </si>
  <si>
    <t>Z H13 Index</t>
  </si>
  <si>
    <t>CFJ97 Index</t>
  </si>
  <si>
    <t>GXZ15 Index</t>
  </si>
  <si>
    <t>NKZ13 Index</t>
  </si>
  <si>
    <t>TPM15 Index</t>
  </si>
  <si>
    <t>XPN14 Index</t>
  </si>
  <si>
    <t>UXF13 Index</t>
  </si>
  <si>
    <t>TYM07 Comdty</t>
  </si>
  <si>
    <t>FVM13 Comdty</t>
  </si>
  <si>
    <t>TUU15 Comdty</t>
  </si>
  <si>
    <t>CNZ14 Comdty</t>
  </si>
  <si>
    <t>RXZ15 Comdty</t>
  </si>
  <si>
    <t>OEZ16 Comdty</t>
  </si>
  <si>
    <t>G H08 Comdty</t>
  </si>
  <si>
    <t>JBZ10 Comdty</t>
  </si>
  <si>
    <t>EDJ01 Comdty</t>
  </si>
  <si>
    <t>ERK07 Comdty</t>
  </si>
  <si>
    <t>L F04 Comdty</t>
  </si>
  <si>
    <t>BAF04 Comdty</t>
  </si>
  <si>
    <t>XMZ12 Comdty</t>
  </si>
  <si>
    <t>YMM14 Comdty</t>
  </si>
  <si>
    <t>CLV91 Comdty</t>
  </si>
  <si>
    <t>COF97 Comdty</t>
  </si>
  <si>
    <t>NGV98 Comdty</t>
  </si>
  <si>
    <t>QSZ97 Comdty</t>
  </si>
  <si>
    <t>HOX94 Comdty</t>
  </si>
  <si>
    <t>XBWK95 Comdty</t>
  </si>
  <si>
    <t>W N79 Comdty</t>
  </si>
  <si>
    <t>C U79 Comdty</t>
  </si>
  <si>
    <t>S K74 Comdty</t>
  </si>
  <si>
    <t>KWH90 Comdty</t>
  </si>
  <si>
    <t>SMN72 Comdty</t>
  </si>
  <si>
    <t>BOK72 Comdty</t>
  </si>
  <si>
    <t>CTV80 Comdty</t>
  </si>
  <si>
    <t>CCH80 Comdty</t>
  </si>
  <si>
    <t>KCH92 Comdty</t>
  </si>
  <si>
    <t>SBV80 Comdty</t>
  </si>
  <si>
    <t>LHM01 Comdty</t>
  </si>
  <si>
    <t>LCJ81 Comdty</t>
  </si>
  <si>
    <t>HGK97 Comdty</t>
  </si>
  <si>
    <t>GCK83 Comdty</t>
  </si>
  <si>
    <t>SIK83 Comdty</t>
  </si>
  <si>
    <t>PLH97 Comdty</t>
  </si>
  <si>
    <t>PAK97 Comdty</t>
  </si>
  <si>
    <t>O Z79 Comdty</t>
  </si>
  <si>
    <t>MWZ89 Comdty</t>
  </si>
  <si>
    <t>RRH06 Comdty</t>
  </si>
  <si>
    <t>FCJ85 Comdty</t>
  </si>
  <si>
    <t>LAZ05 Comdty</t>
  </si>
  <si>
    <t>LNZ05 Comdty</t>
  </si>
  <si>
    <t>LXZ05 Comdty</t>
  </si>
  <si>
    <t>LLK06 Comdty</t>
  </si>
  <si>
    <t>LPX05 Comdty</t>
  </si>
  <si>
    <t>JOH84 Comdty</t>
  </si>
  <si>
    <t>ECN9 Curncy</t>
  </si>
  <si>
    <t>CDH12 Curncy</t>
  </si>
  <si>
    <t>ADH12 Curncy</t>
  </si>
  <si>
    <t>JYH12 Curncy</t>
  </si>
  <si>
    <t>SFH12 Curncy</t>
  </si>
  <si>
    <t>BPH12 Curncy</t>
  </si>
  <si>
    <t>RAV05 Curncy</t>
  </si>
  <si>
    <t>RUJ15 Curncy</t>
  </si>
  <si>
    <t>PEK07 Curncy</t>
  </si>
  <si>
    <t>DXH12 Curncy</t>
  </si>
  <si>
    <t>SPU07 Index</t>
  </si>
  <si>
    <t>IBQ00 Index</t>
  </si>
  <si>
    <t>HIU00 Index</t>
  </si>
  <si>
    <t>EOM97 Index</t>
  </si>
  <si>
    <t>Z M13 Index</t>
  </si>
  <si>
    <t>CFK97 Index</t>
  </si>
  <si>
    <t>GXH16 Index</t>
  </si>
  <si>
    <t>NKH14 Index</t>
  </si>
  <si>
    <t>TPU15 Index</t>
  </si>
  <si>
    <t>XPQ14 Index</t>
  </si>
  <si>
    <t>UXG13 Index</t>
  </si>
  <si>
    <t>TYU07 Comdty</t>
  </si>
  <si>
    <t>FVU13 Comdty</t>
  </si>
  <si>
    <t>TUZ15 Comdty</t>
  </si>
  <si>
    <t>CNH15 Comdty</t>
  </si>
  <si>
    <t>RXH16 Comdty</t>
  </si>
  <si>
    <t>OEH17 Comdty</t>
  </si>
  <si>
    <t>G M08 Comdty</t>
  </si>
  <si>
    <t>JBH11 Comdty</t>
  </si>
  <si>
    <t>EDK01 Comdty</t>
  </si>
  <si>
    <t>ERM07 Comdty</t>
  </si>
  <si>
    <t>L G04 Comdty</t>
  </si>
  <si>
    <t>BAG04 Comdty</t>
  </si>
  <si>
    <t>XMH13 Comdty</t>
  </si>
  <si>
    <t>YMU14 Comdty</t>
  </si>
  <si>
    <t>CLX91 Comdty</t>
  </si>
  <si>
    <t>COG97 Comdty</t>
  </si>
  <si>
    <t>NGX98 Comdty</t>
  </si>
  <si>
    <t>QSF98 Comdty</t>
  </si>
  <si>
    <t>HOZ94 Comdty</t>
  </si>
  <si>
    <t>XBWM95 Comdty</t>
  </si>
  <si>
    <t>W U79 Comdty</t>
  </si>
  <si>
    <t>C Z79 Comdty</t>
  </si>
  <si>
    <t>S N74 Comdty</t>
  </si>
  <si>
    <t>KWK90 Comdty</t>
  </si>
  <si>
    <t>SMQ72 Comdty</t>
  </si>
  <si>
    <t>BON72 Comdty</t>
  </si>
  <si>
    <t>CTZ80 Comdty</t>
  </si>
  <si>
    <t>CCK80 Comdty</t>
  </si>
  <si>
    <t>KCK92 Comdty</t>
  </si>
  <si>
    <t>SBF81 Comdty</t>
  </si>
  <si>
    <t>LHN01 Comdty</t>
  </si>
  <si>
    <t>LCM81 Comdty</t>
  </si>
  <si>
    <t>HGM97 Comdty</t>
  </si>
  <si>
    <t>GCM83 Comdty</t>
  </si>
  <si>
    <t>SIM83 Comdty</t>
  </si>
  <si>
    <t>PLJ97 Comdty</t>
  </si>
  <si>
    <t>PAM97 Comdty</t>
  </si>
  <si>
    <t>O H80 Comdty</t>
  </si>
  <si>
    <t>MWH90 Comdty</t>
  </si>
  <si>
    <t>RRK06 Comdty</t>
  </si>
  <si>
    <t>FCK85 Comdty</t>
  </si>
  <si>
    <t>LAF06 Comdty</t>
  </si>
  <si>
    <t>LNF06 Comdty</t>
  </si>
  <si>
    <t>LXF06 Comdty</t>
  </si>
  <si>
    <t>LLM06 Comdty</t>
  </si>
  <si>
    <t>LPZ05 Comdty</t>
  </si>
  <si>
    <t>JOK84 Comdty</t>
  </si>
  <si>
    <t>ECQ9 Curncy</t>
  </si>
  <si>
    <t>CDM12 Curncy</t>
  </si>
  <si>
    <t>ADM12 Curncy</t>
  </si>
  <si>
    <t>JYM12 Curncy</t>
  </si>
  <si>
    <t>SFM12 Curncy</t>
  </si>
  <si>
    <t>BPM12 Curncy</t>
  </si>
  <si>
    <t>RAX05 Curncy</t>
  </si>
  <si>
    <t>RUK15 Curncy</t>
  </si>
  <si>
    <t>PEM07 Curncy</t>
  </si>
  <si>
    <t>DXM12 Curncy</t>
  </si>
  <si>
    <t>SPZ07 Index</t>
  </si>
  <si>
    <t>IBU00 Index</t>
  </si>
  <si>
    <t>HIV00 Index</t>
  </si>
  <si>
    <t>EON97 Index</t>
  </si>
  <si>
    <t>Z U13 Index</t>
  </si>
  <si>
    <t>CFM97 Index</t>
  </si>
  <si>
    <t>GXM16 Index</t>
  </si>
  <si>
    <t>NKM14 Index</t>
  </si>
  <si>
    <t>TPZ15 Index</t>
  </si>
  <si>
    <t>XPU14 Index</t>
  </si>
  <si>
    <t>UXH13 Index</t>
  </si>
  <si>
    <t>TYZ07 Comdty</t>
  </si>
  <si>
    <t>FVZ13 Comdty</t>
  </si>
  <si>
    <t>TUH16 Comdty</t>
  </si>
  <si>
    <t>CNM15 Comdty</t>
  </si>
  <si>
    <t>RXM16 Comdty</t>
  </si>
  <si>
    <t>OEM17 Comdty</t>
  </si>
  <si>
    <t>G U08 Comdty</t>
  </si>
  <si>
    <t>JBM11 Comdty</t>
  </si>
  <si>
    <t>EDM01 Comdty</t>
  </si>
  <si>
    <t>ERN07 Comdty</t>
  </si>
  <si>
    <t>L H04 Comdty</t>
  </si>
  <si>
    <t>BAH04 Comdty</t>
  </si>
  <si>
    <t>XMM13 Comdty</t>
  </si>
  <si>
    <t>YMZ14 Comdty</t>
  </si>
  <si>
    <t>CLZ91 Comdty</t>
  </si>
  <si>
    <t>COH97 Comdty</t>
  </si>
  <si>
    <t>NGZ98 Comdty</t>
  </si>
  <si>
    <t>QSG98 Comdty</t>
  </si>
  <si>
    <t>HOF95 Comdty</t>
  </si>
  <si>
    <t>XBWN95 Comdty</t>
  </si>
  <si>
    <t>W Z79 Comdty</t>
  </si>
  <si>
    <t>C H80 Comdty</t>
  </si>
  <si>
    <t>S Q74 Comdty</t>
  </si>
  <si>
    <t>KWN90 Comdty</t>
  </si>
  <si>
    <t>SMU72 Comdty</t>
  </si>
  <si>
    <t>BOQ72 Comdty</t>
  </si>
  <si>
    <t>CTH81 Comdty</t>
  </si>
  <si>
    <t>CCN80 Comdty</t>
  </si>
  <si>
    <t>KCN92 Comdty</t>
  </si>
  <si>
    <t>SBH81 Comdty</t>
  </si>
  <si>
    <t>LHQ01 Comdty</t>
  </si>
  <si>
    <t>LCQ81 Comdty</t>
  </si>
  <si>
    <t>HGN97 Comdty</t>
  </si>
  <si>
    <t>GCN83 Comdty</t>
  </si>
  <si>
    <t>SIN83 Comdty</t>
  </si>
  <si>
    <t>PLK97 Comdty</t>
  </si>
  <si>
    <t>PAN97 Comdty</t>
  </si>
  <si>
    <t>O K80 Comdty</t>
  </si>
  <si>
    <t>MWK90 Comdty</t>
  </si>
  <si>
    <t>RRN06 Comdty</t>
  </si>
  <si>
    <t>FCQ85 Comdty</t>
  </si>
  <si>
    <t>LAG06 Comdty</t>
  </si>
  <si>
    <t>LNG06 Comdty</t>
  </si>
  <si>
    <t>LXG06 Comdty</t>
  </si>
  <si>
    <t>LLN06 Comdty</t>
  </si>
  <si>
    <t>LPF06 Comdty</t>
  </si>
  <si>
    <t>JON84 Comdty</t>
  </si>
  <si>
    <t>ECU9 Curncy</t>
  </si>
  <si>
    <t>CDU12 Curncy</t>
  </si>
  <si>
    <t>ADU12 Curncy</t>
  </si>
  <si>
    <t>JYU12 Curncy</t>
  </si>
  <si>
    <t>SFU12 Curncy</t>
  </si>
  <si>
    <t>BPU12 Curncy</t>
  </si>
  <si>
    <t>RAZ05 Curncy</t>
  </si>
  <si>
    <t>RUM15 Curncy</t>
  </si>
  <si>
    <t>PEN07 Curncy</t>
  </si>
  <si>
    <t>DXU12 Curncy</t>
  </si>
  <si>
    <t>SPH08 Index</t>
  </si>
  <si>
    <t>IBV00 Index</t>
  </si>
  <si>
    <t>HIX00 Index</t>
  </si>
  <si>
    <t>EOQ97 Index</t>
  </si>
  <si>
    <t>Z Z13 Index</t>
  </si>
  <si>
    <t>CFN97 Index</t>
  </si>
  <si>
    <t>GXU16 Index</t>
  </si>
  <si>
    <t>NKU14 Index</t>
  </si>
  <si>
    <t>TPH16 Index</t>
  </si>
  <si>
    <t>XPV14 Index</t>
  </si>
  <si>
    <t>UXJ13 Index</t>
  </si>
  <si>
    <t>TYH08 Comdty</t>
  </si>
  <si>
    <t>FVH14 Comdty</t>
  </si>
  <si>
    <t>TUM16 Comdty</t>
  </si>
  <si>
    <t>CNU15 Comdty</t>
  </si>
  <si>
    <t>RXU16 Comdty</t>
  </si>
  <si>
    <t>OEU17 Comdty</t>
  </si>
  <si>
    <t>G Z08 Comdty</t>
  </si>
  <si>
    <t>JBU11 Comdty</t>
  </si>
  <si>
    <t>EDN01 Comdty</t>
  </si>
  <si>
    <t>ERQ07 Comdty</t>
  </si>
  <si>
    <t>L J04 Comdty</t>
  </si>
  <si>
    <t>BAJ04 Comdty</t>
  </si>
  <si>
    <t>XMU13 Comdty</t>
  </si>
  <si>
    <t>YMH15 Comdty</t>
  </si>
  <si>
    <t>CLF92 Comdty</t>
  </si>
  <si>
    <t>COJ97 Comdty</t>
  </si>
  <si>
    <t>NGF99 Comdty</t>
  </si>
  <si>
    <t>QSH98 Comdty</t>
  </si>
  <si>
    <t>HOG95 Comdty</t>
  </si>
  <si>
    <t>XBWQ95 Comdty</t>
  </si>
  <si>
    <t>W H80 Comdty</t>
  </si>
  <si>
    <t>C K80 Comdty</t>
  </si>
  <si>
    <t>S U74 Comdty</t>
  </si>
  <si>
    <t>KWU90 Comdty</t>
  </si>
  <si>
    <t>SMV72 Comdty</t>
  </si>
  <si>
    <t>BOU72 Comdty</t>
  </si>
  <si>
    <t>CTK81 Comdty</t>
  </si>
  <si>
    <t>CCU80 Comdty</t>
  </si>
  <si>
    <t>KCU92 Comdty</t>
  </si>
  <si>
    <t>SBK81 Comdty</t>
  </si>
  <si>
    <t>LHV01 Comdty</t>
  </si>
  <si>
    <t>LCV81 Comdty</t>
  </si>
  <si>
    <t>HGQ97 Comdty</t>
  </si>
  <si>
    <t>GCQ83 Comdty</t>
  </si>
  <si>
    <t>SIQ83 Comdty</t>
  </si>
  <si>
    <t>PLM97 Comdty</t>
  </si>
  <si>
    <t>PAQ97 Comdty</t>
  </si>
  <si>
    <t>O N80 Comdty</t>
  </si>
  <si>
    <t>MWN90 Comdty</t>
  </si>
  <si>
    <t>RRU06 Comdty</t>
  </si>
  <si>
    <t>FCU85 Comdty</t>
  </si>
  <si>
    <t>LAH06 Comdty</t>
  </si>
  <si>
    <t>LNH06 Comdty</t>
  </si>
  <si>
    <t>LXH06 Comdty</t>
  </si>
  <si>
    <t>LLQ06 Comdty</t>
  </si>
  <si>
    <t>LPG06 Comdty</t>
  </si>
  <si>
    <t>JOU84 Comdty</t>
  </si>
  <si>
    <t>ECV9 Curncy</t>
  </si>
  <si>
    <t>CDZ12 Curncy</t>
  </si>
  <si>
    <t>ADZ12 Curncy</t>
  </si>
  <si>
    <t>JYZ12 Curncy</t>
  </si>
  <si>
    <t>SFZ12 Curncy</t>
  </si>
  <si>
    <t>BPZ12 Curncy</t>
  </si>
  <si>
    <t>RAF06 Curncy</t>
  </si>
  <si>
    <t>RUN15 Curncy</t>
  </si>
  <si>
    <t>PEQ07 Curncy</t>
  </si>
  <si>
    <t>DXZ12 Curncy</t>
  </si>
  <si>
    <t>SPM08 Index</t>
  </si>
  <si>
    <t>IBX00 Index</t>
  </si>
  <si>
    <t>HIZ00 Index</t>
  </si>
  <si>
    <t>EOU97 Index</t>
  </si>
  <si>
    <t>Z H14 Index</t>
  </si>
  <si>
    <t>CFQ97 Index</t>
  </si>
  <si>
    <t>GXZ16 Index</t>
  </si>
  <si>
    <t>NKZ14 Index</t>
  </si>
  <si>
    <t>TPM16 Index</t>
  </si>
  <si>
    <t>XPX14 Index</t>
  </si>
  <si>
    <t>UXK13 Index</t>
  </si>
  <si>
    <t>TYM08 Comdty</t>
  </si>
  <si>
    <t>FVM14 Comdty</t>
  </si>
  <si>
    <t>TUU16 Comdty</t>
  </si>
  <si>
    <t>CNZ15 Comdty</t>
  </si>
  <si>
    <t>RXZ16 Comdty</t>
  </si>
  <si>
    <t>OEZ17 Comdty</t>
  </si>
  <si>
    <t>G H09 Comdty</t>
  </si>
  <si>
    <t>JBZ11 Comdty</t>
  </si>
  <si>
    <t>EDQ01 Comdty</t>
  </si>
  <si>
    <t>ERU07 Comdty</t>
  </si>
  <si>
    <t>L K04 Comdty</t>
  </si>
  <si>
    <t>BAK04 Comdty</t>
  </si>
  <si>
    <t>XMZ13 Comdty</t>
  </si>
  <si>
    <t>YMM15 Comdty</t>
  </si>
  <si>
    <t>CLG92 Comdty</t>
  </si>
  <si>
    <t>COK97 Comdty</t>
  </si>
  <si>
    <t>NGG99 Comdty</t>
  </si>
  <si>
    <t>QSJ98 Comdty</t>
  </si>
  <si>
    <t>HOH95 Comdty</t>
  </si>
  <si>
    <t>XBWU95 Comdty</t>
  </si>
  <si>
    <t>W K80 Comdty</t>
  </si>
  <si>
    <t>C N80 Comdty</t>
  </si>
  <si>
    <t>S X74 Comdty</t>
  </si>
  <si>
    <t>KWZ90 Comdty</t>
  </si>
  <si>
    <t>SMX72 Comdty</t>
  </si>
  <si>
    <t>BOV72 Comdty</t>
  </si>
  <si>
    <t>CTN81 Comdty</t>
  </si>
  <si>
    <t>CCZ80 Comdty</t>
  </si>
  <si>
    <t>KCZ92 Comdty</t>
  </si>
  <si>
    <t>SBN81 Comdty</t>
  </si>
  <si>
    <t>LHZ01 Comdty</t>
  </si>
  <si>
    <t>LCZ81 Comdty</t>
  </si>
  <si>
    <t>HGU97 Comdty</t>
  </si>
  <si>
    <t>GCU83 Comdty</t>
  </si>
  <si>
    <t>SIU83 Comdty</t>
  </si>
  <si>
    <t>PLN97 Comdty</t>
  </si>
  <si>
    <t>PAU97 Comdty</t>
  </si>
  <si>
    <t>O U80 Comdty</t>
  </si>
  <si>
    <t>MWU90 Comdty</t>
  </si>
  <si>
    <t>RRX06 Comdty</t>
  </si>
  <si>
    <t>FCV85 Comdty</t>
  </si>
  <si>
    <t>LAJ06 Comdty</t>
  </si>
  <si>
    <t>LNJ06 Comdty</t>
  </si>
  <si>
    <t>LXJ06 Comdty</t>
  </si>
  <si>
    <t>LLU06 Comdty</t>
  </si>
  <si>
    <t>LPH06 Comdty</t>
  </si>
  <si>
    <t>JOX84 Comdty</t>
  </si>
  <si>
    <t>ECZ9 Curncy</t>
  </si>
  <si>
    <t>CDH13 Curncy</t>
  </si>
  <si>
    <t>ADH13 Curncy</t>
  </si>
  <si>
    <t>JYH13 Curncy</t>
  </si>
  <si>
    <t>SFH13 Curncy</t>
  </si>
  <si>
    <t>BPH13 Curncy</t>
  </si>
  <si>
    <t>RAG06 Curncy</t>
  </si>
  <si>
    <t>RUQ15 Curncy</t>
  </si>
  <si>
    <t>PEU07 Curncy</t>
  </si>
  <si>
    <t>DXH13 Curncy</t>
  </si>
  <si>
    <t>SPU08 Index</t>
  </si>
  <si>
    <t>IBZ00 Index</t>
  </si>
  <si>
    <t>HIF01 Index</t>
  </si>
  <si>
    <t>EOV97 Index</t>
  </si>
  <si>
    <t>Z M14 Index</t>
  </si>
  <si>
    <t>CFU97 Index</t>
  </si>
  <si>
    <t>GXH17 Index</t>
  </si>
  <si>
    <t>NKH15 Index</t>
  </si>
  <si>
    <t>TPU16 Index</t>
  </si>
  <si>
    <t>XPZ14 Index</t>
  </si>
  <si>
    <t>UXM13 Index</t>
  </si>
  <si>
    <t>TYU08 Comdty</t>
  </si>
  <si>
    <t>FVU14 Comdty</t>
  </si>
  <si>
    <t>TUZ16 Comdty</t>
  </si>
  <si>
    <t>CNH16 Comdty</t>
  </si>
  <si>
    <t>RXH17 Comdty</t>
  </si>
  <si>
    <t>OEH18 Comdty</t>
  </si>
  <si>
    <t>G M09 Comdty</t>
  </si>
  <si>
    <t>JBH12 Comdty</t>
  </si>
  <si>
    <t>EDU01 Comdty</t>
  </si>
  <si>
    <t>ERV07 Comdty</t>
  </si>
  <si>
    <t>L M04 Comdty</t>
  </si>
  <si>
    <t>BAM04 Comdty</t>
  </si>
  <si>
    <t>XMH14 Comdty</t>
  </si>
  <si>
    <t>YMU15 Comdty</t>
  </si>
  <si>
    <t>CLH92 Comdty</t>
  </si>
  <si>
    <t>COM97 Comdty</t>
  </si>
  <si>
    <t>NGH99 Comdty</t>
  </si>
  <si>
    <t>QSK98 Comdty</t>
  </si>
  <si>
    <t>HOJ95 Comdty</t>
  </si>
  <si>
    <t>XBWV95 Comdty</t>
  </si>
  <si>
    <t>W N80 Comdty</t>
  </si>
  <si>
    <t>C U80 Comdty</t>
  </si>
  <si>
    <t>S F75 Comdty</t>
  </si>
  <si>
    <t>KWH91 Comdty</t>
  </si>
  <si>
    <t>SMZ72 Comdty</t>
  </si>
  <si>
    <t>BOX72 Comdty</t>
  </si>
  <si>
    <t>CTV81 Comdty</t>
  </si>
  <si>
    <t>CCH81 Comdty</t>
  </si>
  <si>
    <t>KCH93 Comdty</t>
  </si>
  <si>
    <t>SBU81 Comdty</t>
  </si>
  <si>
    <t>LHG02 Comdty</t>
  </si>
  <si>
    <t>LCG82 Comdty</t>
  </si>
  <si>
    <t>HGV97 Comdty</t>
  </si>
  <si>
    <t>GCV83 Comdty</t>
  </si>
  <si>
    <t>SIV83 Comdty</t>
  </si>
  <si>
    <t>PLQ97 Comdty</t>
  </si>
  <si>
    <t>PAV97 Comdty</t>
  </si>
  <si>
    <t>O Z80 Comdty</t>
  </si>
  <si>
    <t>MWZ90 Comdty</t>
  </si>
  <si>
    <t>RRF07 Comdty</t>
  </si>
  <si>
    <t>FCX85 Comdty</t>
  </si>
  <si>
    <t>LAK06 Comdty</t>
  </si>
  <si>
    <t>LNK06 Comdty</t>
  </si>
  <si>
    <t>LXK06 Comdty</t>
  </si>
  <si>
    <t>LLV06 Comdty</t>
  </si>
  <si>
    <t>LPJ06 Comdty</t>
  </si>
  <si>
    <t>JOF85 Comdty</t>
  </si>
  <si>
    <t>ECH0 Curncy</t>
  </si>
  <si>
    <t>CDM13 Curncy</t>
  </si>
  <si>
    <t>ADM13 Curncy</t>
  </si>
  <si>
    <t>JYM13 Curncy</t>
  </si>
  <si>
    <t>SFM13 Curncy</t>
  </si>
  <si>
    <t>BPM13 Curncy</t>
  </si>
  <si>
    <t>RAH06 Curncy</t>
  </si>
  <si>
    <t>RUU15 Curncy</t>
  </si>
  <si>
    <t>PEV07 Curncy</t>
  </si>
  <si>
    <t>DXM13 Curncy</t>
  </si>
  <si>
    <t>SPZ08 Index</t>
  </si>
  <si>
    <t>IBF01 Index</t>
  </si>
  <si>
    <t>HIG01 Index</t>
  </si>
  <si>
    <t>EOX97 Index</t>
  </si>
  <si>
    <t>Z U14 Index</t>
  </si>
  <si>
    <t>CFV97 Index</t>
  </si>
  <si>
    <t>GXM17 Index</t>
  </si>
  <si>
    <t>NKM15 Index</t>
  </si>
  <si>
    <t>TPZ16 Index</t>
  </si>
  <si>
    <t>XPF15 Index</t>
  </si>
  <si>
    <t>UXN13 Index</t>
  </si>
  <si>
    <t>TYZ08 Comdty</t>
  </si>
  <si>
    <t>FVZ14 Comdty</t>
  </si>
  <si>
    <t>TUH17 Comdty</t>
  </si>
  <si>
    <t>CNM16 Comdty</t>
  </si>
  <si>
    <t>RXM17 Comdty</t>
  </si>
  <si>
    <t>OEM18 Comdty</t>
  </si>
  <si>
    <t>G U09 Comdty</t>
  </si>
  <si>
    <t>JBM12 Comdty</t>
  </si>
  <si>
    <t>EDV01 Comdty</t>
  </si>
  <si>
    <t>ERX07 Comdty</t>
  </si>
  <si>
    <t>L N04 Comdty</t>
  </si>
  <si>
    <t>BAN04 Comdty</t>
  </si>
  <si>
    <t>XMM14 Comdty</t>
  </si>
  <si>
    <t>YMZ15 Comdty</t>
  </si>
  <si>
    <t>CLJ92 Comdty</t>
  </si>
  <si>
    <t>CON97 Comdty</t>
  </si>
  <si>
    <t>NGJ99 Comdty</t>
  </si>
  <si>
    <t>QSM98 Comdty</t>
  </si>
  <si>
    <t>HOK95 Comdty</t>
  </si>
  <si>
    <t>XBWX95 Comdty</t>
  </si>
  <si>
    <t>W U80 Comdty</t>
  </si>
  <si>
    <t>C Z80 Comdty</t>
  </si>
  <si>
    <t>S H75 Comdty</t>
  </si>
  <si>
    <t>KWK91 Comdty</t>
  </si>
  <si>
    <t>SMF73 Comdty</t>
  </si>
  <si>
    <t>BOZ72 Comdty</t>
  </si>
  <si>
    <t>CTZ81 Comdty</t>
  </si>
  <si>
    <t>CCK81 Comdty</t>
  </si>
  <si>
    <t>KCK93 Comdty</t>
  </si>
  <si>
    <t>SBV81 Comdty</t>
  </si>
  <si>
    <t>LHJ02 Comdty</t>
  </si>
  <si>
    <t>LCJ82 Comdty</t>
  </si>
  <si>
    <t>HGX97 Comdty</t>
  </si>
  <si>
    <t>GCX83 Comdty</t>
  </si>
  <si>
    <t>SIX83 Comdty</t>
  </si>
  <si>
    <t>PLV97 Comdty</t>
  </si>
  <si>
    <t>PAZ97 Comdty</t>
  </si>
  <si>
    <t>O H81 Comdty</t>
  </si>
  <si>
    <t>MWH91 Comdty</t>
  </si>
  <si>
    <t>RRH07 Comdty</t>
  </si>
  <si>
    <t>FCF86 Comdty</t>
  </si>
  <si>
    <t>LAM06 Comdty</t>
  </si>
  <si>
    <t>LNM06 Comdty</t>
  </si>
  <si>
    <t>LXM06 Comdty</t>
  </si>
  <si>
    <t>LLX06 Comdty</t>
  </si>
  <si>
    <t>LPK06 Comdty</t>
  </si>
  <si>
    <t>JOH85 Comdty</t>
  </si>
  <si>
    <t>ECM0 Curncy</t>
  </si>
  <si>
    <t>CDU13 Curncy</t>
  </si>
  <si>
    <t>ADU13 Curncy</t>
  </si>
  <si>
    <t>JYU13 Curncy</t>
  </si>
  <si>
    <t>SFU13 Curncy</t>
  </si>
  <si>
    <t>BPU13 Curncy</t>
  </si>
  <si>
    <t>RAJ06 Curncy</t>
  </si>
  <si>
    <t>RUV15 Curncy</t>
  </si>
  <si>
    <t>PEX07 Curncy</t>
  </si>
  <si>
    <t>DXU13 Curncy</t>
  </si>
  <si>
    <t>SPH09 Index</t>
  </si>
  <si>
    <t>IBG01 Index</t>
  </si>
  <si>
    <t>HIH01 Index</t>
  </si>
  <si>
    <t>EOZ97 Index</t>
  </si>
  <si>
    <t>Z Z14 Index</t>
  </si>
  <si>
    <t>CFX97 Index</t>
  </si>
  <si>
    <t>GXU17 Index</t>
  </si>
  <si>
    <t>NKU15 Index</t>
  </si>
  <si>
    <t>TPH17 Index</t>
  </si>
  <si>
    <t>XPG15 Index</t>
  </si>
  <si>
    <t>UXQ13 Index</t>
  </si>
  <si>
    <t>TYH09 Comdty</t>
  </si>
  <si>
    <t>FVH15 Comdty</t>
  </si>
  <si>
    <t>TUM17 Comdty</t>
  </si>
  <si>
    <t>CNU16 Comdty</t>
  </si>
  <si>
    <t>RXU17 Comdty</t>
  </si>
  <si>
    <t>G Z09 Comdty</t>
  </si>
  <si>
    <t>JBU12 Comdty</t>
  </si>
  <si>
    <t>EDX01 Comdty</t>
  </si>
  <si>
    <t>ERZ07 Comdty</t>
  </si>
  <si>
    <t>L Q04 Comdty</t>
  </si>
  <si>
    <t>BAQ04 Comdty</t>
  </si>
  <si>
    <t>XMU14 Comdty</t>
  </si>
  <si>
    <t>YMH16 Comdty</t>
  </si>
  <si>
    <t>CLK92 Comdty</t>
  </si>
  <si>
    <t>COQ97 Comdty</t>
  </si>
  <si>
    <t>NGK99 Comdty</t>
  </si>
  <si>
    <t>QSN98 Comdty</t>
  </si>
  <si>
    <t>HOM95 Comdty</t>
  </si>
  <si>
    <t>XBWZ95 Comdty</t>
  </si>
  <si>
    <t>W Z80 Comdty</t>
  </si>
  <si>
    <t>C H81 Comdty</t>
  </si>
  <si>
    <t>S K75 Comdty</t>
  </si>
  <si>
    <t>KWN91 Comdty</t>
  </si>
  <si>
    <t>SMH73 Comdty</t>
  </si>
  <si>
    <t>BOF73 Comdty</t>
  </si>
  <si>
    <t>CTH82 Comdty</t>
  </si>
  <si>
    <t>CCN81 Comdty</t>
  </si>
  <si>
    <t>KCN93 Comdty</t>
  </si>
  <si>
    <t>SBF82 Comdty</t>
  </si>
  <si>
    <t>LHK02 Comdty</t>
  </si>
  <si>
    <t>LCM82 Comdty</t>
  </si>
  <si>
    <t>HGZ97 Comdty</t>
  </si>
  <si>
    <t>GCZ83 Comdty</t>
  </si>
  <si>
    <t>SIZ83 Comdty</t>
  </si>
  <si>
    <t>PLX97 Comdty</t>
  </si>
  <si>
    <t>PAF98 Comdty</t>
  </si>
  <si>
    <t>O K81 Comdty</t>
  </si>
  <si>
    <t>MWK91 Comdty</t>
  </si>
  <si>
    <t>RRK07 Comdty</t>
  </si>
  <si>
    <t>FCH86 Comdty</t>
  </si>
  <si>
    <t>LAN06 Comdty</t>
  </si>
  <si>
    <t>LNN06 Comdty</t>
  </si>
  <si>
    <t>LXN06 Comdty</t>
  </si>
  <si>
    <t>LLZ06 Comdty</t>
  </si>
  <si>
    <t>LPM06 Comdty</t>
  </si>
  <si>
    <t>JOK85 Comdty</t>
  </si>
  <si>
    <t>ECU0 Curncy</t>
  </si>
  <si>
    <t>CDZ13 Curncy</t>
  </si>
  <si>
    <t>ADZ13 Curncy</t>
  </si>
  <si>
    <t>JYZ13 Curncy</t>
  </si>
  <si>
    <t>SFZ13 Curncy</t>
  </si>
  <si>
    <t>BPZ13 Curncy</t>
  </si>
  <si>
    <t>RAK06 Curncy</t>
  </si>
  <si>
    <t>RUX15 Curncy</t>
  </si>
  <si>
    <t>PEZ07 Curncy</t>
  </si>
  <si>
    <t>DXZ13 Curncy</t>
  </si>
  <si>
    <t>SPM09 Index</t>
  </si>
  <si>
    <t>IBH01 Index</t>
  </si>
  <si>
    <t>HIJ01 Index</t>
  </si>
  <si>
    <t>EOF98 Index</t>
  </si>
  <si>
    <t>Z H15 Index</t>
  </si>
  <si>
    <t>CFZ97 Index</t>
  </si>
  <si>
    <t>GXZ17 Index</t>
  </si>
  <si>
    <t>NKZ15 Index</t>
  </si>
  <si>
    <t>TPM17 Index</t>
  </si>
  <si>
    <t>XPH15 Index</t>
  </si>
  <si>
    <t>UXU13 Index</t>
  </si>
  <si>
    <t>TYM09 Comdty</t>
  </si>
  <si>
    <t>FVM15 Comdty</t>
  </si>
  <si>
    <t>TUU17 Comdty</t>
  </si>
  <si>
    <t>CNZ16 Comdty</t>
  </si>
  <si>
    <t>RXZ17 Comdty</t>
  </si>
  <si>
    <t>OEZ8 Comdty</t>
  </si>
  <si>
    <t>G H10 Comdty</t>
  </si>
  <si>
    <t>JBZ12 Comdty</t>
  </si>
  <si>
    <t>EDZ01 Comdty</t>
  </si>
  <si>
    <t>ERF08 Comdty</t>
  </si>
  <si>
    <t>L U04 Comdty</t>
  </si>
  <si>
    <t>BAU04 Comdty</t>
  </si>
  <si>
    <t>XMZ14 Comdty</t>
  </si>
  <si>
    <t>YMM16 Comdty</t>
  </si>
  <si>
    <t>CLM92 Comdty</t>
  </si>
  <si>
    <t>COU97 Comdty</t>
  </si>
  <si>
    <t>NGM99 Comdty</t>
  </si>
  <si>
    <t>QSQ98 Comdty</t>
  </si>
  <si>
    <t>HON95 Comdty</t>
  </si>
  <si>
    <t>XBWF96 Comdty</t>
  </si>
  <si>
    <t>W H81 Comdty</t>
  </si>
  <si>
    <t>C K81 Comdty</t>
  </si>
  <si>
    <t>S N75 Comdty</t>
  </si>
  <si>
    <t>KWU91 Comdty</t>
  </si>
  <si>
    <t>SMK73 Comdty</t>
  </si>
  <si>
    <t>BOH73 Comdty</t>
  </si>
  <si>
    <t>CTK82 Comdty</t>
  </si>
  <si>
    <t>CCU81 Comdty</t>
  </si>
  <si>
    <t>KCU93 Comdty</t>
  </si>
  <si>
    <t>SBH82 Comdty</t>
  </si>
  <si>
    <t>LHM02 Comdty</t>
  </si>
  <si>
    <t>LCQ82 Comdty</t>
  </si>
  <si>
    <t>HGF98 Comdty</t>
  </si>
  <si>
    <t>GCF84 Comdty</t>
  </si>
  <si>
    <t>SIF84 Comdty</t>
  </si>
  <si>
    <t>PLZ97 Comdty</t>
  </si>
  <si>
    <t>PAH98 Comdty</t>
  </si>
  <si>
    <t>O N81 Comdty</t>
  </si>
  <si>
    <t>MWN91 Comdty</t>
  </si>
  <si>
    <t>RRN07 Comdty</t>
  </si>
  <si>
    <t>FCJ86 Comdty</t>
  </si>
  <si>
    <t>LAQ06 Comdty</t>
  </si>
  <si>
    <t>LNQ06 Comdty</t>
  </si>
  <si>
    <t>LXQ06 Comdty</t>
  </si>
  <si>
    <t>LLF07 Comdty</t>
  </si>
  <si>
    <t>LPN06 Comdty</t>
  </si>
  <si>
    <t>JON85 Comdty</t>
  </si>
  <si>
    <t>ECZ0 Curncy</t>
  </si>
  <si>
    <t>CDH14 Curncy</t>
  </si>
  <si>
    <t>ADH14 Curncy</t>
  </si>
  <si>
    <t>JYH14 Curncy</t>
  </si>
  <si>
    <t>SFH14 Curncy</t>
  </si>
  <si>
    <t>BPH14 Curncy</t>
  </si>
  <si>
    <t>RAM06 Curncy</t>
  </si>
  <si>
    <t>RUZ15 Curncy</t>
  </si>
  <si>
    <t>PEF08 Curncy</t>
  </si>
  <si>
    <t>DXH14 Curncy</t>
  </si>
  <si>
    <t>SPU09 Index</t>
  </si>
  <si>
    <t>IBJ01 Index</t>
  </si>
  <si>
    <t>HIK01 Index</t>
  </si>
  <si>
    <t>EOG98 Index</t>
  </si>
  <si>
    <t>Z M15 Index</t>
  </si>
  <si>
    <t>CFF98 Index</t>
  </si>
  <si>
    <t>GXH18 Index</t>
  </si>
  <si>
    <t>NKH16 Index</t>
  </si>
  <si>
    <t>TPU17 Index</t>
  </si>
  <si>
    <t>XPJ15 Index</t>
  </si>
  <si>
    <t>UXV13 Index</t>
  </si>
  <si>
    <t>TYU09 Comdty</t>
  </si>
  <si>
    <t>FVU15 Comdty</t>
  </si>
  <si>
    <t>TUZ17 Comdty</t>
  </si>
  <si>
    <t>CNH17 Comdty</t>
  </si>
  <si>
    <t>RXH18 Comdty</t>
  </si>
  <si>
    <t>OEH9 Comdty</t>
  </si>
  <si>
    <t>G M10 Comdty</t>
  </si>
  <si>
    <t>JBH13 Comdty</t>
  </si>
  <si>
    <t>EDF02 Comdty</t>
  </si>
  <si>
    <t>ERG08 Comdty</t>
  </si>
  <si>
    <t>L V04 Comdty</t>
  </si>
  <si>
    <t>BAV04 Comdty</t>
  </si>
  <si>
    <t>XMH15 Comdty</t>
  </si>
  <si>
    <t>YMU16 Comdty</t>
  </si>
  <si>
    <t>CLN92 Comdty</t>
  </si>
  <si>
    <t>COV97 Comdty</t>
  </si>
  <si>
    <t>NGN99 Comdty</t>
  </si>
  <si>
    <t>QSU98 Comdty</t>
  </si>
  <si>
    <t>HOQ95 Comdty</t>
  </si>
  <si>
    <t>XBWG96 Comdty</t>
  </si>
  <si>
    <t>W K81 Comdty</t>
  </si>
  <si>
    <t>C N81 Comdty</t>
  </si>
  <si>
    <t>S Q75 Comdty</t>
  </si>
  <si>
    <t>KWZ91 Comdty</t>
  </si>
  <si>
    <t>SMN73 Comdty</t>
  </si>
  <si>
    <t>BOK73 Comdty</t>
  </si>
  <si>
    <t>CTN82 Comdty</t>
  </si>
  <si>
    <t>CCZ81 Comdty</t>
  </si>
  <si>
    <t>KCZ93 Comdty</t>
  </si>
  <si>
    <t>SBK82 Comdty</t>
  </si>
  <si>
    <t>LHN02 Comdty</t>
  </si>
  <si>
    <t>LCV82 Comdty</t>
  </si>
  <si>
    <t>HGG98 Comdty</t>
  </si>
  <si>
    <t>GCG84 Comdty</t>
  </si>
  <si>
    <t>SIG84 Comdty</t>
  </si>
  <si>
    <t>PLF98 Comdty</t>
  </si>
  <si>
    <t>PAJ98 Comdty</t>
  </si>
  <si>
    <t>O U81 Comdty</t>
  </si>
  <si>
    <t>MWU91 Comdty</t>
  </si>
  <si>
    <t>RRU07 Comdty</t>
  </si>
  <si>
    <t>FCK86 Comdty</t>
  </si>
  <si>
    <t>LAU06 Comdty</t>
  </si>
  <si>
    <t>LNU06 Comdty</t>
  </si>
  <si>
    <t>LXU06 Comdty</t>
  </si>
  <si>
    <t>LLG07 Comdty</t>
  </si>
  <si>
    <t>LPQ06 Comdty</t>
  </si>
  <si>
    <t>JOU85 Comdty</t>
  </si>
  <si>
    <t>ECH1 Curncy</t>
  </si>
  <si>
    <t>CDM14 Curncy</t>
  </si>
  <si>
    <t>ADM14 Curncy</t>
  </si>
  <si>
    <t>JYM14 Curncy</t>
  </si>
  <si>
    <t>SFM14 Curncy</t>
  </si>
  <si>
    <t>BPM14 Curncy</t>
  </si>
  <si>
    <t>RAN06 Curncy</t>
  </si>
  <si>
    <t>RUF16 Curncy</t>
  </si>
  <si>
    <t>PEG08 Curncy</t>
  </si>
  <si>
    <t>DXM14 Curncy</t>
  </si>
  <si>
    <t>SPZ09 Index</t>
  </si>
  <si>
    <t>IBK01 Index</t>
  </si>
  <si>
    <t>HIM01 Index</t>
  </si>
  <si>
    <t>EOH98 Index</t>
  </si>
  <si>
    <t>Z U15 Index</t>
  </si>
  <si>
    <t>CFG98 Index</t>
  </si>
  <si>
    <t>GXM18 Index</t>
  </si>
  <si>
    <t>NKM16 Index</t>
  </si>
  <si>
    <t>TPZ17 Index</t>
  </si>
  <si>
    <t>XPK15 Index</t>
  </si>
  <si>
    <t>UXX13 Index</t>
  </si>
  <si>
    <t>TYZ09 Comdty</t>
  </si>
  <si>
    <t>FVZ15 Comdty</t>
  </si>
  <si>
    <t>TUH18 Comdty</t>
  </si>
  <si>
    <t>CNM17 Comdty</t>
  </si>
  <si>
    <t>RXM18 Comdty</t>
  </si>
  <si>
    <t>OEM9 Comdty</t>
  </si>
  <si>
    <t>G U10 Comdty</t>
  </si>
  <si>
    <t>JBM13 Comdty</t>
  </si>
  <si>
    <t>EDG02 Comdty</t>
  </si>
  <si>
    <t>ERH08 Comdty</t>
  </si>
  <si>
    <t>L X04 Comdty</t>
  </si>
  <si>
    <t>BAX04 Comdty</t>
  </si>
  <si>
    <t>XMM15 Comdty</t>
  </si>
  <si>
    <t>YMZ16 Comdty</t>
  </si>
  <si>
    <t>CLQ92 Comdty</t>
  </si>
  <si>
    <t>COX97 Comdty</t>
  </si>
  <si>
    <t>NGQ99 Comdty</t>
  </si>
  <si>
    <t>QSV98 Comdty</t>
  </si>
  <si>
    <t>HOU95 Comdty</t>
  </si>
  <si>
    <t>XBWH96 Comdty</t>
  </si>
  <si>
    <t>W N81 Comdty</t>
  </si>
  <si>
    <t>C U81 Comdty</t>
  </si>
  <si>
    <t>S U75 Comdty</t>
  </si>
  <si>
    <t>KWH92 Comdty</t>
  </si>
  <si>
    <t>SMQ73 Comdty</t>
  </si>
  <si>
    <t>BON73 Comdty</t>
  </si>
  <si>
    <t>CTV82 Comdty</t>
  </si>
  <si>
    <t>CCH82 Comdty</t>
  </si>
  <si>
    <t>KCH94 Comdty</t>
  </si>
  <si>
    <t>SBN82 Comdty</t>
  </si>
  <si>
    <t>LHQ02 Comdty</t>
  </si>
  <si>
    <t>LCZ82 Comdty</t>
  </si>
  <si>
    <t>HGH98 Comdty</t>
  </si>
  <si>
    <t>GCH84 Comdty</t>
  </si>
  <si>
    <t>SIH84 Comdty</t>
  </si>
  <si>
    <t>PLJ98 Comdty</t>
  </si>
  <si>
    <t>PAK98 Comdty</t>
  </si>
  <si>
    <t>O Z81 Comdty</t>
  </si>
  <si>
    <t>MWZ91 Comdty</t>
  </si>
  <si>
    <t>RRX07 Comdty</t>
  </si>
  <si>
    <t>FCQ86 Comdty</t>
  </si>
  <si>
    <t>LAV06 Comdty</t>
  </si>
  <si>
    <t>LNV06 Comdty</t>
  </si>
  <si>
    <t>LXV06 Comdty</t>
  </si>
  <si>
    <t>LLH07 Comdty</t>
  </si>
  <si>
    <t>LPU06 Comdty</t>
  </si>
  <si>
    <t>JOX85 Comdty</t>
  </si>
  <si>
    <t>ECM1 Curncy</t>
  </si>
  <si>
    <t>CDU14 Curncy</t>
  </si>
  <si>
    <t>ADU14 Curncy</t>
  </si>
  <si>
    <t>JYU14 Curncy</t>
  </si>
  <si>
    <t>SFU14 Curncy</t>
  </si>
  <si>
    <t>BPU14 Curncy</t>
  </si>
  <si>
    <t>RAQ06 Curncy</t>
  </si>
  <si>
    <t>RUG16 Curncy</t>
  </si>
  <si>
    <t>PEH08 Curncy</t>
  </si>
  <si>
    <t>DXU14 Curncy</t>
  </si>
  <si>
    <t>SPH10 Index</t>
  </si>
  <si>
    <t>IBM01 Index</t>
  </si>
  <si>
    <t>HIN01 Index</t>
  </si>
  <si>
    <t>EOJ98 Index</t>
  </si>
  <si>
    <t>Z Z15 Index</t>
  </si>
  <si>
    <t>CFH98 Index</t>
  </si>
  <si>
    <t>NKU16 Index</t>
  </si>
  <si>
    <t>TPH18 Index</t>
  </si>
  <si>
    <t>XPM15 Index</t>
  </si>
  <si>
    <t>UXZ13 Index</t>
  </si>
  <si>
    <t>TYH10 Comdty</t>
  </si>
  <si>
    <t>FVH16 Comdty</t>
  </si>
  <si>
    <t>TUM18 Comdty</t>
  </si>
  <si>
    <t>CNU17 Comdty</t>
  </si>
  <si>
    <t>OEU9 Comdty</t>
  </si>
  <si>
    <t>G Z10 Comdty</t>
  </si>
  <si>
    <t>JBU13 Comdty</t>
  </si>
  <si>
    <t>EDH02 Comdty</t>
  </si>
  <si>
    <t>ERJ08 Comdty</t>
  </si>
  <si>
    <t>L Z04 Comdty</t>
  </si>
  <si>
    <t>BAZ04 Comdty</t>
  </si>
  <si>
    <t>XMU15 Comdty</t>
  </si>
  <si>
    <t>YMH17 Comdty</t>
  </si>
  <si>
    <t>CLU92 Comdty</t>
  </si>
  <si>
    <t>COZ97 Comdty</t>
  </si>
  <si>
    <t>NGU99 Comdty</t>
  </si>
  <si>
    <t>QSX98 Comdty</t>
  </si>
  <si>
    <t>HOV95 Comdty</t>
  </si>
  <si>
    <t>XBWJ96 Comdty</t>
  </si>
  <si>
    <t>W U81 Comdty</t>
  </si>
  <si>
    <t>C Z81 Comdty</t>
  </si>
  <si>
    <t>S X75 Comdty</t>
  </si>
  <si>
    <t>KWK92 Comdty</t>
  </si>
  <si>
    <t>SMU73 Comdty</t>
  </si>
  <si>
    <t>BOQ73 Comdty</t>
  </si>
  <si>
    <t>CTZ82 Comdty</t>
  </si>
  <si>
    <t>CCK82 Comdty</t>
  </si>
  <si>
    <t>KCK94 Comdty</t>
  </si>
  <si>
    <t>SBU82 Comdty</t>
  </si>
  <si>
    <t>LHV02 Comdty</t>
  </si>
  <si>
    <t>LCG83 Comdty</t>
  </si>
  <si>
    <t>HGJ98 Comdty</t>
  </si>
  <si>
    <t>GCJ84 Comdty</t>
  </si>
  <si>
    <t>SIJ84 Comdty</t>
  </si>
  <si>
    <t>PLM98 Comdty</t>
  </si>
  <si>
    <t>PAM98 Comdty</t>
  </si>
  <si>
    <t>O H82 Comdty</t>
  </si>
  <si>
    <t>MWH92 Comdty</t>
  </si>
  <si>
    <t>RRF08 Comdty</t>
  </si>
  <si>
    <t>FCU86 Comdty</t>
  </si>
  <si>
    <t>LAX06 Comdty</t>
  </si>
  <si>
    <t>LNX06 Comdty</t>
  </si>
  <si>
    <t>LXX06 Comdty</t>
  </si>
  <si>
    <t>LLJ07 Comdty</t>
  </si>
  <si>
    <t>LPV06 Comdty</t>
  </si>
  <si>
    <t>JOF86 Comdty</t>
  </si>
  <si>
    <t>ECU1 Curncy</t>
  </si>
  <si>
    <t>CDZ14 Curncy</t>
  </si>
  <si>
    <t>ADZ14 Curncy</t>
  </si>
  <si>
    <t>JYZ14 Curncy</t>
  </si>
  <si>
    <t>SFZ14 Curncy</t>
  </si>
  <si>
    <t>BPZ14 Curncy</t>
  </si>
  <si>
    <t>RAU06 Curncy</t>
  </si>
  <si>
    <t>RUH16 Curncy</t>
  </si>
  <si>
    <t>PEJ08 Curncy</t>
  </si>
  <si>
    <t>DXZ14 Curncy</t>
  </si>
  <si>
    <t>SPM10 Index</t>
  </si>
  <si>
    <t>IBN01 Index</t>
  </si>
  <si>
    <t>HIQ01 Index</t>
  </si>
  <si>
    <t>EOK98 Index</t>
  </si>
  <si>
    <t>Z H16 Index</t>
  </si>
  <si>
    <t>CFJ98 Index</t>
  </si>
  <si>
    <t>GXZ8 Index</t>
  </si>
  <si>
    <t>NKZ16 Index</t>
  </si>
  <si>
    <t>TPM18 Index</t>
  </si>
  <si>
    <t>XPN15 Index</t>
  </si>
  <si>
    <t>UXF14 Index</t>
  </si>
  <si>
    <t>TYM10 Comdty</t>
  </si>
  <si>
    <t>FVM16 Comdty</t>
  </si>
  <si>
    <t>CNZ17 Comdty</t>
  </si>
  <si>
    <t>RXZ8 Comdty</t>
  </si>
  <si>
    <t>OEZ9 Comdty</t>
  </si>
  <si>
    <t>G H11 Comdty</t>
  </si>
  <si>
    <t>JBZ13 Comdty</t>
  </si>
  <si>
    <t>EDJ02 Comdty</t>
  </si>
  <si>
    <t>ERK08 Comdty</t>
  </si>
  <si>
    <t>L F05 Comdty</t>
  </si>
  <si>
    <t>BAF05 Comdty</t>
  </si>
  <si>
    <t>XMZ15 Comdty</t>
  </si>
  <si>
    <t>YMM17 Comdty</t>
  </si>
  <si>
    <t>CLV92 Comdty</t>
  </si>
  <si>
    <t>COF98 Comdty</t>
  </si>
  <si>
    <t>NGV99 Comdty</t>
  </si>
  <si>
    <t>QSZ98 Comdty</t>
  </si>
  <si>
    <t>HOX95 Comdty</t>
  </si>
  <si>
    <t>XBWK96 Comdty</t>
  </si>
  <si>
    <t>W Z81 Comdty</t>
  </si>
  <si>
    <t>C H82 Comdty</t>
  </si>
  <si>
    <t>S F76 Comdty</t>
  </si>
  <si>
    <t>KWN92 Comdty</t>
  </si>
  <si>
    <t>SMV73 Comdty</t>
  </si>
  <si>
    <t>BOU73 Comdty</t>
  </si>
  <si>
    <t>CTH83 Comdty</t>
  </si>
  <si>
    <t>CCN82 Comdty</t>
  </si>
  <si>
    <t>KCN94 Comdty</t>
  </si>
  <si>
    <t>SBV82 Comdty</t>
  </si>
  <si>
    <t>LHZ02 Comdty</t>
  </si>
  <si>
    <t>LCJ83 Comdty</t>
  </si>
  <si>
    <t>HGK98 Comdty</t>
  </si>
  <si>
    <t>GCK84 Comdty</t>
  </si>
  <si>
    <t>SIK84 Comdty</t>
  </si>
  <si>
    <t>PLN98 Comdty</t>
  </si>
  <si>
    <t>PAN98 Comdty</t>
  </si>
  <si>
    <t>O K82 Comdty</t>
  </si>
  <si>
    <t>MWK92 Comdty</t>
  </si>
  <si>
    <t>RRH08 Comdty</t>
  </si>
  <si>
    <t>FCV86 Comdty</t>
  </si>
  <si>
    <t>LAZ06 Comdty</t>
  </si>
  <si>
    <t>LNZ06 Comdty</t>
  </si>
  <si>
    <t>LXZ06 Comdty</t>
  </si>
  <si>
    <t>LLK07 Comdty</t>
  </si>
  <si>
    <t>LPX06 Comdty</t>
  </si>
  <si>
    <t>JOH86 Comdty</t>
  </si>
  <si>
    <t>ECZ1 Curncy</t>
  </si>
  <si>
    <t>CDH15 Curncy</t>
  </si>
  <si>
    <t>ADH15 Curncy</t>
  </si>
  <si>
    <t>JYH15 Curncy</t>
  </si>
  <si>
    <t>SFH15 Curncy</t>
  </si>
  <si>
    <t>BPH15 Curncy</t>
  </si>
  <si>
    <t>RAV06 Curncy</t>
  </si>
  <si>
    <t>RUJ16 Curncy</t>
  </si>
  <si>
    <t>PEK08 Curncy</t>
  </si>
  <si>
    <t>DXH15 Curncy</t>
  </si>
  <si>
    <t>SPU10 Index</t>
  </si>
  <si>
    <t>IBQ01 Index</t>
  </si>
  <si>
    <t>HIU01 Index</t>
  </si>
  <si>
    <t>EOM98 Index</t>
  </si>
  <si>
    <t>Z M16 Index</t>
  </si>
  <si>
    <t>CFK98 Index</t>
  </si>
  <si>
    <t>GXH9 Index</t>
  </si>
  <si>
    <t>NKH17 Index</t>
  </si>
  <si>
    <t>XPQ15 Index</t>
  </si>
  <si>
    <t>UXG14 Index</t>
  </si>
  <si>
    <t>TYU10 Comdty</t>
  </si>
  <si>
    <t>FVU16 Comdty</t>
  </si>
  <si>
    <t>TUZ8 Comdty</t>
  </si>
  <si>
    <t>CNH18 Comdty</t>
  </si>
  <si>
    <t>RXH9 Comdty</t>
  </si>
  <si>
    <t>OEH0 Comdty</t>
  </si>
  <si>
    <t>G M11 Comdty</t>
  </si>
  <si>
    <t>JBH14 Comdty</t>
  </si>
  <si>
    <t>EDK02 Comdty</t>
  </si>
  <si>
    <t>ERM08 Comdty</t>
  </si>
  <si>
    <t>L G05 Comdty</t>
  </si>
  <si>
    <t>BAG05 Comdty</t>
  </si>
  <si>
    <t>XMH16 Comdty</t>
  </si>
  <si>
    <t>YMU17 Comdty</t>
  </si>
  <si>
    <t>CLX92 Comdty</t>
  </si>
  <si>
    <t>COG98 Comdty</t>
  </si>
  <si>
    <t>NGX99 Comdty</t>
  </si>
  <si>
    <t>QSF99 Comdty</t>
  </si>
  <si>
    <t>HOZ95 Comdty</t>
  </si>
  <si>
    <t>XBWM96 Comdty</t>
  </si>
  <si>
    <t>W H82 Comdty</t>
  </si>
  <si>
    <t>C K82 Comdty</t>
  </si>
  <si>
    <t>S H76 Comdty</t>
  </si>
  <si>
    <t>KWU92 Comdty</t>
  </si>
  <si>
    <t>SMZ73 Comdty</t>
  </si>
  <si>
    <t>BOV73 Comdty</t>
  </si>
  <si>
    <t>CTK83 Comdty</t>
  </si>
  <si>
    <t>CCU82 Comdty</t>
  </si>
  <si>
    <t>KCU94 Comdty</t>
  </si>
  <si>
    <t>SBF83 Comdty</t>
  </si>
  <si>
    <t>LHG03 Comdty</t>
  </si>
  <si>
    <t>LCM83 Comdty</t>
  </si>
  <si>
    <t>HGM98 Comdty</t>
  </si>
  <si>
    <t>GCM84 Comdty</t>
  </si>
  <si>
    <t>SIM84 Comdty</t>
  </si>
  <si>
    <t>PLQ98 Comdty</t>
  </si>
  <si>
    <t>PAQ98 Comdty</t>
  </si>
  <si>
    <t>O N82 Comdty</t>
  </si>
  <si>
    <t>MWN92 Comdty</t>
  </si>
  <si>
    <t>RRK08 Comdty</t>
  </si>
  <si>
    <t>FCX86 Comdty</t>
  </si>
  <si>
    <t>LAF07 Comdty</t>
  </si>
  <si>
    <t>LNF07 Comdty</t>
  </si>
  <si>
    <t>LXF07 Comdty</t>
  </si>
  <si>
    <t>LLM07 Comdty</t>
  </si>
  <si>
    <t>LPZ06 Comdty</t>
  </si>
  <si>
    <t>JOK86 Comdty</t>
  </si>
  <si>
    <t>ECH2 Curncy</t>
  </si>
  <si>
    <t>CDM15 Curncy</t>
  </si>
  <si>
    <t>ADM15 Curncy</t>
  </si>
  <si>
    <t>JYM15 Curncy</t>
  </si>
  <si>
    <t>SFM15 Curncy</t>
  </si>
  <si>
    <t>BPM15 Curncy</t>
  </si>
  <si>
    <t>RAX06 Curncy</t>
  </si>
  <si>
    <t>RUK16 Curncy</t>
  </si>
  <si>
    <t>PEM08 Curncy</t>
  </si>
  <si>
    <t>DXM15 Curncy</t>
  </si>
  <si>
    <t>SPZ10 Index</t>
  </si>
  <si>
    <t>IBU01 Index</t>
  </si>
  <si>
    <t>HIV01 Index</t>
  </si>
  <si>
    <t>EON98 Index</t>
  </si>
  <si>
    <t>Z U16 Index</t>
  </si>
  <si>
    <t>CFM98 Index</t>
  </si>
  <si>
    <t>GXM9 Index</t>
  </si>
  <si>
    <t>NKM17 Index</t>
  </si>
  <si>
    <t>TPZ8 Index</t>
  </si>
  <si>
    <t>XPU15 Index</t>
  </si>
  <si>
    <t>UXH14 Index</t>
  </si>
  <si>
    <t>TYZ10 Comdty</t>
  </si>
  <si>
    <t>FVZ16 Comdty</t>
  </si>
  <si>
    <t>TUH9 Comdty</t>
  </si>
  <si>
    <t>CNM18 Comdty</t>
  </si>
  <si>
    <t>RXM9 Comdty</t>
  </si>
  <si>
    <t>G U11 Comdty</t>
  </si>
  <si>
    <t>JBM14 Comdty</t>
  </si>
  <si>
    <t>EDM02 Comdty</t>
  </si>
  <si>
    <t>ERN08 Comdty</t>
  </si>
  <si>
    <t>L H05 Comdty</t>
  </si>
  <si>
    <t>BAH05 Comdty</t>
  </si>
  <si>
    <t>XMM16 Comdty</t>
  </si>
  <si>
    <t>YMZ17 Comdty</t>
  </si>
  <si>
    <t>CLZ92 Comdty</t>
  </si>
  <si>
    <t>COH98 Comdty</t>
  </si>
  <si>
    <t>NGZ99 Comdty</t>
  </si>
  <si>
    <t>QSG99 Comdty</t>
  </si>
  <si>
    <t>HOF96 Comdty</t>
  </si>
  <si>
    <t>XBWN96 Comdty</t>
  </si>
  <si>
    <t>W K82 Comdty</t>
  </si>
  <si>
    <t>C N82 Comdty</t>
  </si>
  <si>
    <t>S K76 Comdty</t>
  </si>
  <si>
    <t>KWZ92 Comdty</t>
  </si>
  <si>
    <t>SMF74 Comdty</t>
  </si>
  <si>
    <t>BOZ73 Comdty</t>
  </si>
  <si>
    <t>CTN83 Comdty</t>
  </si>
  <si>
    <t>CCZ82 Comdty</t>
  </si>
  <si>
    <t>KCZ94 Comdty</t>
  </si>
  <si>
    <t>SBH83 Comdty</t>
  </si>
  <si>
    <t>LHJ03 Comdty</t>
  </si>
  <si>
    <t>LCQ83 Comdty</t>
  </si>
  <si>
    <t>HGN98 Comdty</t>
  </si>
  <si>
    <t>GCN84 Comdty</t>
  </si>
  <si>
    <t>SIN84 Comdty</t>
  </si>
  <si>
    <t>PLV98 Comdty</t>
  </si>
  <si>
    <t>PAU98 Comdty</t>
  </si>
  <si>
    <t>O U82 Comdty</t>
  </si>
  <si>
    <t>MWU92 Comdty</t>
  </si>
  <si>
    <t>RRN08 Comdty</t>
  </si>
  <si>
    <t>FCF87 Comdty</t>
  </si>
  <si>
    <t>LAG07 Comdty</t>
  </si>
  <si>
    <t>LNG07 Comdty</t>
  </si>
  <si>
    <t>LXG07 Comdty</t>
  </si>
  <si>
    <t>LLN07 Comdty</t>
  </si>
  <si>
    <t>LPF07 Comdty</t>
  </si>
  <si>
    <t>JON86 Comdty</t>
  </si>
  <si>
    <t>ECM2 Curncy</t>
  </si>
  <si>
    <t>CDU15 Curncy</t>
  </si>
  <si>
    <t>ADU15 Curncy</t>
  </si>
  <si>
    <t>JYU15 Curncy</t>
  </si>
  <si>
    <t>SFU15 Curncy</t>
  </si>
  <si>
    <t>BPU15 Curncy</t>
  </si>
  <si>
    <t>RAZ06 Curncy</t>
  </si>
  <si>
    <t>RUM16 Curncy</t>
  </si>
  <si>
    <t>PEN08 Curncy</t>
  </si>
  <si>
    <t>DXU15 Curncy</t>
  </si>
  <si>
    <t>SPH11 Index</t>
  </si>
  <si>
    <t>IBV01 Index</t>
  </si>
  <si>
    <t>HIX01 Index</t>
  </si>
  <si>
    <t>EOQ98 Index</t>
  </si>
  <si>
    <t>Z Z16 Index</t>
  </si>
  <si>
    <t>CFN98 Index</t>
  </si>
  <si>
    <t>GXU9 Index</t>
  </si>
  <si>
    <t>NKU17 Index</t>
  </si>
  <si>
    <t>TPH9 Index</t>
  </si>
  <si>
    <t>XPV15 Index</t>
  </si>
  <si>
    <t>UXJ14 Index</t>
  </si>
  <si>
    <t>TYH11 Comdty</t>
  </si>
  <si>
    <t>FVH17 Comdty</t>
  </si>
  <si>
    <t>TUM9 Comdty</t>
  </si>
  <si>
    <t>RXU9 Comdty</t>
  </si>
  <si>
    <t>G Z11 Comdty</t>
  </si>
  <si>
    <t>JBU14 Comdty</t>
  </si>
  <si>
    <t>EDN02 Comdty</t>
  </si>
  <si>
    <t>ERQ08 Comdty</t>
  </si>
  <si>
    <t>L J05 Comdty</t>
  </si>
  <si>
    <t>BAJ05 Comdty</t>
  </si>
  <si>
    <t>XMU16 Comdty</t>
  </si>
  <si>
    <t>YMH18 Comdty</t>
  </si>
  <si>
    <t>CLF93 Comdty</t>
  </si>
  <si>
    <t>COJ98 Comdty</t>
  </si>
  <si>
    <t>NGF00 Comdty</t>
  </si>
  <si>
    <t>QSH99 Comdty</t>
  </si>
  <si>
    <t>HOG96 Comdty</t>
  </si>
  <si>
    <t>XBWQ96 Comdty</t>
  </si>
  <si>
    <t>W N82 Comdty</t>
  </si>
  <si>
    <t>C U82 Comdty</t>
  </si>
  <si>
    <t>S N76 Comdty</t>
  </si>
  <si>
    <t>KWH93 Comdty</t>
  </si>
  <si>
    <t>SMH74 Comdty</t>
  </si>
  <si>
    <t>BOF74 Comdty</t>
  </si>
  <si>
    <t>CTV83 Comdty</t>
  </si>
  <si>
    <t>CCH83 Comdty</t>
  </si>
  <si>
    <t>KCH95 Comdty</t>
  </si>
  <si>
    <t>SBK83 Comdty</t>
  </si>
  <si>
    <t>LHK03 Comdty</t>
  </si>
  <si>
    <t>LCV83 Comdty</t>
  </si>
  <si>
    <t>HGQ98 Comdty</t>
  </si>
  <si>
    <t>GCQ84 Comdty</t>
  </si>
  <si>
    <t>SIQ84 Comdty</t>
  </si>
  <si>
    <t>PLF99 Comdty</t>
  </si>
  <si>
    <t>PAV98 Comdty</t>
  </si>
  <si>
    <t>O Z82 Comdty</t>
  </si>
  <si>
    <t>MWZ92 Comdty</t>
  </si>
  <si>
    <t>RRU08 Comdty</t>
  </si>
  <si>
    <t>FCH87 Comdty</t>
  </si>
  <si>
    <t>LAH07 Comdty</t>
  </si>
  <si>
    <t>LNH07 Comdty</t>
  </si>
  <si>
    <t>LXH07 Comdty</t>
  </si>
  <si>
    <t>LLQ07 Comdty</t>
  </si>
  <si>
    <t>LPG07 Comdty</t>
  </si>
  <si>
    <t>JOU86 Comdty</t>
  </si>
  <si>
    <t>ECU2 Curncy</t>
  </si>
  <si>
    <t>CDZ15 Curncy</t>
  </si>
  <si>
    <t>ADZ15 Curncy</t>
  </si>
  <si>
    <t>JYZ15 Curncy</t>
  </si>
  <si>
    <t>SFZ15 Curncy</t>
  </si>
  <si>
    <t>BPZ15 Curncy</t>
  </si>
  <si>
    <t>RAF07 Curncy</t>
  </si>
  <si>
    <t>RUN16 Curncy</t>
  </si>
  <si>
    <t>PEQ08 Curncy</t>
  </si>
  <si>
    <t>DXZ15 Curncy</t>
  </si>
  <si>
    <t>SPM11 Index</t>
  </si>
  <si>
    <t>IBX01 Index</t>
  </si>
  <si>
    <t>HIZ01 Index</t>
  </si>
  <si>
    <t>EOU98 Index</t>
  </si>
  <si>
    <t>Z H17 Index</t>
  </si>
  <si>
    <t>CFQ98 Index</t>
  </si>
  <si>
    <t>GXZ9 Index</t>
  </si>
  <si>
    <t>NKZ17 Index</t>
  </si>
  <si>
    <t>TPM9 Index</t>
  </si>
  <si>
    <t>XPX15 Index</t>
  </si>
  <si>
    <t>UXK14 Index</t>
  </si>
  <si>
    <t>TYM11 Comdty</t>
  </si>
  <si>
    <t>FVM17 Comdty</t>
  </si>
  <si>
    <t>TUU9 Comdty</t>
  </si>
  <si>
    <t>CNZ8 Comdty</t>
  </si>
  <si>
    <t>RXZ9 Comdty</t>
  </si>
  <si>
    <t>G H12 Comdty</t>
  </si>
  <si>
    <t>JBZ14 Comdty</t>
  </si>
  <si>
    <t>EDQ02 Comdty</t>
  </si>
  <si>
    <t>ERU08 Comdty</t>
  </si>
  <si>
    <t>L K05 Comdty</t>
  </si>
  <si>
    <t>BAK05 Comdty</t>
  </si>
  <si>
    <t>XMZ16 Comdty</t>
  </si>
  <si>
    <t>YMM18 Comdty</t>
  </si>
  <si>
    <t>CLG93 Comdty</t>
  </si>
  <si>
    <t>COK98 Comdty</t>
  </si>
  <si>
    <t>NGG00 Comdty</t>
  </si>
  <si>
    <t>QSJ99 Comdty</t>
  </si>
  <si>
    <t>HOH96 Comdty</t>
  </si>
  <si>
    <t>XBWU96 Comdty</t>
  </si>
  <si>
    <t>W U82 Comdty</t>
  </si>
  <si>
    <t>C Z82 Comdty</t>
  </si>
  <si>
    <t>S Q76 Comdty</t>
  </si>
  <si>
    <t>KWK93 Comdty</t>
  </si>
  <si>
    <t>SMK74 Comdty</t>
  </si>
  <si>
    <t>BOH74 Comdty</t>
  </si>
  <si>
    <t>CTZ83 Comdty</t>
  </si>
  <si>
    <t>CCK83 Comdty</t>
  </si>
  <si>
    <t>KCK95 Comdty</t>
  </si>
  <si>
    <t>SBN83 Comdty</t>
  </si>
  <si>
    <t>LHM03 Comdty</t>
  </si>
  <si>
    <t>LCZ83 Comdty</t>
  </si>
  <si>
    <t>HGU98 Comdty</t>
  </si>
  <si>
    <t>GCU84 Comdty</t>
  </si>
  <si>
    <t>SIU84 Comdty</t>
  </si>
  <si>
    <t>PLG99 Comdty</t>
  </si>
  <si>
    <t>PAX98 Comdty</t>
  </si>
  <si>
    <t>O H83 Comdty</t>
  </si>
  <si>
    <t>MWH93 Comdty</t>
  </si>
  <si>
    <t>RRX08 Comdty</t>
  </si>
  <si>
    <t>FCJ87 Comdty</t>
  </si>
  <si>
    <t>LAJ07 Comdty</t>
  </si>
  <si>
    <t>LNJ07 Comdty</t>
  </si>
  <si>
    <t>LXJ07 Comdty</t>
  </si>
  <si>
    <t>LLU07 Comdty</t>
  </si>
  <si>
    <t>LPH07 Comdty</t>
  </si>
  <si>
    <t>JOX86 Comdty</t>
  </si>
  <si>
    <t>ECZ2 Curncy</t>
  </si>
  <si>
    <t>CDH16 Curncy</t>
  </si>
  <si>
    <t>ADH16 Curncy</t>
  </si>
  <si>
    <t>JYH16 Curncy</t>
  </si>
  <si>
    <t>SFH16 Curncy</t>
  </si>
  <si>
    <t>BPH16 Curncy</t>
  </si>
  <si>
    <t>RAG07 Curncy</t>
  </si>
  <si>
    <t>RUQ16 Curncy</t>
  </si>
  <si>
    <t>PEU08 Curncy</t>
  </si>
  <si>
    <t>DXH16 Curncy</t>
  </si>
  <si>
    <t>SPU11 Index</t>
  </si>
  <si>
    <t>IBZ01 Index</t>
  </si>
  <si>
    <t>HIF02 Index</t>
  </si>
  <si>
    <t>EOV98 Index</t>
  </si>
  <si>
    <t>Z M17 Index</t>
  </si>
  <si>
    <t>CFU98 Index</t>
  </si>
  <si>
    <t>GXH0 Index</t>
  </si>
  <si>
    <t>NKH18 Index</t>
  </si>
  <si>
    <t>TPU9 Index</t>
  </si>
  <si>
    <t>XPZ15 Index</t>
  </si>
  <si>
    <t>UXM14 Index</t>
  </si>
  <si>
    <t>TYU11 Comdty</t>
  </si>
  <si>
    <t>FVU17 Comdty</t>
  </si>
  <si>
    <t>TUZ9 Comdty</t>
  </si>
  <si>
    <t>CNH9 Comdty</t>
  </si>
  <si>
    <t>RXH0 Comdty</t>
  </si>
  <si>
    <t>G M12 Comdty</t>
  </si>
  <si>
    <t>JBH15 Comdty</t>
  </si>
  <si>
    <t>EDU02 Comdty</t>
  </si>
  <si>
    <t>ERV08 Comdty</t>
  </si>
  <si>
    <t>L M05 Comdty</t>
  </si>
  <si>
    <t>BAM05 Comdty</t>
  </si>
  <si>
    <t>XMH17 Comdty</t>
  </si>
  <si>
    <t>CLH93 Comdty</t>
  </si>
  <si>
    <t>COM98 Comdty</t>
  </si>
  <si>
    <t>NGH00 Comdty</t>
  </si>
  <si>
    <t>QSK99 Comdty</t>
  </si>
  <si>
    <t>HOJ96 Comdty</t>
  </si>
  <si>
    <t>XBWV96 Comdty</t>
  </si>
  <si>
    <t>W Z82 Comdty</t>
  </si>
  <si>
    <t>C H83 Comdty</t>
  </si>
  <si>
    <t>S U76 Comdty</t>
  </si>
  <si>
    <t>KWN93 Comdty</t>
  </si>
  <si>
    <t>SMN74 Comdty</t>
  </si>
  <si>
    <t>BOK74 Comdty</t>
  </si>
  <si>
    <t>CTH84 Comdty</t>
  </si>
  <si>
    <t>CCN83 Comdty</t>
  </si>
  <si>
    <t>KCN95 Comdty</t>
  </si>
  <si>
    <t>SBU83 Comdty</t>
  </si>
  <si>
    <t>LHN03 Comdty</t>
  </si>
  <si>
    <t>LCG84 Comdty</t>
  </si>
  <si>
    <t>HGV98 Comdty</t>
  </si>
  <si>
    <t>GCV84 Comdty</t>
  </si>
  <si>
    <t>SIV84 Comdty</t>
  </si>
  <si>
    <t>PLH99 Comdty</t>
  </si>
  <si>
    <t>PAZ98 Comdty</t>
  </si>
  <si>
    <t>O K83 Comdty</t>
  </si>
  <si>
    <t>MWK93 Comdty</t>
  </si>
  <si>
    <t>RRF09 Comdty</t>
  </si>
  <si>
    <t>FCK87 Comdty</t>
  </si>
  <si>
    <t>LAK07 Comdty</t>
  </si>
  <si>
    <t>LNK07 Comdty</t>
  </si>
  <si>
    <t>LXK07 Comdty</t>
  </si>
  <si>
    <t>LLV07 Comdty</t>
  </si>
  <si>
    <t>LPJ07 Comdty</t>
  </si>
  <si>
    <t>JOF87 Comdty</t>
  </si>
  <si>
    <t>ECH3 Curncy</t>
  </si>
  <si>
    <t>CDM16 Curncy</t>
  </si>
  <si>
    <t>ADM16 Curncy</t>
  </si>
  <si>
    <t>JYM16 Curncy</t>
  </si>
  <si>
    <t>SFM16 Curncy</t>
  </si>
  <si>
    <t>BPM16 Curncy</t>
  </si>
  <si>
    <t>RAH07 Curncy</t>
  </si>
  <si>
    <t>RUU16 Curncy</t>
  </si>
  <si>
    <t>PEV08 Curncy</t>
  </si>
  <si>
    <t>DXM16 Curncy</t>
  </si>
  <si>
    <t>SPZ11 Index</t>
  </si>
  <si>
    <t>IBF02 Index</t>
  </si>
  <si>
    <t>HIG02 Index</t>
  </si>
  <si>
    <t>EOX98 Index</t>
  </si>
  <si>
    <t>Z U17 Index</t>
  </si>
  <si>
    <t>CFV98 Index</t>
  </si>
  <si>
    <t>NKM18 Index</t>
  </si>
  <si>
    <t>TPZ9 Index</t>
  </si>
  <si>
    <t>XPF16 Index</t>
  </si>
  <si>
    <t>UXN14 Index</t>
  </si>
  <si>
    <t>TYZ11 Comdty</t>
  </si>
  <si>
    <t>FVZ17 Comdty</t>
  </si>
  <si>
    <t>TUH0 Comdty</t>
  </si>
  <si>
    <t>CNM9 Comdty</t>
  </si>
  <si>
    <t>G U12 Comdty</t>
  </si>
  <si>
    <t>JBM15 Comdty</t>
  </si>
  <si>
    <t>EDV02 Comdty</t>
  </si>
  <si>
    <t>ERX08 Comdty</t>
  </si>
  <si>
    <t>L N05 Comdty</t>
  </si>
  <si>
    <t>BAN05 Comdty</t>
  </si>
  <si>
    <t>XMM17 Comdty</t>
  </si>
  <si>
    <t>YMZ8 Comdty</t>
  </si>
  <si>
    <t>CLJ93 Comdty</t>
  </si>
  <si>
    <t>CON98 Comdty</t>
  </si>
  <si>
    <t>NGJ00 Comdty</t>
  </si>
  <si>
    <t>QSM99 Comdty</t>
  </si>
  <si>
    <t>HOK96 Comdty</t>
  </si>
  <si>
    <t>XBWX96 Comdty</t>
  </si>
  <si>
    <t>W H83 Comdty</t>
  </si>
  <si>
    <t>C K83 Comdty</t>
  </si>
  <si>
    <t>S X76 Comdty</t>
  </si>
  <si>
    <t>KWU93 Comdty</t>
  </si>
  <si>
    <t>SMQ74 Comdty</t>
  </si>
  <si>
    <t>BON74 Comdty</t>
  </si>
  <si>
    <t>CTK84 Comdty</t>
  </si>
  <si>
    <t>CCU83 Comdty</t>
  </si>
  <si>
    <t>KCU95 Comdty</t>
  </si>
  <si>
    <t>SBV83 Comdty</t>
  </si>
  <si>
    <t>LHQ03 Comdty</t>
  </si>
  <si>
    <t>LCJ84 Comdty</t>
  </si>
  <si>
    <t>HGX98 Comdty</t>
  </si>
  <si>
    <t>GCX84 Comdty</t>
  </si>
  <si>
    <t>SIX84 Comdty</t>
  </si>
  <si>
    <t>PLJ99 Comdty</t>
  </si>
  <si>
    <t>PAF99 Comdty</t>
  </si>
  <si>
    <t>O N83 Comdty</t>
  </si>
  <si>
    <t>MWN93 Comdty</t>
  </si>
  <si>
    <t>RRH09 Comdty</t>
  </si>
  <si>
    <t>FCQ87 Comdty</t>
  </si>
  <si>
    <t>LAM07 Comdty</t>
  </si>
  <si>
    <t>LNM07 Comdty</t>
  </si>
  <si>
    <t>LXM07 Comdty</t>
  </si>
  <si>
    <t>LLX07 Comdty</t>
  </si>
  <si>
    <t>LPK07 Comdty</t>
  </si>
  <si>
    <t>JOH87 Comdty</t>
  </si>
  <si>
    <t>ECM3 Curncy</t>
  </si>
  <si>
    <t>CDU16 Curncy</t>
  </si>
  <si>
    <t>ADU16 Curncy</t>
  </si>
  <si>
    <t>JYU16 Curncy</t>
  </si>
  <si>
    <t>SFU16 Curncy</t>
  </si>
  <si>
    <t>BPU16 Curncy</t>
  </si>
  <si>
    <t>RAJ07 Curncy</t>
  </si>
  <si>
    <t>RUV16 Curncy</t>
  </si>
  <si>
    <t>PEX08 Curncy</t>
  </si>
  <si>
    <t>DXU16 Curncy</t>
  </si>
  <si>
    <t>SPH12 Index</t>
  </si>
  <si>
    <t>IBG02 Index</t>
  </si>
  <si>
    <t>HIH02 Index</t>
  </si>
  <si>
    <t>EOZ98 Index</t>
  </si>
  <si>
    <t>Z Z17 Index</t>
  </si>
  <si>
    <t>CFX98 Index</t>
  </si>
  <si>
    <t>TPH0 Index</t>
  </si>
  <si>
    <t>XPG16 Index</t>
  </si>
  <si>
    <t>UXQ14 Index</t>
  </si>
  <si>
    <t>TYH12 Comdty</t>
  </si>
  <si>
    <t>FVH18 Comdty</t>
  </si>
  <si>
    <t>CNU9 Comdty</t>
  </si>
  <si>
    <t>G Z12 Comdty</t>
  </si>
  <si>
    <t>JBU15 Comdty</t>
  </si>
  <si>
    <t>EDX02 Comdty</t>
  </si>
  <si>
    <t>ERZ08 Comdty</t>
  </si>
  <si>
    <t>L Q05 Comdty</t>
  </si>
  <si>
    <t>BAQ05 Comdty</t>
  </si>
  <si>
    <t>XMU17 Comdty</t>
  </si>
  <si>
    <t>YMH9 Comdty</t>
  </si>
  <si>
    <t>CLK93 Comdty</t>
  </si>
  <si>
    <t>COQ98 Comdty</t>
  </si>
  <si>
    <t>NGK00 Comdty</t>
  </si>
  <si>
    <t>QSN99 Comdty</t>
  </si>
  <si>
    <t>HOM96 Comdty</t>
  </si>
  <si>
    <t>XBWZ96 Comdty</t>
  </si>
  <si>
    <t>W K83 Comdty</t>
  </si>
  <si>
    <t>C N83 Comdty</t>
  </si>
  <si>
    <t>S F77 Comdty</t>
  </si>
  <si>
    <t>KWZ93 Comdty</t>
  </si>
  <si>
    <t>SMU74 Comdty</t>
  </si>
  <si>
    <t>BOQ74 Comdty</t>
  </si>
  <si>
    <t>CTN84 Comdty</t>
  </si>
  <si>
    <t>CCZ83 Comdty</t>
  </si>
  <si>
    <t>KCZ95 Comdty</t>
  </si>
  <si>
    <t>SBF84 Comdty</t>
  </si>
  <si>
    <t>LHV03 Comdty</t>
  </si>
  <si>
    <t>LCM84 Comdty</t>
  </si>
  <si>
    <t>HGZ98 Comdty</t>
  </si>
  <si>
    <t>GCZ84 Comdty</t>
  </si>
  <si>
    <t>SIZ84 Comdty</t>
  </si>
  <si>
    <t>PLK99 Comdty</t>
  </si>
  <si>
    <t>PAG99 Comdty</t>
  </si>
  <si>
    <t>O U83 Comdty</t>
  </si>
  <si>
    <t>MWU93 Comdty</t>
  </si>
  <si>
    <t>RRK09 Comdty</t>
  </si>
  <si>
    <t>FCU87 Comdty</t>
  </si>
  <si>
    <t>LAN07 Comdty</t>
  </si>
  <si>
    <t>LNN07 Comdty</t>
  </si>
  <si>
    <t>LXN07 Comdty</t>
  </si>
  <si>
    <t>LLZ07 Comdty</t>
  </si>
  <si>
    <t>LPM07 Comdty</t>
  </si>
  <si>
    <t>JOK87 Comdty</t>
  </si>
  <si>
    <t>ECU3 Curncy</t>
  </si>
  <si>
    <t>CDZ16 Curncy</t>
  </si>
  <si>
    <t>ADZ16 Curncy</t>
  </si>
  <si>
    <t>JYZ16 Curncy</t>
  </si>
  <si>
    <t>SFZ16 Curncy</t>
  </si>
  <si>
    <t>BPZ16 Curncy</t>
  </si>
  <si>
    <t>RAK07 Curncy</t>
  </si>
  <si>
    <t>RUX16 Curncy</t>
  </si>
  <si>
    <t>PEZ08 Curncy</t>
  </si>
  <si>
    <t>DXZ16 Curncy</t>
  </si>
  <si>
    <t>SPM12 Index</t>
  </si>
  <si>
    <t>IBH02 Index</t>
  </si>
  <si>
    <t>HIJ02 Index</t>
  </si>
  <si>
    <t>EOF99 Index</t>
  </si>
  <si>
    <t>Z H18 Index</t>
  </si>
  <si>
    <t>CFZ98 Index</t>
  </si>
  <si>
    <t>NKZ8 Index</t>
  </si>
  <si>
    <t>TPM0 Index</t>
  </si>
  <si>
    <t>XPH16 Index</t>
  </si>
  <si>
    <t>UXU14 Index</t>
  </si>
  <si>
    <t>TYM12 Comdty</t>
  </si>
  <si>
    <t>FVM18 Comdty</t>
  </si>
  <si>
    <t>CNZ9 Comdty</t>
  </si>
  <si>
    <t>G H13 Comdty</t>
  </si>
  <si>
    <t>JBZ15 Comdty</t>
  </si>
  <si>
    <t>EDZ02 Comdty</t>
  </si>
  <si>
    <t>ERF09 Comdty</t>
  </si>
  <si>
    <t>L U05 Comdty</t>
  </si>
  <si>
    <t>BAU05 Comdty</t>
  </si>
  <si>
    <t>XMZ17 Comdty</t>
  </si>
  <si>
    <t>YMM9 Comdty</t>
  </si>
  <si>
    <t>CLM93 Comdty</t>
  </si>
  <si>
    <t>COU98 Comdty</t>
  </si>
  <si>
    <t>NGM00 Comdty</t>
  </si>
  <si>
    <t>QSQ99 Comdty</t>
  </si>
  <si>
    <t>HON96 Comdty</t>
  </si>
  <si>
    <t>XBWF97 Comdty</t>
  </si>
  <si>
    <t>W N83 Comdty</t>
  </si>
  <si>
    <t>C U83 Comdty</t>
  </si>
  <si>
    <t>S H77 Comdty</t>
  </si>
  <si>
    <t>KWH94 Comdty</t>
  </si>
  <si>
    <t>SMV74 Comdty</t>
  </si>
  <si>
    <t>BOU74 Comdty</t>
  </si>
  <si>
    <t>CTV84 Comdty</t>
  </si>
  <si>
    <t>CCH84 Comdty</t>
  </si>
  <si>
    <t>KCH96 Comdty</t>
  </si>
  <si>
    <t>SBH84 Comdty</t>
  </si>
  <si>
    <t>LHZ03 Comdty</t>
  </si>
  <si>
    <t>LCQ84 Comdty</t>
  </si>
  <si>
    <t>HGF99 Comdty</t>
  </si>
  <si>
    <t>GCF85 Comdty</t>
  </si>
  <si>
    <t>SIF85 Comdty</t>
  </si>
  <si>
    <t>PLM99 Comdty</t>
  </si>
  <si>
    <t>PAH99 Comdty</t>
  </si>
  <si>
    <t>O Z83 Comdty</t>
  </si>
  <si>
    <t>MWZ93 Comdty</t>
  </si>
  <si>
    <t>RRN09 Comdty</t>
  </si>
  <si>
    <t>FCV87 Comdty</t>
  </si>
  <si>
    <t>LAQ07 Comdty</t>
  </si>
  <si>
    <t>LNQ07 Comdty</t>
  </si>
  <si>
    <t>LXQ07 Comdty</t>
  </si>
  <si>
    <t>LLF08 Comdty</t>
  </si>
  <si>
    <t>LPN07 Comdty</t>
  </si>
  <si>
    <t>JON87 Comdty</t>
  </si>
  <si>
    <t>ECZ3 Curncy</t>
  </si>
  <si>
    <t>CDH17 Curncy</t>
  </si>
  <si>
    <t>ADH17 Curncy</t>
  </si>
  <si>
    <t>JYH17 Curncy</t>
  </si>
  <si>
    <t>SFH17 Curncy</t>
  </si>
  <si>
    <t>BPH17 Curncy</t>
  </si>
  <si>
    <t>RAM07 Curncy</t>
  </si>
  <si>
    <t>RUZ16 Curncy</t>
  </si>
  <si>
    <t>PEF09 Curncy</t>
  </si>
  <si>
    <t>DXH17 Curncy</t>
  </si>
  <si>
    <t>SPU12 Index</t>
  </si>
  <si>
    <t>IBJ02 Index</t>
  </si>
  <si>
    <t>HIK02 Index</t>
  </si>
  <si>
    <t>EOG99 Index</t>
  </si>
  <si>
    <t>Z M18 Index</t>
  </si>
  <si>
    <t>CFF99 Index</t>
  </si>
  <si>
    <t>NKH9 Index</t>
  </si>
  <si>
    <t>TPU0 Index</t>
  </si>
  <si>
    <t>XPJ16 Index</t>
  </si>
  <si>
    <t>UXV14 Index</t>
  </si>
  <si>
    <t>TYU12 Comdty</t>
  </si>
  <si>
    <t>CNH0 Comdty</t>
  </si>
  <si>
    <t>G M13 Comdty</t>
  </si>
  <si>
    <t>JBH16 Comdty</t>
  </si>
  <si>
    <t>EDF03 Comdty</t>
  </si>
  <si>
    <t>ERG09 Comdty</t>
  </si>
  <si>
    <t>L V05 Comdty</t>
  </si>
  <si>
    <t>BAV05 Comdty</t>
  </si>
  <si>
    <t>XMH18 Comdty</t>
  </si>
  <si>
    <t>YMU9 Comdty</t>
  </si>
  <si>
    <t>CLN93 Comdty</t>
  </si>
  <si>
    <t>COV98 Comdty</t>
  </si>
  <si>
    <t>NGN00 Comdty</t>
  </si>
  <si>
    <t>QSU99 Comdty</t>
  </si>
  <si>
    <t>HOQ96 Comdty</t>
  </si>
  <si>
    <t>XBWG97 Comdty</t>
  </si>
  <si>
    <t>W U83 Comdty</t>
  </si>
  <si>
    <t>C Z83 Comdty</t>
  </si>
  <si>
    <t>S K77 Comdty</t>
  </si>
  <si>
    <t>KWK94 Comdty</t>
  </si>
  <si>
    <t>SMZ74 Comdty</t>
  </si>
  <si>
    <t>BOV74 Comdty</t>
  </si>
  <si>
    <t>CTZ84 Comdty</t>
  </si>
  <si>
    <t>CCK84 Comdty</t>
  </si>
  <si>
    <t>KCK96 Comdty</t>
  </si>
  <si>
    <t>SBK84 Comdty</t>
  </si>
  <si>
    <t>LHG04 Comdty</t>
  </si>
  <si>
    <t>LCV84 Comdty</t>
  </si>
  <si>
    <t>HGG99 Comdty</t>
  </si>
  <si>
    <t>GCG85 Comdty</t>
  </si>
  <si>
    <t>SIG85 Comdty</t>
  </si>
  <si>
    <t>PLN99 Comdty</t>
  </si>
  <si>
    <t>PAJ99 Comdty</t>
  </si>
  <si>
    <t>O H84 Comdty</t>
  </si>
  <si>
    <t>MWH94 Comdty</t>
  </si>
  <si>
    <t>RRU09 Comdty</t>
  </si>
  <si>
    <t>FCX87 Comdty</t>
  </si>
  <si>
    <t>LAU07 Comdty</t>
  </si>
  <si>
    <t>LNU07 Comdty</t>
  </si>
  <si>
    <t>LXU07 Comdty</t>
  </si>
  <si>
    <t>LLG08 Comdty</t>
  </si>
  <si>
    <t>LPQ07 Comdty</t>
  </si>
  <si>
    <t>JOU87 Comdty</t>
  </si>
  <si>
    <t>ECH4 Curncy</t>
  </si>
  <si>
    <t>CDJ17 Curncy</t>
  </si>
  <si>
    <t>ADJ17 Curncy</t>
  </si>
  <si>
    <t>JYJ17 Curncy</t>
  </si>
  <si>
    <t>SFM17 Curncy</t>
  </si>
  <si>
    <t>BPJ17 Curncy</t>
  </si>
  <si>
    <t>RAN07 Curncy</t>
  </si>
  <si>
    <t>RUF17 Curncy</t>
  </si>
  <si>
    <t>PEG09 Curncy</t>
  </si>
  <si>
    <t>DXM17 Curncy</t>
  </si>
  <si>
    <t>SPZ12 Index</t>
  </si>
  <si>
    <t>IBK02 Index</t>
  </si>
  <si>
    <t>HIM02 Index</t>
  </si>
  <si>
    <t>EOH99 Index</t>
  </si>
  <si>
    <t>CFG99 Index</t>
  </si>
  <si>
    <t>NKM9 Index</t>
  </si>
  <si>
    <t>XPK16 Index</t>
  </si>
  <si>
    <t>UXX14 Index</t>
  </si>
  <si>
    <t>TYZ12 Comdty</t>
  </si>
  <si>
    <t>FVZ8 Comdty</t>
  </si>
  <si>
    <t>CNM0 Comdty</t>
  </si>
  <si>
    <t>G U13 Comdty</t>
  </si>
  <si>
    <t>JBM16 Comdty</t>
  </si>
  <si>
    <t>EDG03 Comdty</t>
  </si>
  <si>
    <t>ERH09 Comdty</t>
  </si>
  <si>
    <t>L X05 Comdty</t>
  </si>
  <si>
    <t>BAX05 Comdty</t>
  </si>
  <si>
    <t>XMM18 Comdty</t>
  </si>
  <si>
    <t>YMZ9 Comdty</t>
  </si>
  <si>
    <t>CLQ93 Comdty</t>
  </si>
  <si>
    <t>COX98 Comdty</t>
  </si>
  <si>
    <t>NGQ00 Comdty</t>
  </si>
  <si>
    <t>QSV99 Comdty</t>
  </si>
  <si>
    <t>HOU96 Comdty</t>
  </si>
  <si>
    <t>XBWH97 Comdty</t>
  </si>
  <si>
    <t>W Z83 Comdty</t>
  </si>
  <si>
    <t>C H84 Comdty</t>
  </si>
  <si>
    <t>S N77 Comdty</t>
  </si>
  <si>
    <t>KWN94 Comdty</t>
  </si>
  <si>
    <t>SMF75 Comdty</t>
  </si>
  <si>
    <t>BOZ74 Comdty</t>
  </si>
  <si>
    <t>CTH85 Comdty</t>
  </si>
  <si>
    <t>CCN84 Comdty</t>
  </si>
  <si>
    <t>KCN96 Comdty</t>
  </si>
  <si>
    <t>SBN84 Comdty</t>
  </si>
  <si>
    <t>LHJ04 Comdty</t>
  </si>
  <si>
    <t>LCZ84 Comdty</t>
  </si>
  <si>
    <t>HGH99 Comdty</t>
  </si>
  <si>
    <t>GCH85 Comdty</t>
  </si>
  <si>
    <t>SIH85 Comdty</t>
  </si>
  <si>
    <t>PLQ99 Comdty</t>
  </si>
  <si>
    <t>PAK99 Comdty</t>
  </si>
  <si>
    <t>O K84 Comdty</t>
  </si>
  <si>
    <t>MWK94 Comdty</t>
  </si>
  <si>
    <t>RRX09 Comdty</t>
  </si>
  <si>
    <t>FCF88 Comdty</t>
  </si>
  <si>
    <t>LAV07 Comdty</t>
  </si>
  <si>
    <t>LNV07 Comdty</t>
  </si>
  <si>
    <t>LXV07 Comdty</t>
  </si>
  <si>
    <t>LLH08 Comdty</t>
  </si>
  <si>
    <t>LPU07 Comdty</t>
  </si>
  <si>
    <t>JOX87 Comdty</t>
  </si>
  <si>
    <t>ECM4 Curncy</t>
  </si>
  <si>
    <t>CDK17 Curncy</t>
  </si>
  <si>
    <t>ADK17 Curncy</t>
  </si>
  <si>
    <t>JYK17 Curncy</t>
  </si>
  <si>
    <t>SFU17 Curncy</t>
  </si>
  <si>
    <t>BPK17 Curncy</t>
  </si>
  <si>
    <t>RAQ07 Curncy</t>
  </si>
  <si>
    <t>RUG17 Curncy</t>
  </si>
  <si>
    <t>PEH09 Curncy</t>
  </si>
  <si>
    <t>DXU17 Curncy</t>
  </si>
  <si>
    <t>SPH13 Index</t>
  </si>
  <si>
    <t>IBM02 Index</t>
  </si>
  <si>
    <t>HIN02 Index</t>
  </si>
  <si>
    <t>EOJ99 Index</t>
  </si>
  <si>
    <t>Z Z8 Index</t>
  </si>
  <si>
    <t>CFH99 Index</t>
  </si>
  <si>
    <t>NKU9 Index</t>
  </si>
  <si>
    <t>XPM16 Index</t>
  </si>
  <si>
    <t>UXZ14 Index</t>
  </si>
  <si>
    <t>TYH13 Comdty</t>
  </si>
  <si>
    <t>FVH9 Comdty</t>
  </si>
  <si>
    <t>G Z13 Comdty</t>
  </si>
  <si>
    <t>JBU16 Comdty</t>
  </si>
  <si>
    <t>EDH03 Comdty</t>
  </si>
  <si>
    <t>ERJ09 Comdty</t>
  </si>
  <si>
    <t>L Z05 Comdty</t>
  </si>
  <si>
    <t>BAZ05 Comdty</t>
  </si>
  <si>
    <t>CLU93 Comdty</t>
  </si>
  <si>
    <t>COZ98 Comdty</t>
  </si>
  <si>
    <t>NGU00 Comdty</t>
  </si>
  <si>
    <t>QSX99 Comdty</t>
  </si>
  <si>
    <t>HOV96 Comdty</t>
  </si>
  <si>
    <t>XBWJ97 Comdty</t>
  </si>
  <si>
    <t>W H84 Comdty</t>
  </si>
  <si>
    <t>C K84 Comdty</t>
  </si>
  <si>
    <t>S Q77 Comdty</t>
  </si>
  <si>
    <t>KWU94 Comdty</t>
  </si>
  <si>
    <t>SMH75 Comdty</t>
  </si>
  <si>
    <t>BOF75 Comdty</t>
  </si>
  <si>
    <t>CTK85 Comdty</t>
  </si>
  <si>
    <t>CCU84 Comdty</t>
  </si>
  <si>
    <t>KCU96 Comdty</t>
  </si>
  <si>
    <t>SBU84 Comdty</t>
  </si>
  <si>
    <t>LHK04 Comdty</t>
  </si>
  <si>
    <t>LCG85 Comdty</t>
  </si>
  <si>
    <t>HGJ99 Comdty</t>
  </si>
  <si>
    <t>GCJ85 Comdty</t>
  </si>
  <si>
    <t>SIJ85 Comdty</t>
  </si>
  <si>
    <t>PLU99 Comdty</t>
  </si>
  <si>
    <t>PAM99 Comdty</t>
  </si>
  <si>
    <t>O N84 Comdty</t>
  </si>
  <si>
    <t>MWN94 Comdty</t>
  </si>
  <si>
    <t>RRF10 Comdty</t>
  </si>
  <si>
    <t>FCH88 Comdty</t>
  </si>
  <si>
    <t>LAX07 Comdty</t>
  </si>
  <si>
    <t>LNX07 Comdty</t>
  </si>
  <si>
    <t>LXX07 Comdty</t>
  </si>
  <si>
    <t>LLJ08 Comdty</t>
  </si>
  <si>
    <t>LPV07 Comdty</t>
  </si>
  <si>
    <t>JOF88 Comdty</t>
  </si>
  <si>
    <t>CDM17 Curncy</t>
  </si>
  <si>
    <t>ADM17 Curncy</t>
  </si>
  <si>
    <t>JYM17 Curncy</t>
  </si>
  <si>
    <t>SFZ17 Curncy</t>
  </si>
  <si>
    <t>BPM17 Curncy</t>
  </si>
  <si>
    <t>RAU07 Curncy</t>
  </si>
  <si>
    <t>RUH17 Curncy</t>
  </si>
  <si>
    <t>PEJ09 Curncy</t>
  </si>
  <si>
    <t>DXZ17 Curncy</t>
  </si>
  <si>
    <t>SPM13 Index</t>
  </si>
  <si>
    <t>IBN02 Index</t>
  </si>
  <si>
    <t>HIQ02 Index</t>
  </si>
  <si>
    <t>EOK99 Index</t>
  </si>
  <si>
    <t>Z H9 Index</t>
  </si>
  <si>
    <t>CFJ99 Index</t>
  </si>
  <si>
    <t>NKZ9 Index</t>
  </si>
  <si>
    <t>XPN16 Index</t>
  </si>
  <si>
    <t>UXF15 Index</t>
  </si>
  <si>
    <t>TYM13 Comdty</t>
  </si>
  <si>
    <t>FVM9 Comdty</t>
  </si>
  <si>
    <t>G H14 Comdty</t>
  </si>
  <si>
    <t>JBZ16 Comdty</t>
  </si>
  <si>
    <t>EDJ03 Comdty</t>
  </si>
  <si>
    <t>ERK09 Comdty</t>
  </si>
  <si>
    <t>L F06 Comdty</t>
  </si>
  <si>
    <t>BAF06 Comdty</t>
  </si>
  <si>
    <t>XMZ8 Comdty</t>
  </si>
  <si>
    <t>CLV93 Comdty</t>
  </si>
  <si>
    <t>COF99 Comdty</t>
  </si>
  <si>
    <t>NGV00 Comdty</t>
  </si>
  <si>
    <t>QSZ99 Comdty</t>
  </si>
  <si>
    <t>HOX96 Comdty</t>
  </si>
  <si>
    <t>XBWK97 Comdty</t>
  </si>
  <si>
    <t>W K84 Comdty</t>
  </si>
  <si>
    <t>C N84 Comdty</t>
  </si>
  <si>
    <t>S U77 Comdty</t>
  </si>
  <si>
    <t>KWZ94 Comdty</t>
  </si>
  <si>
    <t>SMK75 Comdty</t>
  </si>
  <si>
    <t>BOH75 Comdty</t>
  </si>
  <si>
    <t>CTN85 Comdty</t>
  </si>
  <si>
    <t>CCZ84 Comdty</t>
  </si>
  <si>
    <t>KCZ96 Comdty</t>
  </si>
  <si>
    <t>SBV84 Comdty</t>
  </si>
  <si>
    <t>LHM04 Comdty</t>
  </si>
  <si>
    <t>LCJ85 Comdty</t>
  </si>
  <si>
    <t>HGK99 Comdty</t>
  </si>
  <si>
    <t>GCK85 Comdty</t>
  </si>
  <si>
    <t>SIK85 Comdty</t>
  </si>
  <si>
    <t>PLV99 Comdty</t>
  </si>
  <si>
    <t>PAN99 Comdty</t>
  </si>
  <si>
    <t>O U84 Comdty</t>
  </si>
  <si>
    <t>MWU94 Comdty</t>
  </si>
  <si>
    <t>RRH10 Comdty</t>
  </si>
  <si>
    <t>FCJ88 Comdty</t>
  </si>
  <si>
    <t>LAZ07 Comdty</t>
  </si>
  <si>
    <t>LNZ07 Comdty</t>
  </si>
  <si>
    <t>LXZ07 Comdty</t>
  </si>
  <si>
    <t>LLK08 Comdty</t>
  </si>
  <si>
    <t>LPX07 Comdty</t>
  </si>
  <si>
    <t>JOH88 Comdty</t>
  </si>
  <si>
    <t>CDN17 Curncy</t>
  </si>
  <si>
    <t>ADN17 Curncy</t>
  </si>
  <si>
    <t>JYN17 Curncy</t>
  </si>
  <si>
    <t>SFH18 Curncy</t>
  </si>
  <si>
    <t>BPN17 Curncy</t>
  </si>
  <si>
    <t>RAV07 Curncy</t>
  </si>
  <si>
    <t>RUJ17 Curncy</t>
  </si>
  <si>
    <t>PEK09 Curncy</t>
  </si>
  <si>
    <t>DXH18 Curncy</t>
  </si>
  <si>
    <t>SPU13 Index</t>
  </si>
  <si>
    <t>IBQ02 Index</t>
  </si>
  <si>
    <t>HIU02 Index</t>
  </si>
  <si>
    <t>EOM99 Index</t>
  </si>
  <si>
    <t>Z M9 Index</t>
  </si>
  <si>
    <t>CFK99 Index</t>
  </si>
  <si>
    <t>NKH0 Index</t>
  </si>
  <si>
    <t>XPQ16 Index</t>
  </si>
  <si>
    <t>UXG15 Index</t>
  </si>
  <si>
    <t>TYU13 Comdty</t>
  </si>
  <si>
    <t>FVU9 Comdty</t>
  </si>
  <si>
    <t>G M14 Comdty</t>
  </si>
  <si>
    <t>JBH17 Comdty</t>
  </si>
  <si>
    <t>EDK03 Comdty</t>
  </si>
  <si>
    <t>ERM09 Comdty</t>
  </si>
  <si>
    <t>L G06 Comdty</t>
  </si>
  <si>
    <t>BAG06 Comdty</t>
  </si>
  <si>
    <t>XMH9 Comdty</t>
  </si>
  <si>
    <t>CLX93 Comdty</t>
  </si>
  <si>
    <t>COG99 Comdty</t>
  </si>
  <si>
    <t>NGX00 Comdty</t>
  </si>
  <si>
    <t>QSF00 Comdty</t>
  </si>
  <si>
    <t>HOZ96 Comdty</t>
  </si>
  <si>
    <t>XBWM97 Comdty</t>
  </si>
  <si>
    <t>W N84 Comdty</t>
  </si>
  <si>
    <t>C U84 Comdty</t>
  </si>
  <si>
    <t>S X77 Comdty</t>
  </si>
  <si>
    <t>KWH95 Comdty</t>
  </si>
  <si>
    <t>SMN75 Comdty</t>
  </si>
  <si>
    <t>BOK75 Comdty</t>
  </si>
  <si>
    <t>CTV85 Comdty</t>
  </si>
  <si>
    <t>CCH85 Comdty</t>
  </si>
  <si>
    <t>KCH97 Comdty</t>
  </si>
  <si>
    <t>SBF85 Comdty</t>
  </si>
  <si>
    <t>LHN04 Comdty</t>
  </si>
  <si>
    <t>LCM85 Comdty</t>
  </si>
  <si>
    <t>HGM99 Comdty</t>
  </si>
  <si>
    <t>GCM85 Comdty</t>
  </si>
  <si>
    <t>SIM85 Comdty</t>
  </si>
  <si>
    <t>PLX99 Comdty</t>
  </si>
  <si>
    <t>PAQ99 Comdty</t>
  </si>
  <si>
    <t>O Z84 Comdty</t>
  </si>
  <si>
    <t>MWZ94 Comdty</t>
  </si>
  <si>
    <t>RRK10 Comdty</t>
  </si>
  <si>
    <t>FCK88 Comdty</t>
  </si>
  <si>
    <t>LAF08 Comdty</t>
  </si>
  <si>
    <t>LNF08 Comdty</t>
  </si>
  <si>
    <t>LXF08 Comdty</t>
  </si>
  <si>
    <t>LLM08 Comdty</t>
  </si>
  <si>
    <t>LPZ07 Comdty</t>
  </si>
  <si>
    <t>JOK88 Comdty</t>
  </si>
  <si>
    <t>CDQ17 Curncy</t>
  </si>
  <si>
    <t>ADQ17 Curncy</t>
  </si>
  <si>
    <t>JYQ17 Curncy</t>
  </si>
  <si>
    <t>SFM18 Curncy</t>
  </si>
  <si>
    <t>BPQ17 Curncy</t>
  </si>
  <si>
    <t>RAX07 Curncy</t>
  </si>
  <si>
    <t>RUK17 Curncy</t>
  </si>
  <si>
    <t>PEM09 Curncy</t>
  </si>
  <si>
    <t>DXM18 Curncy</t>
  </si>
  <si>
    <t>SPZ13 Index</t>
  </si>
  <si>
    <t>IBU02 Index</t>
  </si>
  <si>
    <t>HIV02 Index</t>
  </si>
  <si>
    <t>EON99 Index</t>
  </si>
  <si>
    <t>Z U9 Index</t>
  </si>
  <si>
    <t>CFM99 Index</t>
  </si>
  <si>
    <t>NKM0 Index</t>
  </si>
  <si>
    <t>XPU16 Index</t>
  </si>
  <si>
    <t>UXH15 Index</t>
  </si>
  <si>
    <t>TYZ13 Comdty</t>
  </si>
  <si>
    <t>FVZ9 Comdty</t>
  </si>
  <si>
    <t>G U14 Comdty</t>
  </si>
  <si>
    <t>JBM17 Comdty</t>
  </si>
  <si>
    <t>EDM03 Comdty</t>
  </si>
  <si>
    <t>ERN09 Comdty</t>
  </si>
  <si>
    <t>L H06 Comdty</t>
  </si>
  <si>
    <t>BAH06 Comdty</t>
  </si>
  <si>
    <t>XMM9 Comdty</t>
  </si>
  <si>
    <t>CLZ93 Comdty</t>
  </si>
  <si>
    <t>COH99 Comdty</t>
  </si>
  <si>
    <t>NGZ00 Comdty</t>
  </si>
  <si>
    <t>QSG00 Comdty</t>
  </si>
  <si>
    <t>HOF97 Comdty</t>
  </si>
  <si>
    <t>XBWN97 Comdty</t>
  </si>
  <si>
    <t>W U84 Comdty</t>
  </si>
  <si>
    <t>C Z84 Comdty</t>
  </si>
  <si>
    <t>S F78 Comdty</t>
  </si>
  <si>
    <t>KWK95 Comdty</t>
  </si>
  <si>
    <t>SMQ75 Comdty</t>
  </si>
  <si>
    <t>BON75 Comdty</t>
  </si>
  <si>
    <t>CTZ85 Comdty</t>
  </si>
  <si>
    <t>CCK85 Comdty</t>
  </si>
  <si>
    <t>KCK97 Comdty</t>
  </si>
  <si>
    <t>SBH85 Comdty</t>
  </si>
  <si>
    <t>LHQ04 Comdty</t>
  </si>
  <si>
    <t>LCQ85 Comdty</t>
  </si>
  <si>
    <t>HGN99 Comdty</t>
  </si>
  <si>
    <t>GCN85 Comdty</t>
  </si>
  <si>
    <t>SIN85 Comdty</t>
  </si>
  <si>
    <t>PLZ99 Comdty</t>
  </si>
  <si>
    <t>PAU99 Comdty</t>
  </si>
  <si>
    <t>O H85 Comdty</t>
  </si>
  <si>
    <t>MWH95 Comdty</t>
  </si>
  <si>
    <t>RRN10 Comdty</t>
  </si>
  <si>
    <t>FCQ88 Comdty</t>
  </si>
  <si>
    <t>LAG08 Comdty</t>
  </si>
  <si>
    <t>LNG08 Comdty</t>
  </si>
  <si>
    <t>LXG08 Comdty</t>
  </si>
  <si>
    <t>LLN08 Comdty</t>
  </si>
  <si>
    <t>LPF08 Comdty</t>
  </si>
  <si>
    <t>JON88 Comdty</t>
  </si>
  <si>
    <t>CDU17 Curncy</t>
  </si>
  <si>
    <t>ADU17 Curncy</t>
  </si>
  <si>
    <t>JYU17 Curncy</t>
  </si>
  <si>
    <t>BPU17 Curncy</t>
  </si>
  <si>
    <t>RAZ07 Curncy</t>
  </si>
  <si>
    <t>RUM17 Curncy</t>
  </si>
  <si>
    <t>PEN09 Curncy</t>
  </si>
  <si>
    <t>SPH14 Index</t>
  </si>
  <si>
    <t>IBV02 Index</t>
  </si>
  <si>
    <t>HIX02 Index</t>
  </si>
  <si>
    <t>EOQ99 Index</t>
  </si>
  <si>
    <t>Z Z9 Index</t>
  </si>
  <si>
    <t>CFN99 Index</t>
  </si>
  <si>
    <t>NKU0 Index</t>
  </si>
  <si>
    <t>XPV16 Index</t>
  </si>
  <si>
    <t>UXJ15 Index</t>
  </si>
  <si>
    <t>TYH14 Comdty</t>
  </si>
  <si>
    <t>FVH0 Comdty</t>
  </si>
  <si>
    <t>G Z14 Comdty</t>
  </si>
  <si>
    <t>JBU17 Comdty</t>
  </si>
  <si>
    <t>EDN03 Comdty</t>
  </si>
  <si>
    <t>ERQ09 Comdty</t>
  </si>
  <si>
    <t>L J06 Comdty</t>
  </si>
  <si>
    <t>BAJ06 Comdty</t>
  </si>
  <si>
    <t>XMU9 Comdty</t>
  </si>
  <si>
    <t>CLF94 Comdty</t>
  </si>
  <si>
    <t>COJ99 Comdty</t>
  </si>
  <si>
    <t>NGF01 Comdty</t>
  </si>
  <si>
    <t>QSH00 Comdty</t>
  </si>
  <si>
    <t>HOG97 Comdty</t>
  </si>
  <si>
    <t>XBWQ97 Comdty</t>
  </si>
  <si>
    <t>W Z84 Comdty</t>
  </si>
  <si>
    <t>C H85 Comdty</t>
  </si>
  <si>
    <t>S H78 Comdty</t>
  </si>
  <si>
    <t>KWN95 Comdty</t>
  </si>
  <si>
    <t>SMU75 Comdty</t>
  </si>
  <si>
    <t>BOQ75 Comdty</t>
  </si>
  <si>
    <t>CTH86 Comdty</t>
  </si>
  <si>
    <t>CCN85 Comdty</t>
  </si>
  <si>
    <t>KCN97 Comdty</t>
  </si>
  <si>
    <t>SBK85 Comdty</t>
  </si>
  <si>
    <t>LHV04 Comdty</t>
  </si>
  <si>
    <t>LCV85 Comdty</t>
  </si>
  <si>
    <t>HGQ99 Comdty</t>
  </si>
  <si>
    <t>GCQ85 Comdty</t>
  </si>
  <si>
    <t>SIQ85 Comdty</t>
  </si>
  <si>
    <t>PLF00 Comdty</t>
  </si>
  <si>
    <t>PAV99 Comdty</t>
  </si>
  <si>
    <t>O K85 Comdty</t>
  </si>
  <si>
    <t>MWK95 Comdty</t>
  </si>
  <si>
    <t>RRU10 Comdty</t>
  </si>
  <si>
    <t>FCU88 Comdty</t>
  </si>
  <si>
    <t>LAH08 Comdty</t>
  </si>
  <si>
    <t>LNH08 Comdty</t>
  </si>
  <si>
    <t>LXH08 Comdty</t>
  </si>
  <si>
    <t>LLQ08 Comdty</t>
  </si>
  <si>
    <t>LPG08 Comdty</t>
  </si>
  <si>
    <t>JOU88 Comdty</t>
  </si>
  <si>
    <t>CDV17 Curncy</t>
  </si>
  <si>
    <t>ADV17 Curncy</t>
  </si>
  <si>
    <t>JYV17 Curncy</t>
  </si>
  <si>
    <t>SFZ8 Curncy</t>
  </si>
  <si>
    <t>BPV17 Curncy</t>
  </si>
  <si>
    <t>RAF08 Curncy</t>
  </si>
  <si>
    <t>RUN17 Curncy</t>
  </si>
  <si>
    <t>PEQ09 Curncy</t>
  </si>
  <si>
    <t>DXZ8 Curncy</t>
  </si>
  <si>
    <t>SPM14 Index</t>
  </si>
  <si>
    <t>IBX02 Index</t>
  </si>
  <si>
    <t>HIZ02 Index</t>
  </si>
  <si>
    <t>EOU99 Index</t>
  </si>
  <si>
    <t>Z H0 Index</t>
  </si>
  <si>
    <t>CFQ99 Index</t>
  </si>
  <si>
    <t>NKZ0 Index</t>
  </si>
  <si>
    <t>XPX16 Index</t>
  </si>
  <si>
    <t>UXK15 Index</t>
  </si>
  <si>
    <t>TYM14 Comdty</t>
  </si>
  <si>
    <t>G H15 Comdty</t>
  </si>
  <si>
    <t>JBZ17 Comdty</t>
  </si>
  <si>
    <t>EDQ03 Comdty</t>
  </si>
  <si>
    <t>ERU09 Comdty</t>
  </si>
  <si>
    <t>L K06 Comdty</t>
  </si>
  <si>
    <t>BAK06 Comdty</t>
  </si>
  <si>
    <t>XMZ9 Comdty</t>
  </si>
  <si>
    <t>CLG94 Comdty</t>
  </si>
  <si>
    <t>COK99 Comdty</t>
  </si>
  <si>
    <t>NGG01 Comdty</t>
  </si>
  <si>
    <t>QSJ00 Comdty</t>
  </si>
  <si>
    <t>HOH97 Comdty</t>
  </si>
  <si>
    <t>XBWU97 Comdty</t>
  </si>
  <si>
    <t>W H85 Comdty</t>
  </si>
  <si>
    <t>C K85 Comdty</t>
  </si>
  <si>
    <t>S K78 Comdty</t>
  </si>
  <si>
    <t>KWU95 Comdty</t>
  </si>
  <si>
    <t>SMV75 Comdty</t>
  </si>
  <si>
    <t>BOU75 Comdty</t>
  </si>
  <si>
    <t>CTK86 Comdty</t>
  </si>
  <si>
    <t>CCU85 Comdty</t>
  </si>
  <si>
    <t>KCU97 Comdty</t>
  </si>
  <si>
    <t>SBN85 Comdty</t>
  </si>
  <si>
    <t>LHZ04 Comdty</t>
  </si>
  <si>
    <t>LCZ85 Comdty</t>
  </si>
  <si>
    <t>HGU99 Comdty</t>
  </si>
  <si>
    <t>GCU85 Comdty</t>
  </si>
  <si>
    <t>SIU85 Comdty</t>
  </si>
  <si>
    <t>PLG00 Comdty</t>
  </si>
  <si>
    <t>PAX99 Comdty</t>
  </si>
  <si>
    <t>O N85 Comdty</t>
  </si>
  <si>
    <t>MWN95 Comdty</t>
  </si>
  <si>
    <t>RRX10 Comdty</t>
  </si>
  <si>
    <t>FCV88 Comdty</t>
  </si>
  <si>
    <t>LAJ08 Comdty</t>
  </si>
  <si>
    <t>LNJ08 Comdty</t>
  </si>
  <si>
    <t>LXJ08 Comdty</t>
  </si>
  <si>
    <t>LLU08 Comdty</t>
  </si>
  <si>
    <t>LPH08 Comdty</t>
  </si>
  <si>
    <t>JOX88 Comdty</t>
  </si>
  <si>
    <t>CDX17 Curncy</t>
  </si>
  <si>
    <t>ADX17 Curncy</t>
  </si>
  <si>
    <t>JYX17 Curncy</t>
  </si>
  <si>
    <t>SFH9 Curncy</t>
  </si>
  <si>
    <t>BPX17 Curncy</t>
  </si>
  <si>
    <t>RAG08 Curncy</t>
  </si>
  <si>
    <t>RUQ17 Curncy</t>
  </si>
  <si>
    <t>PEU09 Curncy</t>
  </si>
  <si>
    <t>DXH9 Curncy</t>
  </si>
  <si>
    <t>SPU14 Index</t>
  </si>
  <si>
    <t>IBZ02 Index</t>
  </si>
  <si>
    <t>HIF03 Index</t>
  </si>
  <si>
    <t>EOV99 Index</t>
  </si>
  <si>
    <t>Z M0 Index</t>
  </si>
  <si>
    <t>CFU99 Index</t>
  </si>
  <si>
    <t>NKM1 Index</t>
  </si>
  <si>
    <t>XPZ16 Index</t>
  </si>
  <si>
    <t>UXM15 Index</t>
  </si>
  <si>
    <t>TYU14 Comdty</t>
  </si>
  <si>
    <t>G M15 Comdty</t>
  </si>
  <si>
    <t>JBH18 Comdty</t>
  </si>
  <si>
    <t>EDU03 Comdty</t>
  </si>
  <si>
    <t>ERV09 Comdty</t>
  </si>
  <si>
    <t>L M06 Comdty</t>
  </si>
  <si>
    <t>BAM06 Comdty</t>
  </si>
  <si>
    <t>CLH94 Comdty</t>
  </si>
  <si>
    <t>COM99 Comdty</t>
  </si>
  <si>
    <t>NGH01 Comdty</t>
  </si>
  <si>
    <t>QSK00 Comdty</t>
  </si>
  <si>
    <t>HOJ97 Comdty</t>
  </si>
  <si>
    <t>XBWV97 Comdty</t>
  </si>
  <si>
    <t>W K85 Comdty</t>
  </si>
  <si>
    <t>C N85 Comdty</t>
  </si>
  <si>
    <t>S N78 Comdty</t>
  </si>
  <si>
    <t>KWZ95 Comdty</t>
  </si>
  <si>
    <t>SMZ75 Comdty</t>
  </si>
  <si>
    <t>BOV75 Comdty</t>
  </si>
  <si>
    <t>CTN86 Comdty</t>
  </si>
  <si>
    <t>CCZ85 Comdty</t>
  </si>
  <si>
    <t>KCZ97 Comdty</t>
  </si>
  <si>
    <t>SBU85 Comdty</t>
  </si>
  <si>
    <t>LHG05 Comdty</t>
  </si>
  <si>
    <t>LCG86 Comdty</t>
  </si>
  <si>
    <t>HGV99 Comdty</t>
  </si>
  <si>
    <t>GCV85 Comdty</t>
  </si>
  <si>
    <t>SIV85 Comdty</t>
  </si>
  <si>
    <t>PLH00 Comdty</t>
  </si>
  <si>
    <t>PAZ99 Comdty</t>
  </si>
  <si>
    <t>O U85 Comdty</t>
  </si>
  <si>
    <t>MWU95 Comdty</t>
  </si>
  <si>
    <t>RRF11 Comdty</t>
  </si>
  <si>
    <t>FCX88 Comdty</t>
  </si>
  <si>
    <t>LAK08 Comdty</t>
  </si>
  <si>
    <t>LNK08 Comdty</t>
  </si>
  <si>
    <t>LXK08 Comdty</t>
  </si>
  <si>
    <t>LLV08 Comdty</t>
  </si>
  <si>
    <t>LPJ08 Comdty</t>
  </si>
  <si>
    <t>JOF89 Comdty</t>
  </si>
  <si>
    <t>CDZ17 Curncy</t>
  </si>
  <si>
    <t>ADZ17 Curncy</t>
  </si>
  <si>
    <t>JYZ17 Curncy</t>
  </si>
  <si>
    <t>SFM9 Curncy</t>
  </si>
  <si>
    <t>BPZ17 Curncy</t>
  </si>
  <si>
    <t>RAH08 Curncy</t>
  </si>
  <si>
    <t>RUU17 Curncy</t>
  </si>
  <si>
    <t>PEV09 Curncy</t>
  </si>
  <si>
    <t>DXM9 Curncy</t>
  </si>
  <si>
    <t>SPZ14 Index</t>
  </si>
  <si>
    <t>IBF03 Index</t>
  </si>
  <si>
    <t>HIG03 Index</t>
  </si>
  <si>
    <t>EOX99 Index</t>
  </si>
  <si>
    <t>CFV99 Index</t>
  </si>
  <si>
    <t>NKZ1 Index</t>
  </si>
  <si>
    <t>XPF17 Index</t>
  </si>
  <si>
    <t>UXN15 Index</t>
  </si>
  <si>
    <t>TYZ14 Comdty</t>
  </si>
  <si>
    <t>G U15 Comdty</t>
  </si>
  <si>
    <t>JBM18 Comdty</t>
  </si>
  <si>
    <t>EDV03 Comdty</t>
  </si>
  <si>
    <t>ERX09 Comdty</t>
  </si>
  <si>
    <t>L N06 Comdty</t>
  </si>
  <si>
    <t>BAN06 Comdty</t>
  </si>
  <si>
    <t>CLJ94 Comdty</t>
  </si>
  <si>
    <t>CON99 Comdty</t>
  </si>
  <si>
    <t>NGJ01 Comdty</t>
  </si>
  <si>
    <t>QSM00 Comdty</t>
  </si>
  <si>
    <t>HOK97 Comdty</t>
  </si>
  <si>
    <t>XBWX97 Comdty</t>
  </si>
  <si>
    <t>W N85 Comdty</t>
  </si>
  <si>
    <t>C U85 Comdty</t>
  </si>
  <si>
    <t>S Q78 Comdty</t>
  </si>
  <si>
    <t>KWH96 Comdty</t>
  </si>
  <si>
    <t>SMF76 Comdty</t>
  </si>
  <si>
    <t>BOZ75 Comdty</t>
  </si>
  <si>
    <t>CTV86 Comdty</t>
  </si>
  <si>
    <t>CCH86 Comdty</t>
  </si>
  <si>
    <t>KCH98 Comdty</t>
  </si>
  <si>
    <t>SBV85 Comdty</t>
  </si>
  <si>
    <t>LHJ05 Comdty</t>
  </si>
  <si>
    <t>LCJ86 Comdty</t>
  </si>
  <si>
    <t>HGX99 Comdty</t>
  </si>
  <si>
    <t>GCX85 Comdty</t>
  </si>
  <si>
    <t>SIX85 Comdty</t>
  </si>
  <si>
    <t>PLJ00 Comdty</t>
  </si>
  <si>
    <t>PAF00 Comdty</t>
  </si>
  <si>
    <t>O Z85 Comdty</t>
  </si>
  <si>
    <t>MWZ95 Comdty</t>
  </si>
  <si>
    <t>RRH11 Comdty</t>
  </si>
  <si>
    <t>FCF89 Comdty</t>
  </si>
  <si>
    <t>LAM08 Comdty</t>
  </si>
  <si>
    <t>LNM08 Comdty</t>
  </si>
  <si>
    <t>LXM08 Comdty</t>
  </si>
  <si>
    <t>LLX08 Comdty</t>
  </si>
  <si>
    <t>LPK08 Comdty</t>
  </si>
  <si>
    <t>JOH89 Comdty</t>
  </si>
  <si>
    <t>CDF18 Curncy</t>
  </si>
  <si>
    <t>ADF18 Curncy</t>
  </si>
  <si>
    <t>JYF18 Curncy</t>
  </si>
  <si>
    <t>SFU9 Curncy</t>
  </si>
  <si>
    <t>BPF18 Curncy</t>
  </si>
  <si>
    <t>RAJ08 Curncy</t>
  </si>
  <si>
    <t>RUV17 Curncy</t>
  </si>
  <si>
    <t>PEX09 Curncy</t>
  </si>
  <si>
    <t>DXU9 Curncy</t>
  </si>
  <si>
    <t>SPH15 Index</t>
  </si>
  <si>
    <t>IBG03 Index</t>
  </si>
  <si>
    <t>HIH03 Index</t>
  </si>
  <si>
    <t>EOZ99 Index</t>
  </si>
  <si>
    <t>CFX99 Index</t>
  </si>
  <si>
    <t>NKM2 Index</t>
  </si>
  <si>
    <t>XPG17 Index</t>
  </si>
  <si>
    <t>UXQ15 Index</t>
  </si>
  <si>
    <t>TYH15 Comdty</t>
  </si>
  <si>
    <t>G Z15 Comdty</t>
  </si>
  <si>
    <t>EDX03 Comdty</t>
  </si>
  <si>
    <t>ERZ09 Comdty</t>
  </si>
  <si>
    <t>L Q06 Comdty</t>
  </si>
  <si>
    <t>BAQ06 Comdty</t>
  </si>
  <si>
    <t>CLK94 Comdty</t>
  </si>
  <si>
    <t>COQ99 Comdty</t>
  </si>
  <si>
    <t>NGK01 Comdty</t>
  </si>
  <si>
    <t>QSN00 Comdty</t>
  </si>
  <si>
    <t>HOM97 Comdty</t>
  </si>
  <si>
    <t>XBWZ97 Comdty</t>
  </si>
  <si>
    <t>W U85 Comdty</t>
  </si>
  <si>
    <t>C Z85 Comdty</t>
  </si>
  <si>
    <t>S U78 Comdty</t>
  </si>
  <si>
    <t>KWK96 Comdty</t>
  </si>
  <si>
    <t>SMH76 Comdty</t>
  </si>
  <si>
    <t>BOF76 Comdty</t>
  </si>
  <si>
    <t>CTZ86 Comdty</t>
  </si>
  <si>
    <t>CCK86 Comdty</t>
  </si>
  <si>
    <t>KCK98 Comdty</t>
  </si>
  <si>
    <t>SBF86 Comdty</t>
  </si>
  <si>
    <t>LHK05 Comdty</t>
  </si>
  <si>
    <t>LCM86 Comdty</t>
  </si>
  <si>
    <t>HGZ99 Comdty</t>
  </si>
  <si>
    <t>GCZ85 Comdty</t>
  </si>
  <si>
    <t>SIZ85 Comdty</t>
  </si>
  <si>
    <t>PLK00 Comdty</t>
  </si>
  <si>
    <t>PAG00 Comdty</t>
  </si>
  <si>
    <t>O H86 Comdty</t>
  </si>
  <si>
    <t>MWH96 Comdty</t>
  </si>
  <si>
    <t>RRK11 Comdty</t>
  </si>
  <si>
    <t>FCH89 Comdty</t>
  </si>
  <si>
    <t>LAN08 Comdty</t>
  </si>
  <si>
    <t>LNN08 Comdty</t>
  </si>
  <si>
    <t>LXN08 Comdty</t>
  </si>
  <si>
    <t>LLZ08 Comdty</t>
  </si>
  <si>
    <t>LPM08 Comdty</t>
  </si>
  <si>
    <t>JOK89 Comdty</t>
  </si>
  <si>
    <t>CDG18 Curncy</t>
  </si>
  <si>
    <t>ADG18 Curncy</t>
  </si>
  <si>
    <t>JYG18 Curncy</t>
  </si>
  <si>
    <t>SFZ9 Curncy</t>
  </si>
  <si>
    <t>BPG18 Curncy</t>
  </si>
  <si>
    <t>RAK08 Curncy</t>
  </si>
  <si>
    <t>RUX17 Curncy</t>
  </si>
  <si>
    <t>PEZ09 Curncy</t>
  </si>
  <si>
    <t>DXZ9 Curncy</t>
  </si>
  <si>
    <t>SPM15 Index</t>
  </si>
  <si>
    <t>IBH03 Index</t>
  </si>
  <si>
    <t>HIJ03 Index</t>
  </si>
  <si>
    <t>EOF00 Index</t>
  </si>
  <si>
    <t>CFZ99 Index</t>
  </si>
  <si>
    <t>NKZ2 Index</t>
  </si>
  <si>
    <t>XPH17 Index</t>
  </si>
  <si>
    <t>UXU15 Index</t>
  </si>
  <si>
    <t>TYM15 Comdty</t>
  </si>
  <si>
    <t>G H16 Comdty</t>
  </si>
  <si>
    <t>JBZ8 Comdty</t>
  </si>
  <si>
    <t>EDZ03 Comdty</t>
  </si>
  <si>
    <t>ERF10 Comdty</t>
  </si>
  <si>
    <t>L U06 Comdty</t>
  </si>
  <si>
    <t>BAU06 Comdty</t>
  </si>
  <si>
    <t>CLM94 Comdty</t>
  </si>
  <si>
    <t>COU99 Comdty</t>
  </si>
  <si>
    <t>NGM01 Comdty</t>
  </si>
  <si>
    <t>QSQ00 Comdty</t>
  </si>
  <si>
    <t>HON97 Comdty</t>
  </si>
  <si>
    <t>XBWF98 Comdty</t>
  </si>
  <si>
    <t>W Z85 Comdty</t>
  </si>
  <si>
    <t>C H86 Comdty</t>
  </si>
  <si>
    <t>S X78 Comdty</t>
  </si>
  <si>
    <t>KWN96 Comdty</t>
  </si>
  <si>
    <t>SMK76 Comdty</t>
  </si>
  <si>
    <t>BOH76 Comdty</t>
  </si>
  <si>
    <t>CTH87 Comdty</t>
  </si>
  <si>
    <t>CCN86 Comdty</t>
  </si>
  <si>
    <t>KCN98 Comdty</t>
  </si>
  <si>
    <t>SBH86 Comdty</t>
  </si>
  <si>
    <t>LHM05 Comdty</t>
  </si>
  <si>
    <t>LCQ86 Comdty</t>
  </si>
  <si>
    <t>HGF00 Comdty</t>
  </si>
  <si>
    <t>GCF86 Comdty</t>
  </si>
  <si>
    <t>SIF86 Comdty</t>
  </si>
  <si>
    <t>PLM00 Comdty</t>
  </si>
  <si>
    <t>PAH00 Comdty</t>
  </si>
  <si>
    <t>O K86 Comdty</t>
  </si>
  <si>
    <t>MWK96 Comdty</t>
  </si>
  <si>
    <t>RRN11 Comdty</t>
  </si>
  <si>
    <t>FCJ89 Comdty</t>
  </si>
  <si>
    <t>LAQ08 Comdty</t>
  </si>
  <si>
    <t>LNQ08 Comdty</t>
  </si>
  <si>
    <t>LXQ08 Comdty</t>
  </si>
  <si>
    <t>LLF09 Comdty</t>
  </si>
  <si>
    <t>LPN08 Comdty</t>
  </si>
  <si>
    <t>JON89 Comdty</t>
  </si>
  <si>
    <t>CDH18 Curncy</t>
  </si>
  <si>
    <t>ADH18 Curncy</t>
  </si>
  <si>
    <t>JYH18 Curncy</t>
  </si>
  <si>
    <t>SFH0 Curncy</t>
  </si>
  <si>
    <t>BPH18 Curncy</t>
  </si>
  <si>
    <t>RAM08 Curncy</t>
  </si>
  <si>
    <t>RUZ17 Curncy</t>
  </si>
  <si>
    <t>PEF10 Curncy</t>
  </si>
  <si>
    <t>DXH0 Curncy</t>
  </si>
  <si>
    <t>SPU15 Index</t>
  </si>
  <si>
    <t>IBJ03 Index</t>
  </si>
  <si>
    <t>HIK03 Index</t>
  </si>
  <si>
    <t>EOG00 Index</t>
  </si>
  <si>
    <t>CFF00 Index</t>
  </si>
  <si>
    <t>NKM3 Index</t>
  </si>
  <si>
    <t>XPJ17 Index</t>
  </si>
  <si>
    <t>UXV15 Index</t>
  </si>
  <si>
    <t>TYU15 Comdty</t>
  </si>
  <si>
    <t>G M16 Comdty</t>
  </si>
  <si>
    <t>JBH9 Comdty</t>
  </si>
  <si>
    <t>EDF04 Comdty</t>
  </si>
  <si>
    <t>ERG10 Comdty</t>
  </si>
  <si>
    <t>L V06 Comdty</t>
  </si>
  <si>
    <t>BAV06 Comdty</t>
  </si>
  <si>
    <t>CLN94 Comdty</t>
  </si>
  <si>
    <t>COV99 Comdty</t>
  </si>
  <si>
    <t>NGN01 Comdty</t>
  </si>
  <si>
    <t>QSU00 Comdty</t>
  </si>
  <si>
    <t>HOQ97 Comdty</t>
  </si>
  <si>
    <t>XBWG98 Comdty</t>
  </si>
  <si>
    <t>W H86 Comdty</t>
  </si>
  <si>
    <t>C K86 Comdty</t>
  </si>
  <si>
    <t>S F79 Comdty</t>
  </si>
  <si>
    <t>KWU96 Comdty</t>
  </si>
  <si>
    <t>SMN76 Comdty</t>
  </si>
  <si>
    <t>BOK76 Comdty</t>
  </si>
  <si>
    <t>CTK87 Comdty</t>
  </si>
  <si>
    <t>CCU86 Comdty</t>
  </si>
  <si>
    <t>KCU98 Comdty</t>
  </si>
  <si>
    <t>SBK86 Comdty</t>
  </si>
  <si>
    <t>LHN05 Comdty</t>
  </si>
  <si>
    <t>LCV86 Comdty</t>
  </si>
  <si>
    <t>HGG00 Comdty</t>
  </si>
  <si>
    <t>GCG86 Comdty</t>
  </si>
  <si>
    <t>SIG86 Comdty</t>
  </si>
  <si>
    <t>PLN00 Comdty</t>
  </si>
  <si>
    <t>PAJ00 Comdty</t>
  </si>
  <si>
    <t>O N86 Comdty</t>
  </si>
  <si>
    <t>MWN96 Comdty</t>
  </si>
  <si>
    <t>RRU11 Comdty</t>
  </si>
  <si>
    <t>FCK89 Comdty</t>
  </si>
  <si>
    <t>LAU08 Comdty</t>
  </si>
  <si>
    <t>LNU08 Comdty</t>
  </si>
  <si>
    <t>LXU08 Comdty</t>
  </si>
  <si>
    <t>LLG09 Comdty</t>
  </si>
  <si>
    <t>LPQ08 Comdty</t>
  </si>
  <si>
    <t>JOU89 Comdty</t>
  </si>
  <si>
    <t>CDJ18 Curncy</t>
  </si>
  <si>
    <t>ADJ18 Curncy</t>
  </si>
  <si>
    <t>JYJ18 Curncy</t>
  </si>
  <si>
    <t>SFM0 Curncy</t>
  </si>
  <si>
    <t>BPJ18 Curncy</t>
  </si>
  <si>
    <t>RAN08 Curncy</t>
  </si>
  <si>
    <t>RUF18 Curncy</t>
  </si>
  <si>
    <t>PEG10 Curncy</t>
  </si>
  <si>
    <t>DXM0 Curncy</t>
  </si>
  <si>
    <t>SPZ15 Index</t>
  </si>
  <si>
    <t>IBK03 Index</t>
  </si>
  <si>
    <t>HIM03 Index</t>
  </si>
  <si>
    <t>EOH00 Index</t>
  </si>
  <si>
    <t>CFG00 Index</t>
  </si>
  <si>
    <t>NKZ3 Index</t>
  </si>
  <si>
    <t>XPK17 Index</t>
  </si>
  <si>
    <t>UXX15 Index</t>
  </si>
  <si>
    <t>TYZ15 Comdty</t>
  </si>
  <si>
    <t>G U16 Comdty</t>
  </si>
  <si>
    <t>JBM9 Comdty</t>
  </si>
  <si>
    <t>EDG04 Comdty</t>
  </si>
  <si>
    <t>ERH10 Comdty</t>
  </si>
  <si>
    <t>L X06 Comdty</t>
  </si>
  <si>
    <t>BAX06 Comdty</t>
  </si>
  <si>
    <t>CLQ94 Comdty</t>
  </si>
  <si>
    <t>COX99 Comdty</t>
  </si>
  <si>
    <t>NGQ01 Comdty</t>
  </si>
  <si>
    <t>QSV00 Comdty</t>
  </si>
  <si>
    <t>HOU97 Comdty</t>
  </si>
  <si>
    <t>XBWH98 Comdty</t>
  </si>
  <si>
    <t>W K86 Comdty</t>
  </si>
  <si>
    <t>C N86 Comdty</t>
  </si>
  <si>
    <t>S H79 Comdty</t>
  </si>
  <si>
    <t>KWZ96 Comdty</t>
  </si>
  <si>
    <t>SMQ76 Comdty</t>
  </si>
  <si>
    <t>BON76 Comdty</t>
  </si>
  <si>
    <t>CTN87 Comdty</t>
  </si>
  <si>
    <t>CCZ86 Comdty</t>
  </si>
  <si>
    <t>KCZ98 Comdty</t>
  </si>
  <si>
    <t>SBN86 Comdty</t>
  </si>
  <si>
    <t>LHQ05 Comdty</t>
  </si>
  <si>
    <t>LCZ86 Comdty</t>
  </si>
  <si>
    <t>HGH00 Comdty</t>
  </si>
  <si>
    <t>GCH86 Comdty</t>
  </si>
  <si>
    <t>SIH86 Comdty</t>
  </si>
  <si>
    <t>PLQ00 Comdty</t>
  </si>
  <si>
    <t>PAK00 Comdty</t>
  </si>
  <si>
    <t>O U86 Comdty</t>
  </si>
  <si>
    <t>MWU96 Comdty</t>
  </si>
  <si>
    <t>RRX11 Comdty</t>
  </si>
  <si>
    <t>FCQ89 Comdty</t>
  </si>
  <si>
    <t>LAV08 Comdty</t>
  </si>
  <si>
    <t>LNV08 Comdty</t>
  </si>
  <si>
    <t>LXV08 Comdty</t>
  </si>
  <si>
    <t>LLH09 Comdty</t>
  </si>
  <si>
    <t>LPU08 Comdty</t>
  </si>
  <si>
    <t>JOX89 Comdty</t>
  </si>
  <si>
    <t>CDK18 Curncy</t>
  </si>
  <si>
    <t>ADK18 Curncy</t>
  </si>
  <si>
    <t>JYK18 Curncy</t>
  </si>
  <si>
    <t>SFU0 Curncy</t>
  </si>
  <si>
    <t>BPK18 Curncy</t>
  </si>
  <si>
    <t>RAQ08 Curncy</t>
  </si>
  <si>
    <t>RUG18 Curncy</t>
  </si>
  <si>
    <t>PEH10 Curncy</t>
  </si>
  <si>
    <t>SPH16 Index</t>
  </si>
  <si>
    <t>IBM03 Index</t>
  </si>
  <si>
    <t>HIN03 Index</t>
  </si>
  <si>
    <t>EOJ00 Index</t>
  </si>
  <si>
    <t>CFH00 Index</t>
  </si>
  <si>
    <t>NKM4 Index</t>
  </si>
  <si>
    <t>XPM17 Index</t>
  </si>
  <si>
    <t>UXZ15 Index</t>
  </si>
  <si>
    <t>TYH16 Comdty</t>
  </si>
  <si>
    <t>G Z16 Comdty</t>
  </si>
  <si>
    <t>JBU9 Comdty</t>
  </si>
  <si>
    <t>EDH04 Comdty</t>
  </si>
  <si>
    <t>ERJ10 Comdty</t>
  </si>
  <si>
    <t>L Z06 Comdty</t>
  </si>
  <si>
    <t>BAZ06 Comdty</t>
  </si>
  <si>
    <t>CLU94 Comdty</t>
  </si>
  <si>
    <t>COZ99 Comdty</t>
  </si>
  <si>
    <t>NGU01 Comdty</t>
  </si>
  <si>
    <t>QSX00 Comdty</t>
  </si>
  <si>
    <t>HOV97 Comdty</t>
  </si>
  <si>
    <t>XBWJ98 Comdty</t>
  </si>
  <si>
    <t>W N86 Comdty</t>
  </si>
  <si>
    <t>C U86 Comdty</t>
  </si>
  <si>
    <t>S K79 Comdty</t>
  </si>
  <si>
    <t>KWH97 Comdty</t>
  </si>
  <si>
    <t>SMU76 Comdty</t>
  </si>
  <si>
    <t>BOQ76 Comdty</t>
  </si>
  <si>
    <t>CTV87 Comdty</t>
  </si>
  <si>
    <t>CCH87 Comdty</t>
  </si>
  <si>
    <t>KCH99 Comdty</t>
  </si>
  <si>
    <t>SBU86 Comdty</t>
  </si>
  <si>
    <t>LHV05 Comdty</t>
  </si>
  <si>
    <t>LCG87 Comdty</t>
  </si>
  <si>
    <t>HGJ00 Comdty</t>
  </si>
  <si>
    <t>GCJ86 Comdty</t>
  </si>
  <si>
    <t>SIJ86 Comdty</t>
  </si>
  <si>
    <t>PLU00 Comdty</t>
  </si>
  <si>
    <t>PAM00 Comdty</t>
  </si>
  <si>
    <t>O Z86 Comdty</t>
  </si>
  <si>
    <t>MWZ96 Comdty</t>
  </si>
  <si>
    <t>RRF12 Comdty</t>
  </si>
  <si>
    <t>FCU89 Comdty</t>
  </si>
  <si>
    <t>LAX08 Comdty</t>
  </si>
  <si>
    <t>LNX08 Comdty</t>
  </si>
  <si>
    <t>LXX08 Comdty</t>
  </si>
  <si>
    <t>LLJ09 Comdty</t>
  </si>
  <si>
    <t>LPV08 Comdty</t>
  </si>
  <si>
    <t>JOF90 Comdty</t>
  </si>
  <si>
    <t>CDM18 Curncy</t>
  </si>
  <si>
    <t>ADM18 Curncy</t>
  </si>
  <si>
    <t>JYM18 Curncy</t>
  </si>
  <si>
    <t>SFZ0 Curncy</t>
  </si>
  <si>
    <t>BPM18 Curncy</t>
  </si>
  <si>
    <t>RAU08 Curncy</t>
  </si>
  <si>
    <t>RUH18 Curncy</t>
  </si>
  <si>
    <t>PEJ10 Curncy</t>
  </si>
  <si>
    <t>SPM16 Index</t>
  </si>
  <si>
    <t>IBN03 Index</t>
  </si>
  <si>
    <t>HIQ03 Index</t>
  </si>
  <si>
    <t>EOK00 Index</t>
  </si>
  <si>
    <t>CFJ00 Index</t>
  </si>
  <si>
    <t>NKZ4 Index</t>
  </si>
  <si>
    <t>XPN17 Index</t>
  </si>
  <si>
    <t>UXF16 Index</t>
  </si>
  <si>
    <t>TYM16 Comdty</t>
  </si>
  <si>
    <t>G H17 Comdty</t>
  </si>
  <si>
    <t>JBZ9 Comdty</t>
  </si>
  <si>
    <t>EDJ04 Comdty</t>
  </si>
  <si>
    <t>ERK10 Comdty</t>
  </si>
  <si>
    <t>L F07 Comdty</t>
  </si>
  <si>
    <t>BAF07 Comdty</t>
  </si>
  <si>
    <t>CLV94 Comdty</t>
  </si>
  <si>
    <t>COF00 Comdty</t>
  </si>
  <si>
    <t>NGV01 Comdty</t>
  </si>
  <si>
    <t>QSZ00 Comdty</t>
  </si>
  <si>
    <t>HOX97 Comdty</t>
  </si>
  <si>
    <t>XBWK98 Comdty</t>
  </si>
  <si>
    <t>W U86 Comdty</t>
  </si>
  <si>
    <t>C Z86 Comdty</t>
  </si>
  <si>
    <t>S N79 Comdty</t>
  </si>
  <si>
    <t>KWK97 Comdty</t>
  </si>
  <si>
    <t>SMV76 Comdty</t>
  </si>
  <si>
    <t>BOU76 Comdty</t>
  </si>
  <si>
    <t>CTZ87 Comdty</t>
  </si>
  <si>
    <t>CCK87 Comdty</t>
  </si>
  <si>
    <t>KCK99 Comdty</t>
  </si>
  <si>
    <t>SBV86 Comdty</t>
  </si>
  <si>
    <t>LHZ05 Comdty</t>
  </si>
  <si>
    <t>LCJ87 Comdty</t>
  </si>
  <si>
    <t>HGK00 Comdty</t>
  </si>
  <si>
    <t>GCK86 Comdty</t>
  </si>
  <si>
    <t>SIK86 Comdty</t>
  </si>
  <si>
    <t>PLV00 Comdty</t>
  </si>
  <si>
    <t>PAN00 Comdty</t>
  </si>
  <si>
    <t>O H87 Comdty</t>
  </si>
  <si>
    <t>MWH97 Comdty</t>
  </si>
  <si>
    <t>RRH12 Comdty</t>
  </si>
  <si>
    <t>FCV89 Comdty</t>
  </si>
  <si>
    <t>LAZ08 Comdty</t>
  </si>
  <si>
    <t>LNZ08 Comdty</t>
  </si>
  <si>
    <t>LXZ08 Comdty</t>
  </si>
  <si>
    <t>LLK09 Comdty</t>
  </si>
  <si>
    <t>LPX08 Comdty</t>
  </si>
  <si>
    <t>JOH90 Comdty</t>
  </si>
  <si>
    <t>CDN18 Curncy</t>
  </si>
  <si>
    <t>ADN18 Curncy</t>
  </si>
  <si>
    <t>JYN18 Curncy</t>
  </si>
  <si>
    <t>SFH1 Curncy</t>
  </si>
  <si>
    <t>BPN18 Curncy</t>
  </si>
  <si>
    <t>RAV08 Curncy</t>
  </si>
  <si>
    <t>RUJ18 Curncy</t>
  </si>
  <si>
    <t>PEK10 Curncy</t>
  </si>
  <si>
    <t>SPU16 Index</t>
  </si>
  <si>
    <t>IBQ03 Index</t>
  </si>
  <si>
    <t>HIU03 Index</t>
  </si>
  <si>
    <t>EOM00 Index</t>
  </si>
  <si>
    <t>CFK00 Index</t>
  </si>
  <si>
    <t>NKM5 Index</t>
  </si>
  <si>
    <t>XPQ17 Index</t>
  </si>
  <si>
    <t>UXG16 Index</t>
  </si>
  <si>
    <t>TYU16 Comdty</t>
  </si>
  <si>
    <t>G M17 Comdty</t>
  </si>
  <si>
    <t>JBH0 Comdty</t>
  </si>
  <si>
    <t>EDK04 Comdty</t>
  </si>
  <si>
    <t>ERM10 Comdty</t>
  </si>
  <si>
    <t>L G07 Comdty</t>
  </si>
  <si>
    <t>BAG07 Comdty</t>
  </si>
  <si>
    <t>CLX94 Comdty</t>
  </si>
  <si>
    <t>COG00 Comdty</t>
  </si>
  <si>
    <t>NGX01 Comdty</t>
  </si>
  <si>
    <t>QSF01 Comdty</t>
  </si>
  <si>
    <t>HOZ97 Comdty</t>
  </si>
  <si>
    <t>XBWM98 Comdty</t>
  </si>
  <si>
    <t>W Z86 Comdty</t>
  </si>
  <si>
    <t>C H87 Comdty</t>
  </si>
  <si>
    <t>S Q79 Comdty</t>
  </si>
  <si>
    <t>KWN97 Comdty</t>
  </si>
  <si>
    <t>SMZ76 Comdty</t>
  </si>
  <si>
    <t>BOV76 Comdty</t>
  </si>
  <si>
    <t>CTH88 Comdty</t>
  </si>
  <si>
    <t>CCN87 Comdty</t>
  </si>
  <si>
    <t>KCN99 Comdty</t>
  </si>
  <si>
    <t>SBF87 Comdty</t>
  </si>
  <si>
    <t>LHG06 Comdty</t>
  </si>
  <si>
    <t>LCM87 Comdty</t>
  </si>
  <si>
    <t>HGM00 Comdty</t>
  </si>
  <si>
    <t>GCM86 Comdty</t>
  </si>
  <si>
    <t>SIM86 Comdty</t>
  </si>
  <si>
    <t>PLX00 Comdty</t>
  </si>
  <si>
    <t>PAQ00 Comdty</t>
  </si>
  <si>
    <t>O K87 Comdty</t>
  </si>
  <si>
    <t>MWK97 Comdty</t>
  </si>
  <si>
    <t>RRK12 Comdty</t>
  </si>
  <si>
    <t>FCX89 Comdty</t>
  </si>
  <si>
    <t>LAF09 Comdty</t>
  </si>
  <si>
    <t>LNF09 Comdty</t>
  </si>
  <si>
    <t>LXF09 Comdty</t>
  </si>
  <si>
    <t>LLM09 Comdty</t>
  </si>
  <si>
    <t>LPZ08 Comdty</t>
  </si>
  <si>
    <t>JOK90 Comdty</t>
  </si>
  <si>
    <t>SFM1 Curncy</t>
  </si>
  <si>
    <t>RAX08 Curncy</t>
  </si>
  <si>
    <t>RUK18 Curncy</t>
  </si>
  <si>
    <t>PEM10 Curncy</t>
  </si>
  <si>
    <t>SPZ16 Index</t>
  </si>
  <si>
    <t>IBU03 Index</t>
  </si>
  <si>
    <t>HIV03 Index</t>
  </si>
  <si>
    <t>EON00 Index</t>
  </si>
  <si>
    <t>CFM00 Index</t>
  </si>
  <si>
    <t>NKZ5 Index</t>
  </si>
  <si>
    <t>XPU17 Index</t>
  </si>
  <si>
    <t>UXH16 Index</t>
  </si>
  <si>
    <t>TYZ16 Comdty</t>
  </si>
  <si>
    <t>G U17 Comdty</t>
  </si>
  <si>
    <t>EDM04 Comdty</t>
  </si>
  <si>
    <t>ERN10 Comdty</t>
  </si>
  <si>
    <t>L H07 Comdty</t>
  </si>
  <si>
    <t>BAH07 Comdty</t>
  </si>
  <si>
    <t>CLZ94 Comdty</t>
  </si>
  <si>
    <t>COH00 Comdty</t>
  </si>
  <si>
    <t>NGZ01 Comdty</t>
  </si>
  <si>
    <t>QSG01 Comdty</t>
  </si>
  <si>
    <t>HOF98 Comdty</t>
  </si>
  <si>
    <t>XBWN98 Comdty</t>
  </si>
  <si>
    <t>W H87 Comdty</t>
  </si>
  <si>
    <t>C K87 Comdty</t>
  </si>
  <si>
    <t>S U79 Comdty</t>
  </si>
  <si>
    <t>KWU97 Comdty</t>
  </si>
  <si>
    <t>SMF77 Comdty</t>
  </si>
  <si>
    <t>BOZ76 Comdty</t>
  </si>
  <si>
    <t>CTK88 Comdty</t>
  </si>
  <si>
    <t>CCU87 Comdty</t>
  </si>
  <si>
    <t>KCU99 Comdty</t>
  </si>
  <si>
    <t>SBH87 Comdty</t>
  </si>
  <si>
    <t>LHJ06 Comdty</t>
  </si>
  <si>
    <t>LCQ87 Comdty</t>
  </si>
  <si>
    <t>HGN00 Comdty</t>
  </si>
  <si>
    <t>GCN86 Comdty</t>
  </si>
  <si>
    <t>SIN86 Comdty</t>
  </si>
  <si>
    <t>PLZ00 Comdty</t>
  </si>
  <si>
    <t>PAU00 Comdty</t>
  </si>
  <si>
    <t>O N87 Comdty</t>
  </si>
  <si>
    <t>MWN97 Comdty</t>
  </si>
  <si>
    <t>RRN12 Comdty</t>
  </si>
  <si>
    <t>FCF90 Comdty</t>
  </si>
  <si>
    <t>LAG09 Comdty</t>
  </si>
  <si>
    <t>LNG09 Comdty</t>
  </si>
  <si>
    <t>LXG09 Comdty</t>
  </si>
  <si>
    <t>LLN09 Comdty</t>
  </si>
  <si>
    <t>LPF09 Comdty</t>
  </si>
  <si>
    <t>JON90 Comdty</t>
  </si>
  <si>
    <t>SFU1 Curncy</t>
  </si>
  <si>
    <t>RAZ08 Curncy</t>
  </si>
  <si>
    <t>RUM18 Curncy</t>
  </si>
  <si>
    <t>PEN10 Curncy</t>
  </si>
  <si>
    <t>SPH17 Index</t>
  </si>
  <si>
    <t>IBV03 Index</t>
  </si>
  <si>
    <t>HIX03 Index</t>
  </si>
  <si>
    <t>EOQ00 Index</t>
  </si>
  <si>
    <t>CFN00 Index</t>
  </si>
  <si>
    <t>NKM6 Index</t>
  </si>
  <si>
    <t>XPV17 Index</t>
  </si>
  <si>
    <t>UXJ16 Index</t>
  </si>
  <si>
    <t>TYH17 Comdty</t>
  </si>
  <si>
    <t>G Z17 Comdty</t>
  </si>
  <si>
    <t>EDN04 Comdty</t>
  </si>
  <si>
    <t>ERQ10 Comdty</t>
  </si>
  <si>
    <t>L J07 Comdty</t>
  </si>
  <si>
    <t>BAJ07 Comdty</t>
  </si>
  <si>
    <t>CLF95 Comdty</t>
  </si>
  <si>
    <t>COJ00 Comdty</t>
  </si>
  <si>
    <t>NGF02 Comdty</t>
  </si>
  <si>
    <t>QSH01 Comdty</t>
  </si>
  <si>
    <t>HOG98 Comdty</t>
  </si>
  <si>
    <t>XBWQ98 Comdty</t>
  </si>
  <si>
    <t>W K87 Comdty</t>
  </si>
  <si>
    <t>C N87 Comdty</t>
  </si>
  <si>
    <t>S X79 Comdty</t>
  </si>
  <si>
    <t>KWZ97 Comdty</t>
  </si>
  <si>
    <t>SMH77 Comdty</t>
  </si>
  <si>
    <t>BOF77 Comdty</t>
  </si>
  <si>
    <t>CTN88 Comdty</t>
  </si>
  <si>
    <t>CCZ87 Comdty</t>
  </si>
  <si>
    <t>KCZ99 Comdty</t>
  </si>
  <si>
    <t>SBK87 Comdty</t>
  </si>
  <si>
    <t>LHK06 Comdty</t>
  </si>
  <si>
    <t>LCV87 Comdty</t>
  </si>
  <si>
    <t>HGQ00 Comdty</t>
  </si>
  <si>
    <t>GCQ86 Comdty</t>
  </si>
  <si>
    <t>SIQ86 Comdty</t>
  </si>
  <si>
    <t>PLF01 Comdty</t>
  </si>
  <si>
    <t>PAV00 Comdty</t>
  </si>
  <si>
    <t>O U87 Comdty</t>
  </si>
  <si>
    <t>MWU97 Comdty</t>
  </si>
  <si>
    <t>RRU12 Comdty</t>
  </si>
  <si>
    <t>FCH90 Comdty</t>
  </si>
  <si>
    <t>LAH09 Comdty</t>
  </si>
  <si>
    <t>LNH09 Comdty</t>
  </si>
  <si>
    <t>LXH09 Comdty</t>
  </si>
  <si>
    <t>LLQ09 Comdty</t>
  </si>
  <si>
    <t>LPG09 Comdty</t>
  </si>
  <si>
    <t>JOU90 Comdty</t>
  </si>
  <si>
    <t>SFZ1 Curncy</t>
  </si>
  <si>
    <t>RAF09 Curncy</t>
  </si>
  <si>
    <t>RUN18 Curncy</t>
  </si>
  <si>
    <t>PEQ10 Curncy</t>
  </si>
  <si>
    <t>SPM17 Index</t>
  </si>
  <si>
    <t>IBX03 Index</t>
  </si>
  <si>
    <t>HIZ03 Index</t>
  </si>
  <si>
    <t>EOU00 Index</t>
  </si>
  <si>
    <t>CFQ00 Index</t>
  </si>
  <si>
    <t>NKZ6 Index</t>
  </si>
  <si>
    <t>XPX17 Index</t>
  </si>
  <si>
    <t>UXK16 Index</t>
  </si>
  <si>
    <t>TYM17 Comdty</t>
  </si>
  <si>
    <t>G H18 Comdty</t>
  </si>
  <si>
    <t>EDQ04 Comdty</t>
  </si>
  <si>
    <t>ERU10 Comdty</t>
  </si>
  <si>
    <t>L K07 Comdty</t>
  </si>
  <si>
    <t>BAK07 Comdty</t>
  </si>
  <si>
    <t>CLG95 Comdty</t>
  </si>
  <si>
    <t>COK00 Comdty</t>
  </si>
  <si>
    <t>NGG02 Comdty</t>
  </si>
  <si>
    <t>QSJ01 Comdty</t>
  </si>
  <si>
    <t>HOH98 Comdty</t>
  </si>
  <si>
    <t>XBWU98 Comdty</t>
  </si>
  <si>
    <t>W N87 Comdty</t>
  </si>
  <si>
    <t>C U87 Comdty</t>
  </si>
  <si>
    <t>S F80 Comdty</t>
  </si>
  <si>
    <t>KWH98 Comdty</t>
  </si>
  <si>
    <t>SMK77 Comdty</t>
  </si>
  <si>
    <t>BOH77 Comdty</t>
  </si>
  <si>
    <t>CTV88 Comdty</t>
  </si>
  <si>
    <t>CCH88 Comdty</t>
  </si>
  <si>
    <t>KCH00 Comdty</t>
  </si>
  <si>
    <t>SBN87 Comdty</t>
  </si>
  <si>
    <t>LHM06 Comdty</t>
  </si>
  <si>
    <t>LCZ87 Comdty</t>
  </si>
  <si>
    <t>HGU00 Comdty</t>
  </si>
  <si>
    <t>GCU86 Comdty</t>
  </si>
  <si>
    <t>SIU86 Comdty</t>
  </si>
  <si>
    <t>PLG01 Comdty</t>
  </si>
  <si>
    <t>PAX00 Comdty</t>
  </si>
  <si>
    <t>O Z87 Comdty</t>
  </si>
  <si>
    <t>MWZ97 Comdty</t>
  </si>
  <si>
    <t>RRX12 Comdty</t>
  </si>
  <si>
    <t>FCJ90 Comdty</t>
  </si>
  <si>
    <t>LAJ09 Comdty</t>
  </si>
  <si>
    <t>LNJ09 Comdty</t>
  </si>
  <si>
    <t>LXJ09 Comdty</t>
  </si>
  <si>
    <t>LLU09 Comdty</t>
  </si>
  <si>
    <t>LPH09 Comdty</t>
  </si>
  <si>
    <t>JOX90 Comdty</t>
  </si>
  <si>
    <t>CDX8 Curncy</t>
  </si>
  <si>
    <t>ADX8 Curncy</t>
  </si>
  <si>
    <t>JYX8 Curncy</t>
  </si>
  <si>
    <t>SFH2 Curncy</t>
  </si>
  <si>
    <t>BPX8 Curncy</t>
  </si>
  <si>
    <t>RAG09 Curncy</t>
  </si>
  <si>
    <t>PEU10 Curncy</t>
  </si>
  <si>
    <t>SPU17 Index</t>
  </si>
  <si>
    <t>IBZ03 Index</t>
  </si>
  <si>
    <t>HIF04 Index</t>
  </si>
  <si>
    <t>EOV00 Index</t>
  </si>
  <si>
    <t>CFU00 Index</t>
  </si>
  <si>
    <t>NKM7 Index</t>
  </si>
  <si>
    <t>XPZ17 Index</t>
  </si>
  <si>
    <t>UXM16 Index</t>
  </si>
  <si>
    <t>TYU17 Comdty</t>
  </si>
  <si>
    <t>G M18 Comdty</t>
  </si>
  <si>
    <t>EDU04 Comdty</t>
  </si>
  <si>
    <t>ERV10 Comdty</t>
  </si>
  <si>
    <t>L M07 Comdty</t>
  </si>
  <si>
    <t>BAM07 Comdty</t>
  </si>
  <si>
    <t>CLH95 Comdty</t>
  </si>
  <si>
    <t>COM00 Comdty</t>
  </si>
  <si>
    <t>NGH02 Comdty</t>
  </si>
  <si>
    <t>QSK01 Comdty</t>
  </si>
  <si>
    <t>HOJ98 Comdty</t>
  </si>
  <si>
    <t>XBWV98 Comdty</t>
  </si>
  <si>
    <t>W U87 Comdty</t>
  </si>
  <si>
    <t>C Z87 Comdty</t>
  </si>
  <si>
    <t>S H80 Comdty</t>
  </si>
  <si>
    <t>KWK98 Comdty</t>
  </si>
  <si>
    <t>SMN77 Comdty</t>
  </si>
  <si>
    <t>BOK77 Comdty</t>
  </si>
  <si>
    <t>CTZ88 Comdty</t>
  </si>
  <si>
    <t>CCK88 Comdty</t>
  </si>
  <si>
    <t>KCK00 Comdty</t>
  </si>
  <si>
    <t>SBU87 Comdty</t>
  </si>
  <si>
    <t>LHN06 Comdty</t>
  </si>
  <si>
    <t>LCG88 Comdty</t>
  </si>
  <si>
    <t>HGV00 Comdty</t>
  </si>
  <si>
    <t>GCV86 Comdty</t>
  </si>
  <si>
    <t>SIV86 Comdty</t>
  </si>
  <si>
    <t>PLH01 Comdty</t>
  </si>
  <si>
    <t>PAZ00 Comdty</t>
  </si>
  <si>
    <t>O H88 Comdty</t>
  </si>
  <si>
    <t>MWH98 Comdty</t>
  </si>
  <si>
    <t>RRF13 Comdty</t>
  </si>
  <si>
    <t>FCK90 Comdty</t>
  </si>
  <si>
    <t>LAK09 Comdty</t>
  </si>
  <si>
    <t>LNK09 Comdty</t>
  </si>
  <si>
    <t>LXK09 Comdty</t>
  </si>
  <si>
    <t>LLV09 Comdty</t>
  </si>
  <si>
    <t>LPJ09 Comdty</t>
  </si>
  <si>
    <t>JOF91 Comdty</t>
  </si>
  <si>
    <t>CDZ8 Curncy</t>
  </si>
  <si>
    <t>ADZ8 Curncy</t>
  </si>
  <si>
    <t>JYZ8 Curncy</t>
  </si>
  <si>
    <t>SFM2 Curncy</t>
  </si>
  <si>
    <t>BPZ8 Curncy</t>
  </si>
  <si>
    <t>RAH09 Curncy</t>
  </si>
  <si>
    <t>PEV10 Curncy</t>
  </si>
  <si>
    <t>SPZ17 Index</t>
  </si>
  <si>
    <t>IBF04 Index</t>
  </si>
  <si>
    <t>HIG04 Index</t>
  </si>
  <si>
    <t>EOX00 Index</t>
  </si>
  <si>
    <t>CFV00 Index</t>
  </si>
  <si>
    <t>XPF18 Index</t>
  </si>
  <si>
    <t>UXN16 Index</t>
  </si>
  <si>
    <t>TYZ17 Comdty</t>
  </si>
  <si>
    <t>EDV04 Comdty</t>
  </si>
  <si>
    <t>ERX10 Comdty</t>
  </si>
  <si>
    <t>L N07 Comdty</t>
  </si>
  <si>
    <t>BAN07 Comdty</t>
  </si>
  <si>
    <t>CLJ95 Comdty</t>
  </si>
  <si>
    <t>CON00 Comdty</t>
  </si>
  <si>
    <t>NGJ02 Comdty</t>
  </si>
  <si>
    <t>QSM01 Comdty</t>
  </si>
  <si>
    <t>HOK98 Comdty</t>
  </si>
  <si>
    <t>XBWX98 Comdty</t>
  </si>
  <si>
    <t>W Z87 Comdty</t>
  </si>
  <si>
    <t>C H88 Comdty</t>
  </si>
  <si>
    <t>S K80 Comdty</t>
  </si>
  <si>
    <t>KWN98 Comdty</t>
  </si>
  <si>
    <t>SMQ77 Comdty</t>
  </si>
  <si>
    <t>BON77 Comdty</t>
  </si>
  <si>
    <t>CTH89 Comdty</t>
  </si>
  <si>
    <t>CCN88 Comdty</t>
  </si>
  <si>
    <t>KCN00 Comdty</t>
  </si>
  <si>
    <t>SBV87 Comdty</t>
  </si>
  <si>
    <t>LHQ06 Comdty</t>
  </si>
  <si>
    <t>LCJ88 Comdty</t>
  </si>
  <si>
    <t>HGX00 Comdty</t>
  </si>
  <si>
    <t>GCX86 Comdty</t>
  </si>
  <si>
    <t>SIX86 Comdty</t>
  </si>
  <si>
    <t>PLJ01 Comdty</t>
  </si>
  <si>
    <t>PAF01 Comdty</t>
  </si>
  <si>
    <t>O K88 Comdty</t>
  </si>
  <si>
    <t>MWK98 Comdty</t>
  </si>
  <si>
    <t>RRH13 Comdty</t>
  </si>
  <si>
    <t>FCQ90 Comdty</t>
  </si>
  <si>
    <t>LAM09 Comdty</t>
  </si>
  <si>
    <t>LNM09 Comdty</t>
  </si>
  <si>
    <t>LXM09 Comdty</t>
  </si>
  <si>
    <t>LLX09 Comdty</t>
  </si>
  <si>
    <t>LPK09 Comdty</t>
  </si>
  <si>
    <t>JOH91 Comdty</t>
  </si>
  <si>
    <t>CDF9 Curncy</t>
  </si>
  <si>
    <t>ADF9 Curncy</t>
  </si>
  <si>
    <t>JYF9 Curncy</t>
  </si>
  <si>
    <t>SFU2 Curncy</t>
  </si>
  <si>
    <t>BPF9 Curncy</t>
  </si>
  <si>
    <t>RAJ09 Curncy</t>
  </si>
  <si>
    <t>PEX10 Curncy</t>
  </si>
  <si>
    <t>SPH18 Index</t>
  </si>
  <si>
    <t>IBG04 Index</t>
  </si>
  <si>
    <t>HIH04 Index</t>
  </si>
  <si>
    <t>EOZ00 Index</t>
  </si>
  <si>
    <t>CFX00 Index</t>
  </si>
  <si>
    <t>XPG18 Index</t>
  </si>
  <si>
    <t>UXQ16 Index</t>
  </si>
  <si>
    <t>TYH18 Comdty</t>
  </si>
  <si>
    <t>G Z8 Comdty</t>
  </si>
  <si>
    <t>EDX04 Comdty</t>
  </si>
  <si>
    <t>ERZ10 Comdty</t>
  </si>
  <si>
    <t>L Q07 Comdty</t>
  </si>
  <si>
    <t>BAQ07 Comdty</t>
  </si>
  <si>
    <t>CLK95 Comdty</t>
  </si>
  <si>
    <t>COQ00 Comdty</t>
  </si>
  <si>
    <t>NGK02 Comdty</t>
  </si>
  <si>
    <t>QSN01 Comdty</t>
  </si>
  <si>
    <t>HOM98 Comdty</t>
  </si>
  <si>
    <t>XBWZ98 Comdty</t>
  </si>
  <si>
    <t>W H88 Comdty</t>
  </si>
  <si>
    <t>C K88 Comdty</t>
  </si>
  <si>
    <t>S N80 Comdty</t>
  </si>
  <si>
    <t>KWU98 Comdty</t>
  </si>
  <si>
    <t>SMU77 Comdty</t>
  </si>
  <si>
    <t>BOQ77 Comdty</t>
  </si>
  <si>
    <t>CTK89 Comdty</t>
  </si>
  <si>
    <t>CCU88 Comdty</t>
  </si>
  <si>
    <t>KCU00 Comdty</t>
  </si>
  <si>
    <t>SBF88 Comdty</t>
  </si>
  <si>
    <t>LHV06 Comdty</t>
  </si>
  <si>
    <t>LCM88 Comdty</t>
  </si>
  <si>
    <t>HGZ00 Comdty</t>
  </si>
  <si>
    <t>GCZ86 Comdty</t>
  </si>
  <si>
    <t>SIZ86 Comdty</t>
  </si>
  <si>
    <t>PLK01 Comdty</t>
  </si>
  <si>
    <t>PAG01 Comdty</t>
  </si>
  <si>
    <t>O N88 Comdty</t>
  </si>
  <si>
    <t>MWN98 Comdty</t>
  </si>
  <si>
    <t>RRK13 Comdty</t>
  </si>
  <si>
    <t>FCU90 Comdty</t>
  </si>
  <si>
    <t>LAN09 Comdty</t>
  </si>
  <si>
    <t>LNN09 Comdty</t>
  </si>
  <si>
    <t>LXN09 Comdty</t>
  </si>
  <si>
    <t>LLZ09 Comdty</t>
  </si>
  <si>
    <t>LPM09 Comdty</t>
  </si>
  <si>
    <t>JOK91 Comdty</t>
  </si>
  <si>
    <t>CDG9 Curncy</t>
  </si>
  <si>
    <t>ADG9 Curncy</t>
  </si>
  <si>
    <t>JYG9 Curncy</t>
  </si>
  <si>
    <t>SFZ2 Curncy</t>
  </si>
  <si>
    <t>BPG9 Curncy</t>
  </si>
  <si>
    <t>RAK09 Curncy</t>
  </si>
  <si>
    <t>RUX8 Curncy</t>
  </si>
  <si>
    <t>PEZ10 Curncy</t>
  </si>
  <si>
    <t>SPM18 Index</t>
  </si>
  <si>
    <t>IBH04 Index</t>
  </si>
  <si>
    <t>HIJ04 Index</t>
  </si>
  <si>
    <t>EOF01 Index</t>
  </si>
  <si>
    <t>CFZ00 Index</t>
  </si>
  <si>
    <t>XPH18 Index</t>
  </si>
  <si>
    <t>UXU16 Index</t>
  </si>
  <si>
    <t>TYM18 Comdty</t>
  </si>
  <si>
    <t>G H9 Comdty</t>
  </si>
  <si>
    <t>EDZ04 Comdty</t>
  </si>
  <si>
    <t>ERF11 Comdty</t>
  </si>
  <si>
    <t>L U07 Comdty</t>
  </si>
  <si>
    <t>BAU07 Comdty</t>
  </si>
  <si>
    <t>CLM95 Comdty</t>
  </si>
  <si>
    <t>COU00 Comdty</t>
  </si>
  <si>
    <t>NGM02 Comdty</t>
  </si>
  <si>
    <t>QSQ01 Comdty</t>
  </si>
  <si>
    <t>HON98 Comdty</t>
  </si>
  <si>
    <t>XBWF99 Comdty</t>
  </si>
  <si>
    <t>W K88 Comdty</t>
  </si>
  <si>
    <t>C N88 Comdty</t>
  </si>
  <si>
    <t>S Q80 Comdty</t>
  </si>
  <si>
    <t>KWZ98 Comdty</t>
  </si>
  <si>
    <t>SMV77 Comdty</t>
  </si>
  <si>
    <t>BOU77 Comdty</t>
  </si>
  <si>
    <t>CTN89 Comdty</t>
  </si>
  <si>
    <t>CCZ88 Comdty</t>
  </si>
  <si>
    <t>KCZ00 Comdty</t>
  </si>
  <si>
    <t>SBH88 Comdty</t>
  </si>
  <si>
    <t>LHZ06 Comdty</t>
  </si>
  <si>
    <t>LCQ88 Comdty</t>
  </si>
  <si>
    <t>HGF01 Comdty</t>
  </si>
  <si>
    <t>GCF87 Comdty</t>
  </si>
  <si>
    <t>SIF87 Comdty</t>
  </si>
  <si>
    <t>PLM01 Comdty</t>
  </si>
  <si>
    <t>PAH01 Comdty</t>
  </si>
  <si>
    <t>O U88 Comdty</t>
  </si>
  <si>
    <t>MWU98 Comdty</t>
  </si>
  <si>
    <t>RRN13 Comdty</t>
  </si>
  <si>
    <t>FCV90 Comdty</t>
  </si>
  <si>
    <t>LAQ09 Comdty</t>
  </si>
  <si>
    <t>LNQ09 Comdty</t>
  </si>
  <si>
    <t>LXQ09 Comdty</t>
  </si>
  <si>
    <t>LLF10 Comdty</t>
  </si>
  <si>
    <t>LPN09 Comdty</t>
  </si>
  <si>
    <t>JON91 Comdty</t>
  </si>
  <si>
    <t>CDH9 Curncy</t>
  </si>
  <si>
    <t>ADH9 Curncy</t>
  </si>
  <si>
    <t>JYH9 Curncy</t>
  </si>
  <si>
    <t>SFH3 Curncy</t>
  </si>
  <si>
    <t>BPH9 Curncy</t>
  </si>
  <si>
    <t>RAM09 Curncy</t>
  </si>
  <si>
    <t>RUZ8 Curncy</t>
  </si>
  <si>
    <t>PEF11 Curncy</t>
  </si>
  <si>
    <t>IBJ04 Index</t>
  </si>
  <si>
    <t>HIK04 Index</t>
  </si>
  <si>
    <t>EOG01 Index</t>
  </si>
  <si>
    <t>CFF01 Index</t>
  </si>
  <si>
    <t>XPJ18 Index</t>
  </si>
  <si>
    <t>UXV16 Index</t>
  </si>
  <si>
    <t>G M9 Comdty</t>
  </si>
  <si>
    <t>EDF05 Comdty</t>
  </si>
  <si>
    <t>ERG11 Comdty</t>
  </si>
  <si>
    <t>L V07 Comdty</t>
  </si>
  <si>
    <t>BAV07 Comdty</t>
  </si>
  <si>
    <t>CLN95 Comdty</t>
  </si>
  <si>
    <t>COV00 Comdty</t>
  </si>
  <si>
    <t>NGN02 Comdty</t>
  </si>
  <si>
    <t>QSU01 Comdty</t>
  </si>
  <si>
    <t>HOQ98 Comdty</t>
  </si>
  <si>
    <t>XBWG99 Comdty</t>
  </si>
  <si>
    <t>W N88 Comdty</t>
  </si>
  <si>
    <t>C U88 Comdty</t>
  </si>
  <si>
    <t>S U80 Comdty</t>
  </si>
  <si>
    <t>KWH99 Comdty</t>
  </si>
  <si>
    <t>SMZ77 Comdty</t>
  </si>
  <si>
    <t>BOV77 Comdty</t>
  </si>
  <si>
    <t>CTV89 Comdty</t>
  </si>
  <si>
    <t>CCH89 Comdty</t>
  </si>
  <si>
    <t>KCH01 Comdty</t>
  </si>
  <si>
    <t>SBK88 Comdty</t>
  </si>
  <si>
    <t>LHG07 Comdty</t>
  </si>
  <si>
    <t>LCV88 Comdty</t>
  </si>
  <si>
    <t>HGG01 Comdty</t>
  </si>
  <si>
    <t>GCG87 Comdty</t>
  </si>
  <si>
    <t>SIG87 Comdty</t>
  </si>
  <si>
    <t>PLN01 Comdty</t>
  </si>
  <si>
    <t>PAJ01 Comdty</t>
  </si>
  <si>
    <t>O Z88 Comdty</t>
  </si>
  <si>
    <t>MWZ98 Comdty</t>
  </si>
  <si>
    <t>RRU13 Comdty</t>
  </si>
  <si>
    <t>FCX90 Comdty</t>
  </si>
  <si>
    <t>LAU09 Comdty</t>
  </si>
  <si>
    <t>LNU09 Comdty</t>
  </si>
  <si>
    <t>LXU09 Comdty</t>
  </si>
  <si>
    <t>LLG10 Comdty</t>
  </si>
  <si>
    <t>LPQ09 Comdty</t>
  </si>
  <si>
    <t>JOU91 Comdty</t>
  </si>
  <si>
    <t>CDJ9 Curncy</t>
  </si>
  <si>
    <t>ADJ9 Curncy</t>
  </si>
  <si>
    <t>JYJ9 Curncy</t>
  </si>
  <si>
    <t>SFM3 Curncy</t>
  </si>
  <si>
    <t>BPJ9 Curncy</t>
  </si>
  <si>
    <t>RAN09 Curncy</t>
  </si>
  <si>
    <t>RUF9 Curncy</t>
  </si>
  <si>
    <t>PEG11 Curncy</t>
  </si>
  <si>
    <t>SPZ8 Index</t>
  </si>
  <si>
    <t>IBK04 Index</t>
  </si>
  <si>
    <t>HIM04 Index</t>
  </si>
  <si>
    <t>EOH01 Index</t>
  </si>
  <si>
    <t>CFG01 Index</t>
  </si>
  <si>
    <t>XPK18 Index</t>
  </si>
  <si>
    <t>UXX16 Index</t>
  </si>
  <si>
    <t>TYZ8 Comdty</t>
  </si>
  <si>
    <t>G U9 Comdty</t>
  </si>
  <si>
    <t>EDG05 Comdty</t>
  </si>
  <si>
    <t>ERH11 Comdty</t>
  </si>
  <si>
    <t>L X07 Comdty</t>
  </si>
  <si>
    <t>BAX07 Comdty</t>
  </si>
  <si>
    <t>CLQ95 Comdty</t>
  </si>
  <si>
    <t>COX00 Comdty</t>
  </si>
  <si>
    <t>NGQ02 Comdty</t>
  </si>
  <si>
    <t>QSV01 Comdty</t>
  </si>
  <si>
    <t>HOU98 Comdty</t>
  </si>
  <si>
    <t>XBWH99 Comdty</t>
  </si>
  <si>
    <t>W U88 Comdty</t>
  </si>
  <si>
    <t>C Z88 Comdty</t>
  </si>
  <si>
    <t>S X80 Comdty</t>
  </si>
  <si>
    <t>KWK99 Comdty</t>
  </si>
  <si>
    <t>SMF78 Comdty</t>
  </si>
  <si>
    <t>BOZ77 Comdty</t>
  </si>
  <si>
    <t>CTZ89 Comdty</t>
  </si>
  <si>
    <t>CCK89 Comdty</t>
  </si>
  <si>
    <t>KCK01 Comdty</t>
  </si>
  <si>
    <t>SBN88 Comdty</t>
  </si>
  <si>
    <t>LHJ07 Comdty</t>
  </si>
  <si>
    <t>LCZ88 Comdty</t>
  </si>
  <si>
    <t>HGH01 Comdty</t>
  </si>
  <si>
    <t>GCH87 Comdty</t>
  </si>
  <si>
    <t>SIH87 Comdty</t>
  </si>
  <si>
    <t>PLQ01 Comdty</t>
  </si>
  <si>
    <t>PAK01 Comdty</t>
  </si>
  <si>
    <t>O H89 Comdty</t>
  </si>
  <si>
    <t>MWH99 Comdty</t>
  </si>
  <si>
    <t>RRX13 Comdty</t>
  </si>
  <si>
    <t>FCF91 Comdty</t>
  </si>
  <si>
    <t>LAV09 Comdty</t>
  </si>
  <si>
    <t>LNV09 Comdty</t>
  </si>
  <si>
    <t>LXV09 Comdty</t>
  </si>
  <si>
    <t>LLH10 Comdty</t>
  </si>
  <si>
    <t>LPU09 Comdty</t>
  </si>
  <si>
    <t>JOX91 Comdty</t>
  </si>
  <si>
    <t>CDK9 Curncy</t>
  </si>
  <si>
    <t>ADK9 Curncy</t>
  </si>
  <si>
    <t>JYK9 Curncy</t>
  </si>
  <si>
    <t>SFU3 Curncy</t>
  </si>
  <si>
    <t>BPK9 Curncy</t>
  </si>
  <si>
    <t>RAQ09 Curncy</t>
  </si>
  <si>
    <t>RUG9 Curncy</t>
  </si>
  <si>
    <t>PEH11 Curncy</t>
  </si>
  <si>
    <t>SPH9 Index</t>
  </si>
  <si>
    <t>IBM04 Index</t>
  </si>
  <si>
    <t>HIN04 Index</t>
  </si>
  <si>
    <t>EOJ01 Index</t>
  </si>
  <si>
    <t>CFH01 Index</t>
  </si>
  <si>
    <t>XPM18 Index</t>
  </si>
  <si>
    <t>UXZ16 Index</t>
  </si>
  <si>
    <t>TYH9 Comdty</t>
  </si>
  <si>
    <t>G Z9 Comdty</t>
  </si>
  <si>
    <t>EDH05 Comdty</t>
  </si>
  <si>
    <t>ERJ11 Comdty</t>
  </si>
  <si>
    <t>L Z07 Comdty</t>
  </si>
  <si>
    <t>BAZ07 Comdty</t>
  </si>
  <si>
    <t>CLU95 Comdty</t>
  </si>
  <si>
    <t>COZ00 Comdty</t>
  </si>
  <si>
    <t>NGU02 Comdty</t>
  </si>
  <si>
    <t>QSX01 Comdty</t>
  </si>
  <si>
    <t>HOV98 Comdty</t>
  </si>
  <si>
    <t>XBWJ99 Comdty</t>
  </si>
  <si>
    <t>W Z88 Comdty</t>
  </si>
  <si>
    <t>C H89 Comdty</t>
  </si>
  <si>
    <t>S F81 Comdty</t>
  </si>
  <si>
    <t>KWN99 Comdty</t>
  </si>
  <si>
    <t>SMH78 Comdty</t>
  </si>
  <si>
    <t>BOF78 Comdty</t>
  </si>
  <si>
    <t>CTH90 Comdty</t>
  </si>
  <si>
    <t>CCN89 Comdty</t>
  </si>
  <si>
    <t>KCN01 Comdty</t>
  </si>
  <si>
    <t>SBV88 Comdty</t>
  </si>
  <si>
    <t>LHK07 Comdty</t>
  </si>
  <si>
    <t>LCG89 Comdty</t>
  </si>
  <si>
    <t>HGJ01 Comdty</t>
  </si>
  <si>
    <t>GCJ87 Comdty</t>
  </si>
  <si>
    <t>SIJ87 Comdty</t>
  </si>
  <si>
    <t>PLU01 Comdty</t>
  </si>
  <si>
    <t>PAM01 Comdty</t>
  </si>
  <si>
    <t>O K89 Comdty</t>
  </si>
  <si>
    <t>MWK99 Comdty</t>
  </si>
  <si>
    <t>RRF14 Comdty</t>
  </si>
  <si>
    <t>FCH91 Comdty</t>
  </si>
  <si>
    <t>LAX09 Comdty</t>
  </si>
  <si>
    <t>LNX09 Comdty</t>
  </si>
  <si>
    <t>LXX09 Comdty</t>
  </si>
  <si>
    <t>LLJ10 Comdty</t>
  </si>
  <si>
    <t>LPV09 Comdty</t>
  </si>
  <si>
    <t>JOF92 Comdty</t>
  </si>
  <si>
    <t>CDM9 Curncy</t>
  </si>
  <si>
    <t>ADM9 Curncy</t>
  </si>
  <si>
    <t>JYM9 Curncy</t>
  </si>
  <si>
    <t>SFZ3 Curncy</t>
  </si>
  <si>
    <t>BPM9 Curncy</t>
  </si>
  <si>
    <t>RAU09 Curncy</t>
  </si>
  <si>
    <t>RUH9 Curncy</t>
  </si>
  <si>
    <t>PEJ11 Curncy</t>
  </si>
  <si>
    <t>SPM9 Index</t>
  </si>
  <si>
    <t>IBN04 Index</t>
  </si>
  <si>
    <t>HIQ04 Index</t>
  </si>
  <si>
    <t>EOK01 Index</t>
  </si>
  <si>
    <t>CFJ01 Index</t>
  </si>
  <si>
    <t>XPN18 Index</t>
  </si>
  <si>
    <t>UXF17 Index</t>
  </si>
  <si>
    <t>TYM9 Comdty</t>
  </si>
  <si>
    <t>G H0 Comdty</t>
  </si>
  <si>
    <t>EDJ05 Comdty</t>
  </si>
  <si>
    <t>ERK11 Comdty</t>
  </si>
  <si>
    <t>L F08 Comdty</t>
  </si>
  <si>
    <t>BAF08 Comdty</t>
  </si>
  <si>
    <t>CLV95 Comdty</t>
  </si>
  <si>
    <t>COF01 Comdty</t>
  </si>
  <si>
    <t>NGV02 Comdty</t>
  </si>
  <si>
    <t>QSZ01 Comdty</t>
  </si>
  <si>
    <t>HOX98 Comdty</t>
  </si>
  <si>
    <t>XBWK99 Comdty</t>
  </si>
  <si>
    <t>W H89 Comdty</t>
  </si>
  <si>
    <t>C K89 Comdty</t>
  </si>
  <si>
    <t>S H81 Comdty</t>
  </si>
  <si>
    <t>KWU99 Comdty</t>
  </si>
  <si>
    <t>SMK78 Comdty</t>
  </si>
  <si>
    <t>BOH78 Comdty</t>
  </si>
  <si>
    <t>CTK90 Comdty</t>
  </si>
  <si>
    <t>CCU89 Comdty</t>
  </si>
  <si>
    <t>KCU01 Comdty</t>
  </si>
  <si>
    <t>SBF89 Comdty</t>
  </si>
  <si>
    <t>LHM07 Comdty</t>
  </si>
  <si>
    <t>LCJ89 Comdty</t>
  </si>
  <si>
    <t>HGK01 Comdty</t>
  </si>
  <si>
    <t>GCK87 Comdty</t>
  </si>
  <si>
    <t>SIK87 Comdty</t>
  </si>
  <si>
    <t>PLV01 Comdty</t>
  </si>
  <si>
    <t>PAN01 Comdty</t>
  </si>
  <si>
    <t>O N89 Comdty</t>
  </si>
  <si>
    <t>MWN99 Comdty</t>
  </si>
  <si>
    <t>RRH14 Comdty</t>
  </si>
  <si>
    <t>FCJ91 Comdty</t>
  </si>
  <si>
    <t>LAZ09 Comdty</t>
  </si>
  <si>
    <t>LNZ09 Comdty</t>
  </si>
  <si>
    <t>LXZ09 Comdty</t>
  </si>
  <si>
    <t>LLK10 Comdty</t>
  </si>
  <si>
    <t>LPX09 Comdty</t>
  </si>
  <si>
    <t>JOH92 Comdty</t>
  </si>
  <si>
    <t>CDN9 Curncy</t>
  </si>
  <si>
    <t>ADN9 Curncy</t>
  </si>
  <si>
    <t>JYN9 Curncy</t>
  </si>
  <si>
    <t>SFH4 Curncy</t>
  </si>
  <si>
    <t>BPN9 Curncy</t>
  </si>
  <si>
    <t>RAV09 Curncy</t>
  </si>
  <si>
    <t>RUJ9 Curncy</t>
  </si>
  <si>
    <t>PEK11 Curncy</t>
  </si>
  <si>
    <t>SPU9 Index</t>
  </si>
  <si>
    <t>IBQ04 Index</t>
  </si>
  <si>
    <t>HIU04 Index</t>
  </si>
  <si>
    <t>EOM01 Index</t>
  </si>
  <si>
    <t>CFK01 Index</t>
  </si>
  <si>
    <t>UXG17 Index</t>
  </si>
  <si>
    <t>TYU9 Comdty</t>
  </si>
  <si>
    <t>EDK05 Comdty</t>
  </si>
  <si>
    <t>ERM11 Comdty</t>
  </si>
  <si>
    <t>L G08 Comdty</t>
  </si>
  <si>
    <t>BAG08 Comdty</t>
  </si>
  <si>
    <t>CLX95 Comdty</t>
  </si>
  <si>
    <t>COG01 Comdty</t>
  </si>
  <si>
    <t>NGX02 Comdty</t>
  </si>
  <si>
    <t>QSF02 Comdty</t>
  </si>
  <si>
    <t>HOZ98 Comdty</t>
  </si>
  <si>
    <t>XBWM99 Comdty</t>
  </si>
  <si>
    <t>W K89 Comdty</t>
  </si>
  <si>
    <t>C N89 Comdty</t>
  </si>
  <si>
    <t>S K81 Comdty</t>
  </si>
  <si>
    <t>KWZ99 Comdty</t>
  </si>
  <si>
    <t>SMN78 Comdty</t>
  </si>
  <si>
    <t>BOK78 Comdty</t>
  </si>
  <si>
    <t>CTN90 Comdty</t>
  </si>
  <si>
    <t>CCZ89 Comdty</t>
  </si>
  <si>
    <t>KCZ01 Comdty</t>
  </si>
  <si>
    <t>SBH89 Comdty</t>
  </si>
  <si>
    <t>LHN07 Comdty</t>
  </si>
  <si>
    <t>LCM89 Comdty</t>
  </si>
  <si>
    <t>HGM01 Comdty</t>
  </si>
  <si>
    <t>GCM87 Comdty</t>
  </si>
  <si>
    <t>SIM87 Comdty</t>
  </si>
  <si>
    <t>PLX01 Comdty</t>
  </si>
  <si>
    <t>PAQ01 Comdty</t>
  </si>
  <si>
    <t>O U89 Comdty</t>
  </si>
  <si>
    <t>MWU99 Comdty</t>
  </si>
  <si>
    <t>RRK14 Comdty</t>
  </si>
  <si>
    <t>FCK91 Comdty</t>
  </si>
  <si>
    <t>LAF10 Comdty</t>
  </si>
  <si>
    <t>LNF10 Comdty</t>
  </si>
  <si>
    <t>LXF10 Comdty</t>
  </si>
  <si>
    <t>LLM10 Comdty</t>
  </si>
  <si>
    <t>LPZ09 Comdty</t>
  </si>
  <si>
    <t>JOK92 Comdty</t>
  </si>
  <si>
    <t>CDQ9 Curncy</t>
  </si>
  <si>
    <t>ADQ9 Curncy</t>
  </si>
  <si>
    <t>JYQ9 Curncy</t>
  </si>
  <si>
    <t>SFM4 Curncy</t>
  </si>
  <si>
    <t>BPQ9 Curncy</t>
  </si>
  <si>
    <t>RAX09 Curncy</t>
  </si>
  <si>
    <t>RUK9 Curncy</t>
  </si>
  <si>
    <t>PEM11 Curncy</t>
  </si>
  <si>
    <t>SPZ9 Index</t>
  </si>
  <si>
    <t>IBU04 Index</t>
  </si>
  <si>
    <t>HIV04 Index</t>
  </si>
  <si>
    <t>EON01 Index</t>
  </si>
  <si>
    <t>CFM01 Index</t>
  </si>
  <si>
    <t>UXH17 Index</t>
  </si>
  <si>
    <t>TYZ9 Comdty</t>
  </si>
  <si>
    <t>EDM05 Comdty</t>
  </si>
  <si>
    <t>ERN11 Comdty</t>
  </si>
  <si>
    <t>L H08 Comdty</t>
  </si>
  <si>
    <t>BAH08 Comdty</t>
  </si>
  <si>
    <t>CLZ95 Comdty</t>
  </si>
  <si>
    <t>COH01 Comdty</t>
  </si>
  <si>
    <t>NGZ02 Comdty</t>
  </si>
  <si>
    <t>QSG02 Comdty</t>
  </si>
  <si>
    <t>HOF99 Comdty</t>
  </si>
  <si>
    <t>XBWN99 Comdty</t>
  </si>
  <si>
    <t>W N89 Comdty</t>
  </si>
  <si>
    <t>C U89 Comdty</t>
  </si>
  <si>
    <t>S N81 Comdty</t>
  </si>
  <si>
    <t>KWH00 Comdty</t>
  </si>
  <si>
    <t>SMQ78 Comdty</t>
  </si>
  <si>
    <t>BON78 Comdty</t>
  </si>
  <si>
    <t>CTV90 Comdty</t>
  </si>
  <si>
    <t>CCH90 Comdty</t>
  </si>
  <si>
    <t>KCH02 Comdty</t>
  </si>
  <si>
    <t>SBK89 Comdty</t>
  </si>
  <si>
    <t>LHQ07 Comdty</t>
  </si>
  <si>
    <t>LCQ89 Comdty</t>
  </si>
  <si>
    <t>HGN01 Comdty</t>
  </si>
  <si>
    <t>GCN87 Comdty</t>
  </si>
  <si>
    <t>SIN87 Comdty</t>
  </si>
  <si>
    <t>PLZ01 Comdty</t>
  </si>
  <si>
    <t>PAU01 Comdty</t>
  </si>
  <si>
    <t>O Z89 Comdty</t>
  </si>
  <si>
    <t>MWZ99 Comdty</t>
  </si>
  <si>
    <t>RRN14 Comdty</t>
  </si>
  <si>
    <t>FCQ91 Comdty</t>
  </si>
  <si>
    <t>LAG10 Comdty</t>
  </si>
  <si>
    <t>LNG10 Comdty</t>
  </si>
  <si>
    <t>LXG10 Comdty</t>
  </si>
  <si>
    <t>LLN10 Comdty</t>
  </si>
  <si>
    <t>LPF10 Comdty</t>
  </si>
  <si>
    <t>JON92 Comdty</t>
  </si>
  <si>
    <t>CDU9 Curncy</t>
  </si>
  <si>
    <t>ADU9 Curncy</t>
  </si>
  <si>
    <t>JYU9 Curncy</t>
  </si>
  <si>
    <t>BPU9 Curncy</t>
  </si>
  <si>
    <t>RAZ09 Curncy</t>
  </si>
  <si>
    <t>RUM9 Curncy</t>
  </si>
  <si>
    <t>PEN11 Curncy</t>
  </si>
  <si>
    <t>SPH0 Index</t>
  </si>
  <si>
    <t>IBV04 Index</t>
  </si>
  <si>
    <t>HIX04 Index</t>
  </si>
  <si>
    <t>EOQ01 Index</t>
  </si>
  <si>
    <t>CFN01 Index</t>
  </si>
  <si>
    <t>UXJ17 Index</t>
  </si>
  <si>
    <t>TYH0 Comdty</t>
  </si>
  <si>
    <t>EDN05 Comdty</t>
  </si>
  <si>
    <t>ERQ11 Comdty</t>
  </si>
  <si>
    <t>L J08 Comdty</t>
  </si>
  <si>
    <t>BAJ08 Comdty</t>
  </si>
  <si>
    <t>CLF96 Comdty</t>
  </si>
  <si>
    <t>COJ01 Comdty</t>
  </si>
  <si>
    <t>NGF03 Comdty</t>
  </si>
  <si>
    <t>QSH02 Comdty</t>
  </si>
  <si>
    <t>HOG99 Comdty</t>
  </si>
  <si>
    <t>XBWQ99 Comdty</t>
  </si>
  <si>
    <t>W U89 Comdty</t>
  </si>
  <si>
    <t>C Z89 Comdty</t>
  </si>
  <si>
    <t>S Q81 Comdty</t>
  </si>
  <si>
    <t>KWK00 Comdty</t>
  </si>
  <si>
    <t>SMU78 Comdty</t>
  </si>
  <si>
    <t>BOQ78 Comdty</t>
  </si>
  <si>
    <t>CTZ90 Comdty</t>
  </si>
  <si>
    <t>CCK90 Comdty</t>
  </si>
  <si>
    <t>KCK02 Comdty</t>
  </si>
  <si>
    <t>SBN89 Comdty</t>
  </si>
  <si>
    <t>LHV07 Comdty</t>
  </si>
  <si>
    <t>LCU89 Comdty</t>
  </si>
  <si>
    <t>HGQ01 Comdty</t>
  </si>
  <si>
    <t>GCQ87 Comdty</t>
  </si>
  <si>
    <t>SIQ87 Comdty</t>
  </si>
  <si>
    <t>PLF02 Comdty</t>
  </si>
  <si>
    <t>PAV01 Comdty</t>
  </si>
  <si>
    <t>O H90 Comdty</t>
  </si>
  <si>
    <t>MWH00 Comdty</t>
  </si>
  <si>
    <t>RRU14 Comdty</t>
  </si>
  <si>
    <t>FCU91 Comdty</t>
  </si>
  <si>
    <t>LAH10 Comdty</t>
  </si>
  <si>
    <t>LNH10 Comdty</t>
  </si>
  <si>
    <t>LXH10 Comdty</t>
  </si>
  <si>
    <t>LLQ10 Comdty</t>
  </si>
  <si>
    <t>LPG10 Comdty</t>
  </si>
  <si>
    <t>JOU92 Comdty</t>
  </si>
  <si>
    <t>CDV9 Curncy</t>
  </si>
  <si>
    <t>ADV9 Curncy</t>
  </si>
  <si>
    <t>JYV9 Curncy</t>
  </si>
  <si>
    <t>BPV9 Curncy</t>
  </si>
  <si>
    <t>RAF10 Curncy</t>
  </si>
  <si>
    <t>RUN9 Curncy</t>
  </si>
  <si>
    <t>PEQ11 Curncy</t>
  </si>
  <si>
    <t>SPM0 Index</t>
  </si>
  <si>
    <t>IBX04 Index</t>
  </si>
  <si>
    <t>HIZ04 Index</t>
  </si>
  <si>
    <t>EOU01 Index</t>
  </si>
  <si>
    <t>CFQ01 Index</t>
  </si>
  <si>
    <t>XPX8 Index</t>
  </si>
  <si>
    <t>UXK17 Index</t>
  </si>
  <si>
    <t>EDQ05 Comdty</t>
  </si>
  <si>
    <t>ERU11 Comdty</t>
  </si>
  <si>
    <t>L K08 Comdty</t>
  </si>
  <si>
    <t>BAK08 Comdty</t>
  </si>
  <si>
    <t>CLG96 Comdty</t>
  </si>
  <si>
    <t>COK01 Comdty</t>
  </si>
  <si>
    <t>NGG03 Comdty</t>
  </si>
  <si>
    <t>QSJ02 Comdty</t>
  </si>
  <si>
    <t>HOH99 Comdty</t>
  </si>
  <si>
    <t>XBWU99 Comdty</t>
  </si>
  <si>
    <t>W Z89 Comdty</t>
  </si>
  <si>
    <t>C H90 Comdty</t>
  </si>
  <si>
    <t>S U81 Comdty</t>
  </si>
  <si>
    <t>KWN00 Comdty</t>
  </si>
  <si>
    <t>SMV78 Comdty</t>
  </si>
  <si>
    <t>BOU78 Comdty</t>
  </si>
  <si>
    <t>CTH91 Comdty</t>
  </si>
  <si>
    <t>CCN90 Comdty</t>
  </si>
  <si>
    <t>KCN02 Comdty</t>
  </si>
  <si>
    <t>SBV89 Comdty</t>
  </si>
  <si>
    <t>LHZ07 Comdty</t>
  </si>
  <si>
    <t>LCV89 Comdty</t>
  </si>
  <si>
    <t>HGU01 Comdty</t>
  </si>
  <si>
    <t>GCU87 Comdty</t>
  </si>
  <si>
    <t>SIU87 Comdty</t>
  </si>
  <si>
    <t>PLG02 Comdty</t>
  </si>
  <si>
    <t>PAX01 Comdty</t>
  </si>
  <si>
    <t>O K90 Comdty</t>
  </si>
  <si>
    <t>MWK00 Comdty</t>
  </si>
  <si>
    <t>RRX14 Comdty</t>
  </si>
  <si>
    <t>FCV91 Comdty</t>
  </si>
  <si>
    <t>LAJ10 Comdty</t>
  </si>
  <si>
    <t>LNJ10 Comdty</t>
  </si>
  <si>
    <t>LXJ10 Comdty</t>
  </si>
  <si>
    <t>LLU10 Comdty</t>
  </si>
  <si>
    <t>LPH10 Comdty</t>
  </si>
  <si>
    <t>JOX92 Comdty</t>
  </si>
  <si>
    <t>CDZ9 Curncy</t>
  </si>
  <si>
    <t>ADZ9 Curncy</t>
  </si>
  <si>
    <t>JYZ9 Curncy</t>
  </si>
  <si>
    <t>BPZ9 Curncy</t>
  </si>
  <si>
    <t>RAG10 Curncy</t>
  </si>
  <si>
    <t>RUQ9 Curncy</t>
  </si>
  <si>
    <t>PEU11 Curncy</t>
  </si>
  <si>
    <t>SPU0 Index</t>
  </si>
  <si>
    <t>IBZ04 Index</t>
  </si>
  <si>
    <t>HIF05 Index</t>
  </si>
  <si>
    <t>EOV01 Index</t>
  </si>
  <si>
    <t>CFU01 Index</t>
  </si>
  <si>
    <t>XPZ8 Index</t>
  </si>
  <si>
    <t>UXM17 Index</t>
  </si>
  <si>
    <t>EDU05 Comdty</t>
  </si>
  <si>
    <t>ERV11 Comdty</t>
  </si>
  <si>
    <t>L M08 Comdty</t>
  </si>
  <si>
    <t>BAM08 Comdty</t>
  </si>
  <si>
    <t>CLH96 Comdty</t>
  </si>
  <si>
    <t>COM01 Comdty</t>
  </si>
  <si>
    <t>NGH03 Comdty</t>
  </si>
  <si>
    <t>QSK02 Comdty</t>
  </si>
  <si>
    <t>HOJ99 Comdty</t>
  </si>
  <si>
    <t>XBWV99 Comdty</t>
  </si>
  <si>
    <t>W H90 Comdty</t>
  </si>
  <si>
    <t>C K90 Comdty</t>
  </si>
  <si>
    <t>S X81 Comdty</t>
  </si>
  <si>
    <t>KWU00 Comdty</t>
  </si>
  <si>
    <t>SMZ78 Comdty</t>
  </si>
  <si>
    <t>BOV78 Comdty</t>
  </si>
  <si>
    <t>CTK91 Comdty</t>
  </si>
  <si>
    <t>CCU90 Comdty</t>
  </si>
  <si>
    <t>KCU02 Comdty</t>
  </si>
  <si>
    <t>SBF90 Comdty</t>
  </si>
  <si>
    <t>LHG08 Comdty</t>
  </si>
  <si>
    <t>LCZ89 Comdty</t>
  </si>
  <si>
    <t>HGV01 Comdty</t>
  </si>
  <si>
    <t>GCV87 Comdty</t>
  </si>
  <si>
    <t>SIV87 Comdty</t>
  </si>
  <si>
    <t>PLH02 Comdty</t>
  </si>
  <si>
    <t>PAZ01 Comdty</t>
  </si>
  <si>
    <t>O N90 Comdty</t>
  </si>
  <si>
    <t>MWN00 Comdty</t>
  </si>
  <si>
    <t>RRF15 Comdty</t>
  </si>
  <si>
    <t>FCX91 Comdty</t>
  </si>
  <si>
    <t>LAK10 Comdty</t>
  </si>
  <si>
    <t>LNK10 Comdty</t>
  </si>
  <si>
    <t>LXK10 Comdty</t>
  </si>
  <si>
    <t>LLV10 Comdty</t>
  </si>
  <si>
    <t>LPJ10 Comdty</t>
  </si>
  <si>
    <t>JOF93 Comdty</t>
  </si>
  <si>
    <t>CDH0 Curncy</t>
  </si>
  <si>
    <t>ADH0 Curncy</t>
  </si>
  <si>
    <t>JYH0 Curncy</t>
  </si>
  <si>
    <t>BPH0 Curncy</t>
  </si>
  <si>
    <t>RAH10 Curncy</t>
  </si>
  <si>
    <t>RUU9 Curncy</t>
  </si>
  <si>
    <t>PEV11 Curncy</t>
  </si>
  <si>
    <t>SPZ0 Index</t>
  </si>
  <si>
    <t>IBF05 Index</t>
  </si>
  <si>
    <t>HIG05 Index</t>
  </si>
  <si>
    <t>EOX01 Index</t>
  </si>
  <si>
    <t>CFV01 Index</t>
  </si>
  <si>
    <t>XPF9 Index</t>
  </si>
  <si>
    <t>UXN17 Index</t>
  </si>
  <si>
    <t>EDV05 Comdty</t>
  </si>
  <si>
    <t>ERX11 Comdty</t>
  </si>
  <si>
    <t>L N08 Comdty</t>
  </si>
  <si>
    <t>BAN08 Comdty</t>
  </si>
  <si>
    <t>CLJ96 Comdty</t>
  </si>
  <si>
    <t>CON01 Comdty</t>
  </si>
  <si>
    <t>NGJ03 Comdty</t>
  </si>
  <si>
    <t>QSM02 Comdty</t>
  </si>
  <si>
    <t>HOK99 Comdty</t>
  </si>
  <si>
    <t>XBWX99 Comdty</t>
  </si>
  <si>
    <t>W K90 Comdty</t>
  </si>
  <si>
    <t>C N90 Comdty</t>
  </si>
  <si>
    <t>S F82 Comdty</t>
  </si>
  <si>
    <t>KWZ00 Comdty</t>
  </si>
  <si>
    <t>SMF79 Comdty</t>
  </si>
  <si>
    <t>BOZ78 Comdty</t>
  </si>
  <si>
    <t>CTN91 Comdty</t>
  </si>
  <si>
    <t>CCZ90 Comdty</t>
  </si>
  <si>
    <t>KCZ02 Comdty</t>
  </si>
  <si>
    <t>SBH90 Comdty</t>
  </si>
  <si>
    <t>LHJ08 Comdty</t>
  </si>
  <si>
    <t>LCG90 Comdty</t>
  </si>
  <si>
    <t>HGX01 Comdty</t>
  </si>
  <si>
    <t>GCX87 Comdty</t>
  </si>
  <si>
    <t>SIX87 Comdty</t>
  </si>
  <si>
    <t>PLJ02 Comdty</t>
  </si>
  <si>
    <t>PAF02 Comdty</t>
  </si>
  <si>
    <t>O U90 Comdty</t>
  </si>
  <si>
    <t>MWU00 Comdty</t>
  </si>
  <si>
    <t>RRH15 Comdty</t>
  </si>
  <si>
    <t>FCF92 Comdty</t>
  </si>
  <si>
    <t>LAM10 Comdty</t>
  </si>
  <si>
    <t>LNM10 Comdty</t>
  </si>
  <si>
    <t>LXM10 Comdty</t>
  </si>
  <si>
    <t>LLX10 Comdty</t>
  </si>
  <si>
    <t>LPK10 Comdty</t>
  </si>
  <si>
    <t>JOH93 Comdty</t>
  </si>
  <si>
    <t>CDM0 Curncy</t>
  </si>
  <si>
    <t>ADM0 Curncy</t>
  </si>
  <si>
    <t>JYM0 Curncy</t>
  </si>
  <si>
    <t>BPM0 Curncy</t>
  </si>
  <si>
    <t>RAJ10 Curncy</t>
  </si>
  <si>
    <t>RUV9 Curncy</t>
  </si>
  <si>
    <t>PEX11 Curncy</t>
  </si>
  <si>
    <t>SPH1 Index</t>
  </si>
  <si>
    <t>IBG05 Index</t>
  </si>
  <si>
    <t>HIH05 Index</t>
  </si>
  <si>
    <t>EOZ01 Index</t>
  </si>
  <si>
    <t>CFX01 Index</t>
  </si>
  <si>
    <t>XPG9 Index</t>
  </si>
  <si>
    <t>UXQ17 Index</t>
  </si>
  <si>
    <t>EDX05 Comdty</t>
  </si>
  <si>
    <t>ERZ11 Comdty</t>
  </si>
  <si>
    <t>L Q08 Comdty</t>
  </si>
  <si>
    <t>BAQ08 Comdty</t>
  </si>
  <si>
    <t>CLK96 Comdty</t>
  </si>
  <si>
    <t>COQ01 Comdty</t>
  </si>
  <si>
    <t>NGK03 Comdty</t>
  </si>
  <si>
    <t>QSN02 Comdty</t>
  </si>
  <si>
    <t>HOM99 Comdty</t>
  </si>
  <si>
    <t>XBWZ99 Comdty</t>
  </si>
  <si>
    <t>W N90 Comdty</t>
  </si>
  <si>
    <t>C U90 Comdty</t>
  </si>
  <si>
    <t>S H82 Comdty</t>
  </si>
  <si>
    <t>KWH01 Comdty</t>
  </si>
  <si>
    <t>SMH79 Comdty</t>
  </si>
  <si>
    <t>BOF79 Comdty</t>
  </si>
  <si>
    <t>CTV91 Comdty</t>
  </si>
  <si>
    <t>CCH91 Comdty</t>
  </si>
  <si>
    <t>KCH03 Comdty</t>
  </si>
  <si>
    <t>SBK90 Comdty</t>
  </si>
  <si>
    <t>LHK08 Comdty</t>
  </si>
  <si>
    <t>LCJ90 Comdty</t>
  </si>
  <si>
    <t>HGZ01 Comdty</t>
  </si>
  <si>
    <t>GCZ87 Comdty</t>
  </si>
  <si>
    <t>SIZ87 Comdty</t>
  </si>
  <si>
    <t>PLK02 Comdty</t>
  </si>
  <si>
    <t>PAG02 Comdty</t>
  </si>
  <si>
    <t>O Z90 Comdty</t>
  </si>
  <si>
    <t>MWZ00 Comdty</t>
  </si>
  <si>
    <t>RRK15 Comdty</t>
  </si>
  <si>
    <t>FCH92 Comdty</t>
  </si>
  <si>
    <t>LAN10 Comdty</t>
  </si>
  <si>
    <t>LNN10 Comdty</t>
  </si>
  <si>
    <t>LXN10 Comdty</t>
  </si>
  <si>
    <t>LLZ10 Comdty</t>
  </si>
  <si>
    <t>LPM10 Comdty</t>
  </si>
  <si>
    <t>JOK93 Comdty</t>
  </si>
  <si>
    <t>CDU0 Curncy</t>
  </si>
  <si>
    <t>ADU0 Curncy</t>
  </si>
  <si>
    <t>JYU0 Curncy</t>
  </si>
  <si>
    <t>BPU0 Curncy</t>
  </si>
  <si>
    <t>RAK10 Curncy</t>
  </si>
  <si>
    <t>RUX9 Curncy</t>
  </si>
  <si>
    <t>PEZ11 Curncy</t>
  </si>
  <si>
    <t>SPM1 Index</t>
  </si>
  <si>
    <t>IBH05 Index</t>
  </si>
  <si>
    <t>HIJ05 Index</t>
  </si>
  <si>
    <t>EOF02 Index</t>
  </si>
  <si>
    <t>CFZ01 Index</t>
  </si>
  <si>
    <t>XPH9 Index</t>
  </si>
  <si>
    <t>UXU17 Index</t>
  </si>
  <si>
    <t>EDZ05 Comdty</t>
  </si>
  <si>
    <t>ERF12 Comdty</t>
  </si>
  <si>
    <t>L U08 Comdty</t>
  </si>
  <si>
    <t>BAU08 Comdty</t>
  </si>
  <si>
    <t>CLM96 Comdty</t>
  </si>
  <si>
    <t>COU01 Comdty</t>
  </si>
  <si>
    <t>NGM03 Comdty</t>
  </si>
  <si>
    <t>QSQ02 Comdty</t>
  </si>
  <si>
    <t>HON99 Comdty</t>
  </si>
  <si>
    <t>XBWF00 Comdty</t>
  </si>
  <si>
    <t>W U90 Comdty</t>
  </si>
  <si>
    <t>C Z90 Comdty</t>
  </si>
  <si>
    <t>S K82 Comdty</t>
  </si>
  <si>
    <t>KWK01 Comdty</t>
  </si>
  <si>
    <t>SMK79 Comdty</t>
  </si>
  <si>
    <t>BOH79 Comdty</t>
  </si>
  <si>
    <t>CTZ91 Comdty</t>
  </si>
  <si>
    <t>CCK91 Comdty</t>
  </si>
  <si>
    <t>KCK03 Comdty</t>
  </si>
  <si>
    <t>SBN90 Comdty</t>
  </si>
  <si>
    <t>LHM08 Comdty</t>
  </si>
  <si>
    <t>LCM90 Comdty</t>
  </si>
  <si>
    <t>HGF02 Comdty</t>
  </si>
  <si>
    <t>GCF88 Comdty</t>
  </si>
  <si>
    <t>SIF88 Comdty</t>
  </si>
  <si>
    <t>PLM02 Comdty</t>
  </si>
  <si>
    <t>PAH02 Comdty</t>
  </si>
  <si>
    <t>O H91 Comdty</t>
  </si>
  <si>
    <t>MWH01 Comdty</t>
  </si>
  <si>
    <t>RRN15 Comdty</t>
  </si>
  <si>
    <t>FCJ92 Comdty</t>
  </si>
  <si>
    <t>LAQ10 Comdty</t>
  </si>
  <si>
    <t>LNQ10 Comdty</t>
  </si>
  <si>
    <t>LXQ10 Comdty</t>
  </si>
  <si>
    <t>LLF11 Comdty</t>
  </si>
  <si>
    <t>LPN10 Comdty</t>
  </si>
  <si>
    <t>JON93 Comdty</t>
  </si>
  <si>
    <t>CDZ0 Curncy</t>
  </si>
  <si>
    <t>ADZ0 Curncy</t>
  </si>
  <si>
    <t>JYZ0 Curncy</t>
  </si>
  <si>
    <t>BPZ0 Curncy</t>
  </si>
  <si>
    <t>RAM10 Curncy</t>
  </si>
  <si>
    <t>RUZ9 Curncy</t>
  </si>
  <si>
    <t>PEF12 Curncy</t>
  </si>
  <si>
    <t>SPZ1 Index</t>
  </si>
  <si>
    <t>IBJ05 Index</t>
  </si>
  <si>
    <t>HIK05 Index</t>
  </si>
  <si>
    <t>EOG02 Index</t>
  </si>
  <si>
    <t>CFF02 Index</t>
  </si>
  <si>
    <t>XPJ9 Index</t>
  </si>
  <si>
    <t>UXV17 Index</t>
  </si>
  <si>
    <t>EDF06 Comdty</t>
  </si>
  <si>
    <t>ERG12 Comdty</t>
  </si>
  <si>
    <t>L V08 Comdty</t>
  </si>
  <si>
    <t>BAV08 Comdty</t>
  </si>
  <si>
    <t>CLN96 Comdty</t>
  </si>
  <si>
    <t>COV01 Comdty</t>
  </si>
  <si>
    <t>NGN03 Comdty</t>
  </si>
  <si>
    <t>QSU02 Comdty</t>
  </si>
  <si>
    <t>HOQ99 Comdty</t>
  </si>
  <si>
    <t>XBWG00 Comdty</t>
  </si>
  <si>
    <t>W Z90 Comdty</t>
  </si>
  <si>
    <t>C H91 Comdty</t>
  </si>
  <si>
    <t>S N82 Comdty</t>
  </si>
  <si>
    <t>KWN01 Comdty</t>
  </si>
  <si>
    <t>SMN79 Comdty</t>
  </si>
  <si>
    <t>BOK79 Comdty</t>
  </si>
  <si>
    <t>CTH92 Comdty</t>
  </si>
  <si>
    <t>CCN91 Comdty</t>
  </si>
  <si>
    <t>KCN03 Comdty</t>
  </si>
  <si>
    <t>SBV90 Comdty</t>
  </si>
  <si>
    <t>LHN08 Comdty</t>
  </si>
  <si>
    <t>LCQ90 Comdty</t>
  </si>
  <si>
    <t>HGG02 Comdty</t>
  </si>
  <si>
    <t>GCG88 Comdty</t>
  </si>
  <si>
    <t>SIG88 Comdty</t>
  </si>
  <si>
    <t>PLN02 Comdty</t>
  </si>
  <si>
    <t>PAJ02 Comdty</t>
  </si>
  <si>
    <t>O K91 Comdty</t>
  </si>
  <si>
    <t>MWK01 Comdty</t>
  </si>
  <si>
    <t>RRU15 Comdty</t>
  </si>
  <si>
    <t>FCK92 Comdty</t>
  </si>
  <si>
    <t>LAU10 Comdty</t>
  </si>
  <si>
    <t>LNU10 Comdty</t>
  </si>
  <si>
    <t>LXU10 Comdty</t>
  </si>
  <si>
    <t>LLG11 Comdty</t>
  </si>
  <si>
    <t>LPQ10 Comdty</t>
  </si>
  <si>
    <t>JOU93 Comdty</t>
  </si>
  <si>
    <t>CDH1 Curncy</t>
  </si>
  <si>
    <t>ADH1 Curncy</t>
  </si>
  <si>
    <t>JYH1 Curncy</t>
  </si>
  <si>
    <t>BPH1 Curncy</t>
  </si>
  <si>
    <t>RAN10 Curncy</t>
  </si>
  <si>
    <t>RUF0 Curncy</t>
  </si>
  <si>
    <t>PEG12 Curncy</t>
  </si>
  <si>
    <t>SPZ2 Index</t>
  </si>
  <si>
    <t>IBK05 Index</t>
  </si>
  <si>
    <t>HIM05 Index</t>
  </si>
  <si>
    <t>EOH02 Index</t>
  </si>
  <si>
    <t>CFG02 Index</t>
  </si>
  <si>
    <t>XPK9 Index</t>
  </si>
  <si>
    <t>UXX17 Index</t>
  </si>
  <si>
    <t>EDG06 Comdty</t>
  </si>
  <si>
    <t>ERH12 Comdty</t>
  </si>
  <si>
    <t>L X08 Comdty</t>
  </si>
  <si>
    <t>BAX08 Comdty</t>
  </si>
  <si>
    <t>CLQ96 Comdty</t>
  </si>
  <si>
    <t>COX01 Comdty</t>
  </si>
  <si>
    <t>NGQ03 Comdty</t>
  </si>
  <si>
    <t>QSV02 Comdty</t>
  </si>
  <si>
    <t>HOU99 Comdty</t>
  </si>
  <si>
    <t>XBWH00 Comdty</t>
  </si>
  <si>
    <t>W H91 Comdty</t>
  </si>
  <si>
    <t>C K91 Comdty</t>
  </si>
  <si>
    <t>S Q82 Comdty</t>
  </si>
  <si>
    <t>KWU01 Comdty</t>
  </si>
  <si>
    <t>SMQ79 Comdty</t>
  </si>
  <si>
    <t>BON79 Comdty</t>
  </si>
  <si>
    <t>CTK92 Comdty</t>
  </si>
  <si>
    <t>CCU91 Comdty</t>
  </si>
  <si>
    <t>KCU03 Comdty</t>
  </si>
  <si>
    <t>SBH91 Comdty</t>
  </si>
  <si>
    <t>LHQ08 Comdty</t>
  </si>
  <si>
    <t>LCV90 Comdty</t>
  </si>
  <si>
    <t>HGH02 Comdty</t>
  </si>
  <si>
    <t>GCH88 Comdty</t>
  </si>
  <si>
    <t>SIH88 Comdty</t>
  </si>
  <si>
    <t>PLQ02 Comdty</t>
  </si>
  <si>
    <t>PAK02 Comdty</t>
  </si>
  <si>
    <t>O N91 Comdty</t>
  </si>
  <si>
    <t>MWN01 Comdty</t>
  </si>
  <si>
    <t>RRX15 Comdty</t>
  </si>
  <si>
    <t>FCQ92 Comdty</t>
  </si>
  <si>
    <t>LAV10 Comdty</t>
  </si>
  <si>
    <t>LNV10 Comdty</t>
  </si>
  <si>
    <t>LXV10 Comdty</t>
  </si>
  <si>
    <t>LLH11 Comdty</t>
  </si>
  <si>
    <t>LPU10 Comdty</t>
  </si>
  <si>
    <t>JOX93 Comdty</t>
  </si>
  <si>
    <t>CDM1 Curncy</t>
  </si>
  <si>
    <t>ADM1 Curncy</t>
  </si>
  <si>
    <t>JYM1 Curncy</t>
  </si>
  <si>
    <t>BPM1 Curncy</t>
  </si>
  <si>
    <t>RAQ10 Curncy</t>
  </si>
  <si>
    <t>RUG0 Curncy</t>
  </si>
  <si>
    <t>PEH12 Curncy</t>
  </si>
  <si>
    <t>SPZ3 Index</t>
  </si>
  <si>
    <t>IBM05 Index</t>
  </si>
  <si>
    <t>HIN05 Index</t>
  </si>
  <si>
    <t>EOJ02 Index</t>
  </si>
  <si>
    <t>CFH02 Index</t>
  </si>
  <si>
    <t>XPM9 Index</t>
  </si>
  <si>
    <t>UXZ17 Index</t>
  </si>
  <si>
    <t>EDH06 Comdty</t>
  </si>
  <si>
    <t>ERJ12 Comdty</t>
  </si>
  <si>
    <t>L Z08 Comdty</t>
  </si>
  <si>
    <t>BAZ08 Comdty</t>
  </si>
  <si>
    <t>CLU96 Comdty</t>
  </si>
  <si>
    <t>COZ01 Comdty</t>
  </si>
  <si>
    <t>NGU03 Comdty</t>
  </si>
  <si>
    <t>QSX02 Comdty</t>
  </si>
  <si>
    <t>HOV99 Comdty</t>
  </si>
  <si>
    <t>XBWJ00 Comdty</t>
  </si>
  <si>
    <t>W K91 Comdty</t>
  </si>
  <si>
    <t>C N91 Comdty</t>
  </si>
  <si>
    <t>S U82 Comdty</t>
  </si>
  <si>
    <t>KWZ01 Comdty</t>
  </si>
  <si>
    <t>SMU79 Comdty</t>
  </si>
  <si>
    <t>BOQ79 Comdty</t>
  </si>
  <si>
    <t>CTN92 Comdty</t>
  </si>
  <si>
    <t>CCZ91 Comdty</t>
  </si>
  <si>
    <t>KCZ03 Comdty</t>
  </si>
  <si>
    <t>SBK91 Comdty</t>
  </si>
  <si>
    <t>LHV08 Comdty</t>
  </si>
  <si>
    <t>LCZ90 Comdty</t>
  </si>
  <si>
    <t>HGJ02 Comdty</t>
  </si>
  <si>
    <t>GCJ88 Comdty</t>
  </si>
  <si>
    <t>SIJ88 Comdty</t>
  </si>
  <si>
    <t>PLU02 Comdty</t>
  </si>
  <si>
    <t>PAM02 Comdty</t>
  </si>
  <si>
    <t>O U91 Comdty</t>
  </si>
  <si>
    <t>MWU01 Comdty</t>
  </si>
  <si>
    <t>RRF16 Comdty</t>
  </si>
  <si>
    <t>FCU92 Comdty</t>
  </si>
  <si>
    <t>LAX10 Comdty</t>
  </si>
  <si>
    <t>LNX10 Comdty</t>
  </si>
  <si>
    <t>LXX10 Comdty</t>
  </si>
  <si>
    <t>LLJ11 Comdty</t>
  </si>
  <si>
    <t>LPV10 Comdty</t>
  </si>
  <si>
    <t>JOF94 Comdty</t>
  </si>
  <si>
    <t>CDU1 Curncy</t>
  </si>
  <si>
    <t>ADU1 Curncy</t>
  </si>
  <si>
    <t>JYU1 Curncy</t>
  </si>
  <si>
    <t>BPU1 Curncy</t>
  </si>
  <si>
    <t>RAU10 Curncy</t>
  </si>
  <si>
    <t>RUH0 Curncy</t>
  </si>
  <si>
    <t>PEJ12 Curncy</t>
  </si>
  <si>
    <t>IBN05 Index</t>
  </si>
  <si>
    <t>HIQ05 Index</t>
  </si>
  <si>
    <t>EOK02 Index</t>
  </si>
  <si>
    <t>CFJ02 Index</t>
  </si>
  <si>
    <t>XPN9 Index</t>
  </si>
  <si>
    <t>UXF18 Index</t>
  </si>
  <si>
    <t>EDJ06 Comdty</t>
  </si>
  <si>
    <t>ERK12 Comdty</t>
  </si>
  <si>
    <t>L F09 Comdty</t>
  </si>
  <si>
    <t>BAF09 Comdty</t>
  </si>
  <si>
    <t>CLV96 Comdty</t>
  </si>
  <si>
    <t>COF02 Comdty</t>
  </si>
  <si>
    <t>NGV03 Comdty</t>
  </si>
  <si>
    <t>QSZ02 Comdty</t>
  </si>
  <si>
    <t>HOX99 Comdty</t>
  </si>
  <si>
    <t>XBWK00 Comdty</t>
  </si>
  <si>
    <t>W N91 Comdty</t>
  </si>
  <si>
    <t>C U91 Comdty</t>
  </si>
  <si>
    <t>S X82 Comdty</t>
  </si>
  <si>
    <t>KWH02 Comdty</t>
  </si>
  <si>
    <t>SMV79 Comdty</t>
  </si>
  <si>
    <t>BOU79 Comdty</t>
  </si>
  <si>
    <t>CTV92 Comdty</t>
  </si>
  <si>
    <t>CCH92 Comdty</t>
  </si>
  <si>
    <t>KCH04 Comdty</t>
  </si>
  <si>
    <t>SBN91 Comdty</t>
  </si>
  <si>
    <t>LHZ08 Comdty</t>
  </si>
  <si>
    <t>LCG91 Comdty</t>
  </si>
  <si>
    <t>HGK02 Comdty</t>
  </si>
  <si>
    <t>GCK88 Comdty</t>
  </si>
  <si>
    <t>SIK88 Comdty</t>
  </si>
  <si>
    <t>PLV02 Comdty</t>
  </si>
  <si>
    <t>PAN02 Comdty</t>
  </si>
  <si>
    <t>O Z91 Comdty</t>
  </si>
  <si>
    <t>MWZ01 Comdty</t>
  </si>
  <si>
    <t>RRH16 Comdty</t>
  </si>
  <si>
    <t>FCV92 Comdty</t>
  </si>
  <si>
    <t>LAZ10 Comdty</t>
  </si>
  <si>
    <t>LNZ10 Comdty</t>
  </si>
  <si>
    <t>LXZ10 Comdty</t>
  </si>
  <si>
    <t>LLK11 Comdty</t>
  </si>
  <si>
    <t>LPX10 Comdty</t>
  </si>
  <si>
    <t>JOH94 Comdty</t>
  </si>
  <si>
    <t>CDZ1 Curncy</t>
  </si>
  <si>
    <t>ADZ1 Curncy</t>
  </si>
  <si>
    <t>JYZ1 Curncy</t>
  </si>
  <si>
    <t>BPZ1 Curncy</t>
  </si>
  <si>
    <t>RAV10 Curncy</t>
  </si>
  <si>
    <t>RUJ0 Curncy</t>
  </si>
  <si>
    <t>PEK12 Curncy</t>
  </si>
  <si>
    <t>IBQ05 Index</t>
  </si>
  <si>
    <t>HIU05 Index</t>
  </si>
  <si>
    <t>EOM02 Index</t>
  </si>
  <si>
    <t>CFK02 Index</t>
  </si>
  <si>
    <t>XPQ9 Index</t>
  </si>
  <si>
    <t>UXG18 Index</t>
  </si>
  <si>
    <t>EDK06 Comdty</t>
  </si>
  <si>
    <t>ERM12 Comdty</t>
  </si>
  <si>
    <t>L G09 Comdty</t>
  </si>
  <si>
    <t>BAG09 Comdty</t>
  </si>
  <si>
    <t>CLX96 Comdty</t>
  </si>
  <si>
    <t>COG02 Comdty</t>
  </si>
  <si>
    <t>NGX03 Comdty</t>
  </si>
  <si>
    <t>QSF03 Comdty</t>
  </si>
  <si>
    <t>HOZ99 Comdty</t>
  </si>
  <si>
    <t>XBWM00 Comdty</t>
  </si>
  <si>
    <t>W U91 Comdty</t>
  </si>
  <si>
    <t>C Z91 Comdty</t>
  </si>
  <si>
    <t>S F83 Comdty</t>
  </si>
  <si>
    <t>KWK02 Comdty</t>
  </si>
  <si>
    <t>SMZ79 Comdty</t>
  </si>
  <si>
    <t>BOV79 Comdty</t>
  </si>
  <si>
    <t>CTZ92 Comdty</t>
  </si>
  <si>
    <t>CCK92 Comdty</t>
  </si>
  <si>
    <t>KCK04 Comdty</t>
  </si>
  <si>
    <t>SBV91 Comdty</t>
  </si>
  <si>
    <t>LHG09 Comdty</t>
  </si>
  <si>
    <t>LCJ91 Comdty</t>
  </si>
  <si>
    <t>HGM02 Comdty</t>
  </si>
  <si>
    <t>GCM88 Comdty</t>
  </si>
  <si>
    <t>SIM88 Comdty</t>
  </si>
  <si>
    <t>PLX02 Comdty</t>
  </si>
  <si>
    <t>PAQ02 Comdty</t>
  </si>
  <si>
    <t>O H92 Comdty</t>
  </si>
  <si>
    <t>MWH02 Comdty</t>
  </si>
  <si>
    <t>RRK16 Comdty</t>
  </si>
  <si>
    <t>FCX92 Comdty</t>
  </si>
  <si>
    <t>LAF11 Comdty</t>
  </si>
  <si>
    <t>LNF11 Comdty</t>
  </si>
  <si>
    <t>LXF11 Comdty</t>
  </si>
  <si>
    <t>LLM11 Comdty</t>
  </si>
  <si>
    <t>LPZ10 Comdty</t>
  </si>
  <si>
    <t>JOK94 Comdty</t>
  </si>
  <si>
    <t>CDH2 Curncy</t>
  </si>
  <si>
    <t>ADH2 Curncy</t>
  </si>
  <si>
    <t>JYH2 Curncy</t>
  </si>
  <si>
    <t>BPH2 Curncy</t>
  </si>
  <si>
    <t>RAX10 Curncy</t>
  </si>
  <si>
    <t>RUK0 Curncy</t>
  </si>
  <si>
    <t>PEM12 Curncy</t>
  </si>
  <si>
    <t>IBU05 Index</t>
  </si>
  <si>
    <t>HIV05 Index</t>
  </si>
  <si>
    <t>EON02 Index</t>
  </si>
  <si>
    <t>CFM02 Index</t>
  </si>
  <si>
    <t>XPU9 Index</t>
  </si>
  <si>
    <t>UXH18 Index</t>
  </si>
  <si>
    <t>EDM06 Comdty</t>
  </si>
  <si>
    <t>ERN12 Comdty</t>
  </si>
  <si>
    <t>L H09 Comdty</t>
  </si>
  <si>
    <t>BAH09 Comdty</t>
  </si>
  <si>
    <t>CLZ96 Comdty</t>
  </si>
  <si>
    <t>COH02 Comdty</t>
  </si>
  <si>
    <t>NGZ03 Comdty</t>
  </si>
  <si>
    <t>QSG03 Comdty</t>
  </si>
  <si>
    <t>HOF00 Comdty</t>
  </si>
  <si>
    <t>XBWN00 Comdty</t>
  </si>
  <si>
    <t>W Z91 Comdty</t>
  </si>
  <si>
    <t>C H92 Comdty</t>
  </si>
  <si>
    <t>S H83 Comdty</t>
  </si>
  <si>
    <t>KWN02 Comdty</t>
  </si>
  <si>
    <t>SMF80 Comdty</t>
  </si>
  <si>
    <t>BOZ79 Comdty</t>
  </si>
  <si>
    <t>CTH93 Comdty</t>
  </si>
  <si>
    <t>CCN92 Comdty</t>
  </si>
  <si>
    <t>KCN04 Comdty</t>
  </si>
  <si>
    <t>SBH92 Comdty</t>
  </si>
  <si>
    <t>LHJ09 Comdty</t>
  </si>
  <si>
    <t>LCM91 Comdty</t>
  </si>
  <si>
    <t>HGN02 Comdty</t>
  </si>
  <si>
    <t>GCN88 Comdty</t>
  </si>
  <si>
    <t>SIN88 Comdty</t>
  </si>
  <si>
    <t>PLZ02 Comdty</t>
  </si>
  <si>
    <t>PAU02 Comdty</t>
  </si>
  <si>
    <t>O K92 Comdty</t>
  </si>
  <si>
    <t>MWK02 Comdty</t>
  </si>
  <si>
    <t>RRN16 Comdty</t>
  </si>
  <si>
    <t>FCF93 Comdty</t>
  </si>
  <si>
    <t>LAG11 Comdty</t>
  </si>
  <si>
    <t>LNG11 Comdty</t>
  </si>
  <si>
    <t>LXG11 Comdty</t>
  </si>
  <si>
    <t>LLN11 Comdty</t>
  </si>
  <si>
    <t>LPF11 Comdty</t>
  </si>
  <si>
    <t>JON94 Comdty</t>
  </si>
  <si>
    <t>CDM2 Curncy</t>
  </si>
  <si>
    <t>ADM2 Curncy</t>
  </si>
  <si>
    <t>JYM2 Curncy</t>
  </si>
  <si>
    <t>BPM2 Curncy</t>
  </si>
  <si>
    <t>RAZ10 Curncy</t>
  </si>
  <si>
    <t>RUM0 Curncy</t>
  </si>
  <si>
    <t>PEN12 Curncy</t>
  </si>
  <si>
    <t>IBV05 Index</t>
  </si>
  <si>
    <t>HIX05 Index</t>
  </si>
  <si>
    <t>EOQ02 Index</t>
  </si>
  <si>
    <t>CFN02 Index</t>
  </si>
  <si>
    <t>XPZ9 Index</t>
  </si>
  <si>
    <t>UXJ18 Index</t>
  </si>
  <si>
    <t>EDN06 Comdty</t>
  </si>
  <si>
    <t>ERQ12 Comdty</t>
  </si>
  <si>
    <t>L J09 Comdty</t>
  </si>
  <si>
    <t>BAJ09 Comdty</t>
  </si>
  <si>
    <t>CLF97 Comdty</t>
  </si>
  <si>
    <t>COJ02 Comdty</t>
  </si>
  <si>
    <t>NGF04 Comdty</t>
  </si>
  <si>
    <t>QSH03 Comdty</t>
  </si>
  <si>
    <t>HOG00 Comdty</t>
  </si>
  <si>
    <t>XBWQ00 Comdty</t>
  </si>
  <si>
    <t>W H92 Comdty</t>
  </si>
  <si>
    <t>C K92 Comdty</t>
  </si>
  <si>
    <t>S K83 Comdty</t>
  </si>
  <si>
    <t>KWU02 Comdty</t>
  </si>
  <si>
    <t>SMH80 Comdty</t>
  </si>
  <si>
    <t>BOF80 Comdty</t>
  </si>
  <si>
    <t>CTK93 Comdty</t>
  </si>
  <si>
    <t>CCU92 Comdty</t>
  </si>
  <si>
    <t>KCU04 Comdty</t>
  </si>
  <si>
    <t>SBK92 Comdty</t>
  </si>
  <si>
    <t>LHK09 Comdty</t>
  </si>
  <si>
    <t>LCQ91 Comdty</t>
  </si>
  <si>
    <t>HGQ02 Comdty</t>
  </si>
  <si>
    <t>GCQ88 Comdty</t>
  </si>
  <si>
    <t>SIQ88 Comdty</t>
  </si>
  <si>
    <t>PLF03 Comdty</t>
  </si>
  <si>
    <t>PAV02 Comdty</t>
  </si>
  <si>
    <t>O N92 Comdty</t>
  </si>
  <si>
    <t>MWN02 Comdty</t>
  </si>
  <si>
    <t>RRU16 Comdty</t>
  </si>
  <si>
    <t>FCH93 Comdty</t>
  </si>
  <si>
    <t>LAH11 Comdty</t>
  </si>
  <si>
    <t>LNH11 Comdty</t>
  </si>
  <si>
    <t>LXH11 Comdty</t>
  </si>
  <si>
    <t>LLQ11 Comdty</t>
  </si>
  <si>
    <t>LPG11 Comdty</t>
  </si>
  <si>
    <t>JOU94 Comdty</t>
  </si>
  <si>
    <t>CDU2 Curncy</t>
  </si>
  <si>
    <t>ADU2 Curncy</t>
  </si>
  <si>
    <t>JYU2 Curncy</t>
  </si>
  <si>
    <t>BPU2 Curncy</t>
  </si>
  <si>
    <t>RAF11 Curncy</t>
  </si>
  <si>
    <t>RUU0 Curncy</t>
  </si>
  <si>
    <t>PEQ12 Curncy</t>
  </si>
  <si>
    <t>IBX05 Index</t>
  </si>
  <si>
    <t>HIZ05 Index</t>
  </si>
  <si>
    <t>EOU02 Index</t>
  </si>
  <si>
    <t>CFQ02 Index</t>
  </si>
  <si>
    <t>XPH0 Index</t>
  </si>
  <si>
    <t>UXK18 Index</t>
  </si>
  <si>
    <t>EDQ06 Comdty</t>
  </si>
  <si>
    <t>ERU12 Comdty</t>
  </si>
  <si>
    <t>L K09 Comdty</t>
  </si>
  <si>
    <t>BAK09 Comdty</t>
  </si>
  <si>
    <t>CLG97 Comdty</t>
  </si>
  <si>
    <t>COK02 Comdty</t>
  </si>
  <si>
    <t>NGG04 Comdty</t>
  </si>
  <si>
    <t>QSJ03 Comdty</t>
  </si>
  <si>
    <t>HOH00 Comdty</t>
  </si>
  <si>
    <t>XBWU00 Comdty</t>
  </si>
  <si>
    <t>W K92 Comdty</t>
  </si>
  <si>
    <t>C N92 Comdty</t>
  </si>
  <si>
    <t>S N83 Comdty</t>
  </si>
  <si>
    <t>KWZ02 Comdty</t>
  </si>
  <si>
    <t>SMK80 Comdty</t>
  </si>
  <si>
    <t>BOH80 Comdty</t>
  </si>
  <si>
    <t>CTN93 Comdty</t>
  </si>
  <si>
    <t>CCZ92 Comdty</t>
  </si>
  <si>
    <t>KCZ04 Comdty</t>
  </si>
  <si>
    <t>SBN92 Comdty</t>
  </si>
  <si>
    <t>LHM09 Comdty</t>
  </si>
  <si>
    <t>LCV91 Comdty</t>
  </si>
  <si>
    <t>HGU02 Comdty</t>
  </si>
  <si>
    <t>GCU88 Comdty</t>
  </si>
  <si>
    <t>SIU88 Comdty</t>
  </si>
  <si>
    <t>PLG03 Comdty</t>
  </si>
  <si>
    <t>PAX02 Comdty</t>
  </si>
  <si>
    <t>O U92 Comdty</t>
  </si>
  <si>
    <t>MWU02 Comdty</t>
  </si>
  <si>
    <t>RRX16 Comdty</t>
  </si>
  <si>
    <t>FCJ93 Comdty</t>
  </si>
  <si>
    <t>LAJ11 Comdty</t>
  </si>
  <si>
    <t>LNJ11 Comdty</t>
  </si>
  <si>
    <t>LXJ11 Comdty</t>
  </si>
  <si>
    <t>LLU11 Comdty</t>
  </si>
  <si>
    <t>LPH11 Comdty</t>
  </si>
  <si>
    <t>JOX94 Comdty</t>
  </si>
  <si>
    <t>CDZ2 Curncy</t>
  </si>
  <si>
    <t>ADZ2 Curncy</t>
  </si>
  <si>
    <t>JYZ2 Curncy</t>
  </si>
  <si>
    <t>BPZ2 Curncy</t>
  </si>
  <si>
    <t>RAG11 Curncy</t>
  </si>
  <si>
    <t>RUZ0 Curncy</t>
  </si>
  <si>
    <t>PEU12 Curncy</t>
  </si>
  <si>
    <t>IBZ05 Index</t>
  </si>
  <si>
    <t>HIF06 Index</t>
  </si>
  <si>
    <t>EOV02 Index</t>
  </si>
  <si>
    <t>CFU02 Index</t>
  </si>
  <si>
    <t>XPM0 Index</t>
  </si>
  <si>
    <t>UXM18 Index</t>
  </si>
  <si>
    <t>EDU06 Comdty</t>
  </si>
  <si>
    <t>ERV12 Comdty</t>
  </si>
  <si>
    <t>L M09 Comdty</t>
  </si>
  <si>
    <t>BAM09 Comdty</t>
  </si>
  <si>
    <t>CLH97 Comdty</t>
  </si>
  <si>
    <t>COM02 Comdty</t>
  </si>
  <si>
    <t>NGH04 Comdty</t>
  </si>
  <si>
    <t>QSK03 Comdty</t>
  </si>
  <si>
    <t>HOJ00 Comdty</t>
  </si>
  <si>
    <t>XBWV00 Comdty</t>
  </si>
  <si>
    <t>W N92 Comdty</t>
  </si>
  <si>
    <t>C U92 Comdty</t>
  </si>
  <si>
    <t>S Q83 Comdty</t>
  </si>
  <si>
    <t>KWH03 Comdty</t>
  </si>
  <si>
    <t>SMN80 Comdty</t>
  </si>
  <si>
    <t>BOK80 Comdty</t>
  </si>
  <si>
    <t>CTV93 Comdty</t>
  </si>
  <si>
    <t>CCH93 Comdty</t>
  </si>
  <si>
    <t>KCH05 Comdty</t>
  </si>
  <si>
    <t>SBV92 Comdty</t>
  </si>
  <si>
    <t>LHN09 Comdty</t>
  </si>
  <si>
    <t>LCZ91 Comdty</t>
  </si>
  <si>
    <t>HGV02 Comdty</t>
  </si>
  <si>
    <t>GCV88 Comdty</t>
  </si>
  <si>
    <t>SIV88 Comdty</t>
  </si>
  <si>
    <t>PLH03 Comdty</t>
  </si>
  <si>
    <t>PAZ02 Comdty</t>
  </si>
  <si>
    <t>O Z92 Comdty</t>
  </si>
  <si>
    <t>MWZ02 Comdty</t>
  </si>
  <si>
    <t>RRF17 Comdty</t>
  </si>
  <si>
    <t>FCK93 Comdty</t>
  </si>
  <si>
    <t>LAK11 Comdty</t>
  </si>
  <si>
    <t>LNK11 Comdty</t>
  </si>
  <si>
    <t>LXK11 Comdty</t>
  </si>
  <si>
    <t>LLV11 Comdty</t>
  </si>
  <si>
    <t>LPJ11 Comdty</t>
  </si>
  <si>
    <t>JOF95 Comdty</t>
  </si>
  <si>
    <t>CDH3 Curncy</t>
  </si>
  <si>
    <t>ADH3 Curncy</t>
  </si>
  <si>
    <t>JYH3 Curncy</t>
  </si>
  <si>
    <t>BPH3 Curncy</t>
  </si>
  <si>
    <t>RAH11 Curncy</t>
  </si>
  <si>
    <t>RUH1 Curncy</t>
  </si>
  <si>
    <t>PEV12 Curncy</t>
  </si>
  <si>
    <t>IBF06 Index</t>
  </si>
  <si>
    <t>HIG06 Index</t>
  </si>
  <si>
    <t>EOX02 Index</t>
  </si>
  <si>
    <t>CFV02 Index</t>
  </si>
  <si>
    <t>XPU0 Index</t>
  </si>
  <si>
    <t>UXN18 Index</t>
  </si>
  <si>
    <t>EDV06 Comdty</t>
  </si>
  <si>
    <t>ERX12 Comdty</t>
  </si>
  <si>
    <t>L N09 Comdty</t>
  </si>
  <si>
    <t>BAN09 Comdty</t>
  </si>
  <si>
    <t>CLJ97 Comdty</t>
  </si>
  <si>
    <t>CON02 Comdty</t>
  </si>
  <si>
    <t>NGJ04 Comdty</t>
  </si>
  <si>
    <t>QSM03 Comdty</t>
  </si>
  <si>
    <t>HOK00 Comdty</t>
  </si>
  <si>
    <t>XBWX00 Comdty</t>
  </si>
  <si>
    <t>W U92 Comdty</t>
  </si>
  <si>
    <t>C Z92 Comdty</t>
  </si>
  <si>
    <t>S U83 Comdty</t>
  </si>
  <si>
    <t>KWK03 Comdty</t>
  </si>
  <si>
    <t>SMQ80 Comdty</t>
  </si>
  <si>
    <t>BON80 Comdty</t>
  </si>
  <si>
    <t>CTZ93 Comdty</t>
  </si>
  <si>
    <t>CCK93 Comdty</t>
  </si>
  <si>
    <t>KCK05 Comdty</t>
  </si>
  <si>
    <t>SBH93 Comdty</t>
  </si>
  <si>
    <t>LHQ09 Comdty</t>
  </si>
  <si>
    <t>LCG92 Comdty</t>
  </si>
  <si>
    <t>HGX02 Comdty</t>
  </si>
  <si>
    <t>GCX88 Comdty</t>
  </si>
  <si>
    <t>SIX88 Comdty</t>
  </si>
  <si>
    <t>PLJ03 Comdty</t>
  </si>
  <si>
    <t>PAF03 Comdty</t>
  </si>
  <si>
    <t>O H93 Comdty</t>
  </si>
  <si>
    <t>MWH03 Comdty</t>
  </si>
  <si>
    <t>RRH17 Comdty</t>
  </si>
  <si>
    <t>FCQ93 Comdty</t>
  </si>
  <si>
    <t>LAM11 Comdty</t>
  </si>
  <si>
    <t>LNM11 Comdty</t>
  </si>
  <si>
    <t>LXM11 Comdty</t>
  </si>
  <si>
    <t>LLX11 Comdty</t>
  </si>
  <si>
    <t>LPK11 Comdty</t>
  </si>
  <si>
    <t>JOH95 Comdty</t>
  </si>
  <si>
    <t>CDM3 Curncy</t>
  </si>
  <si>
    <t>ADM3 Curncy</t>
  </si>
  <si>
    <t>JYM3 Curncy</t>
  </si>
  <si>
    <t>BPM3 Curncy</t>
  </si>
  <si>
    <t>RAJ11 Curncy</t>
  </si>
  <si>
    <t>RUM1 Curncy</t>
  </si>
  <si>
    <t>PEX12 Curncy</t>
  </si>
  <si>
    <t>IBG06 Index</t>
  </si>
  <si>
    <t>HIH06 Index</t>
  </si>
  <si>
    <t>EOZ02 Index</t>
  </si>
  <si>
    <t>CFX02 Index</t>
  </si>
  <si>
    <t>XPZ0 Index</t>
  </si>
  <si>
    <t>EDX06 Comdty</t>
  </si>
  <si>
    <t>ERZ12 Comdty</t>
  </si>
  <si>
    <t>L Q09 Comdty</t>
  </si>
  <si>
    <t>BAQ09 Comdty</t>
  </si>
  <si>
    <t>CLK97 Comdty</t>
  </si>
  <si>
    <t>COQ02 Comdty</t>
  </si>
  <si>
    <t>NGK04 Comdty</t>
  </si>
  <si>
    <t>QSN03 Comdty</t>
  </si>
  <si>
    <t>HOM00 Comdty</t>
  </si>
  <si>
    <t>XBWZ00 Comdty</t>
  </si>
  <si>
    <t>W Z92 Comdty</t>
  </si>
  <si>
    <t>C H93 Comdty</t>
  </si>
  <si>
    <t>S X83 Comdty</t>
  </si>
  <si>
    <t>KWN03 Comdty</t>
  </si>
  <si>
    <t>SMU80 Comdty</t>
  </si>
  <si>
    <t>BOQ80 Comdty</t>
  </si>
  <si>
    <t>CTH94 Comdty</t>
  </si>
  <si>
    <t>CCN93 Comdty</t>
  </si>
  <si>
    <t>KCN05 Comdty</t>
  </si>
  <si>
    <t>SBK93 Comdty</t>
  </si>
  <si>
    <t>LHV09 Comdty</t>
  </si>
  <si>
    <t>LCJ92 Comdty</t>
  </si>
  <si>
    <t>HGZ02 Comdty</t>
  </si>
  <si>
    <t>GCZ88 Comdty</t>
  </si>
  <si>
    <t>SIZ88 Comdty</t>
  </si>
  <si>
    <t>PLK03 Comdty</t>
  </si>
  <si>
    <t>PAG03 Comdty</t>
  </si>
  <si>
    <t>O K93 Comdty</t>
  </si>
  <si>
    <t>MWK03 Comdty</t>
  </si>
  <si>
    <t>RRK17 Comdty</t>
  </si>
  <si>
    <t>FCU93 Comdty</t>
  </si>
  <si>
    <t>LAN11 Comdty</t>
  </si>
  <si>
    <t>LNN11 Comdty</t>
  </si>
  <si>
    <t>LXN11 Comdty</t>
  </si>
  <si>
    <t>LLZ11 Comdty</t>
  </si>
  <si>
    <t>LPM11 Comdty</t>
  </si>
  <si>
    <t>JOK95 Comdty</t>
  </si>
  <si>
    <t>CDU3 Curncy</t>
  </si>
  <si>
    <t>ADU3 Curncy</t>
  </si>
  <si>
    <t>JYU3 Curncy</t>
  </si>
  <si>
    <t>BPU3 Curncy</t>
  </si>
  <si>
    <t>RAK11 Curncy</t>
  </si>
  <si>
    <t>RUU1 Curncy</t>
  </si>
  <si>
    <t>PEZ12 Curncy</t>
  </si>
  <si>
    <t>IBH06 Index</t>
  </si>
  <si>
    <t>HIJ06 Index</t>
  </si>
  <si>
    <t>EOF03 Index</t>
  </si>
  <si>
    <t>CFZ02 Index</t>
  </si>
  <si>
    <t>EDZ06 Comdty</t>
  </si>
  <si>
    <t>ERF13 Comdty</t>
  </si>
  <si>
    <t>L U09 Comdty</t>
  </si>
  <si>
    <t>BAU09 Comdty</t>
  </si>
  <si>
    <t>CLM97 Comdty</t>
  </si>
  <si>
    <t>COU02 Comdty</t>
  </si>
  <si>
    <t>NGM04 Comdty</t>
  </si>
  <si>
    <t>QSQ03 Comdty</t>
  </si>
  <si>
    <t>HON00 Comdty</t>
  </si>
  <si>
    <t>XBWF01 Comdty</t>
  </si>
  <si>
    <t>W H93 Comdty</t>
  </si>
  <si>
    <t>C K93 Comdty</t>
  </si>
  <si>
    <t>S F84 Comdty</t>
  </si>
  <si>
    <t>KWU03 Comdty</t>
  </si>
  <si>
    <t>SMV80 Comdty</t>
  </si>
  <si>
    <t>BOU80 Comdty</t>
  </si>
  <si>
    <t>CTK94 Comdty</t>
  </si>
  <si>
    <t>CCU93 Comdty</t>
  </si>
  <si>
    <t>KCU05 Comdty</t>
  </si>
  <si>
    <t>SBN93 Comdty</t>
  </si>
  <si>
    <t>LHZ09 Comdty</t>
  </si>
  <si>
    <t>LCM92 Comdty</t>
  </si>
  <si>
    <t>HGF03 Comdty</t>
  </si>
  <si>
    <t>GCF89 Comdty</t>
  </si>
  <si>
    <t>SIF89 Comdty</t>
  </si>
  <si>
    <t>PLM03 Comdty</t>
  </si>
  <si>
    <t>PAH03 Comdty</t>
  </si>
  <si>
    <t>O N93 Comdty</t>
  </si>
  <si>
    <t>MWN03 Comdty</t>
  </si>
  <si>
    <t>RRN17 Comdty</t>
  </si>
  <si>
    <t>FCV93 Comdty</t>
  </si>
  <si>
    <t>LAQ11 Comdty</t>
  </si>
  <si>
    <t>LNQ11 Comdty</t>
  </si>
  <si>
    <t>LXQ11 Comdty</t>
  </si>
  <si>
    <t>LLF12 Comdty</t>
  </si>
  <si>
    <t>LPN11 Comdty</t>
  </si>
  <si>
    <t>JON95 Comdty</t>
  </si>
  <si>
    <t>CDZ3 Curncy</t>
  </si>
  <si>
    <t>ADZ3 Curncy</t>
  </si>
  <si>
    <t>JYZ3 Curncy</t>
  </si>
  <si>
    <t>BPZ3 Curncy</t>
  </si>
  <si>
    <t>RAM11 Curncy</t>
  </si>
  <si>
    <t>RUZ1 Curncy</t>
  </si>
  <si>
    <t>PEF13 Curncy</t>
  </si>
  <si>
    <t>IBJ06 Index</t>
  </si>
  <si>
    <t>HIK06 Index</t>
  </si>
  <si>
    <t>EOG03 Index</t>
  </si>
  <si>
    <t>CFF03 Index</t>
  </si>
  <si>
    <t>EDF07 Comdty</t>
  </si>
  <si>
    <t>ERG13 Comdty</t>
  </si>
  <si>
    <t>L V09 Comdty</t>
  </si>
  <si>
    <t>BAV09 Comdty</t>
  </si>
  <si>
    <t>CLN97 Comdty</t>
  </si>
  <si>
    <t>COV02 Comdty</t>
  </si>
  <si>
    <t>NGN04 Comdty</t>
  </si>
  <si>
    <t>QSU03 Comdty</t>
  </si>
  <si>
    <t>HOQ00 Comdty</t>
  </si>
  <si>
    <t>XBWG01 Comdty</t>
  </si>
  <si>
    <t>W K93 Comdty</t>
  </si>
  <si>
    <t>C N93 Comdty</t>
  </si>
  <si>
    <t>S H84 Comdty</t>
  </si>
  <si>
    <t>KWZ03 Comdty</t>
  </si>
  <si>
    <t>SMZ80 Comdty</t>
  </si>
  <si>
    <t>BOV80 Comdty</t>
  </si>
  <si>
    <t>CTN94 Comdty</t>
  </si>
  <si>
    <t>CCZ93 Comdty</t>
  </si>
  <si>
    <t>KCZ05 Comdty</t>
  </si>
  <si>
    <t>SBV93 Comdty</t>
  </si>
  <si>
    <t>LHG10 Comdty</t>
  </si>
  <si>
    <t>LCQ92 Comdty</t>
  </si>
  <si>
    <t>HGG03 Comdty</t>
  </si>
  <si>
    <t>GCG89 Comdty</t>
  </si>
  <si>
    <t>SIG89 Comdty</t>
  </si>
  <si>
    <t>PLN03 Comdty</t>
  </si>
  <si>
    <t>PAJ03 Comdty</t>
  </si>
  <si>
    <t>O U93 Comdty</t>
  </si>
  <si>
    <t>MWU03 Comdty</t>
  </si>
  <si>
    <t>RRU17 Comdty</t>
  </si>
  <si>
    <t>FCX93 Comdty</t>
  </si>
  <si>
    <t>LAU11 Comdty</t>
  </si>
  <si>
    <t>LNU11 Comdty</t>
  </si>
  <si>
    <t>LXU11 Comdty</t>
  </si>
  <si>
    <t>LLG12 Comdty</t>
  </si>
  <si>
    <t>LPQ11 Comdty</t>
  </si>
  <si>
    <t>JOU95 Comdty</t>
  </si>
  <si>
    <t>CDH4 Curncy</t>
  </si>
  <si>
    <t>ADH4 Curncy</t>
  </si>
  <si>
    <t>JYH4 Curncy</t>
  </si>
  <si>
    <t>BPH4 Curncy</t>
  </si>
  <si>
    <t>RAN11 Curncy</t>
  </si>
  <si>
    <t>RUH2 Curncy</t>
  </si>
  <si>
    <t>PEG13 Curncy</t>
  </si>
  <si>
    <t>IBK06 Index</t>
  </si>
  <si>
    <t>HIM06 Index</t>
  </si>
  <si>
    <t>EOH03 Index</t>
  </si>
  <si>
    <t>CFG03 Index</t>
  </si>
  <si>
    <t>UXX8 Index</t>
  </si>
  <si>
    <t>EDG07 Comdty</t>
  </si>
  <si>
    <t>ERH13 Comdty</t>
  </si>
  <si>
    <t>L X09 Comdty</t>
  </si>
  <si>
    <t>BAX09 Comdty</t>
  </si>
  <si>
    <t>CLQ97 Comdty</t>
  </si>
  <si>
    <t>COX02 Comdty</t>
  </si>
  <si>
    <t>NGQ04 Comdty</t>
  </si>
  <si>
    <t>QSV03 Comdty</t>
  </si>
  <si>
    <t>HOU00 Comdty</t>
  </si>
  <si>
    <t>XBWH01 Comdty</t>
  </si>
  <si>
    <t>W N93 Comdty</t>
  </si>
  <si>
    <t>C U93 Comdty</t>
  </si>
  <si>
    <t>S K84 Comdty</t>
  </si>
  <si>
    <t>KWH04 Comdty</t>
  </si>
  <si>
    <t>SMF81 Comdty</t>
  </si>
  <si>
    <t>BOZ80 Comdty</t>
  </si>
  <si>
    <t>CTQ94 Comdty</t>
  </si>
  <si>
    <t>CCH94 Comdty</t>
  </si>
  <si>
    <t>KCH06 Comdty</t>
  </si>
  <si>
    <t>SBH94 Comdty</t>
  </si>
  <si>
    <t>LHJ10 Comdty</t>
  </si>
  <si>
    <t>LCV92 Comdty</t>
  </si>
  <si>
    <t>HGH03 Comdty</t>
  </si>
  <si>
    <t>GCH89 Comdty</t>
  </si>
  <si>
    <t>SIH89 Comdty</t>
  </si>
  <si>
    <t>PLQ03 Comdty</t>
  </si>
  <si>
    <t>PAK03 Comdty</t>
  </si>
  <si>
    <t>O Z93 Comdty</t>
  </si>
  <si>
    <t>MWZ03 Comdty</t>
  </si>
  <si>
    <t>RRX17 Comdty</t>
  </si>
  <si>
    <t>FCF94 Comdty</t>
  </si>
  <si>
    <t>LAV11 Comdty</t>
  </si>
  <si>
    <t>LNV11 Comdty</t>
  </si>
  <si>
    <t>LXV11 Comdty</t>
  </si>
  <si>
    <t>LLH12 Comdty</t>
  </si>
  <si>
    <t>LPU11 Comdty</t>
  </si>
  <si>
    <t>JOX95 Comdty</t>
  </si>
  <si>
    <t>CDM4 Curncy</t>
  </si>
  <si>
    <t>ADM4 Curncy</t>
  </si>
  <si>
    <t>JYM4 Curncy</t>
  </si>
  <si>
    <t>BPM4 Curncy</t>
  </si>
  <si>
    <t>RAQ11 Curncy</t>
  </si>
  <si>
    <t>RUM2 Curncy</t>
  </si>
  <si>
    <t>PEH13 Curncy</t>
  </si>
  <si>
    <t>IBM06 Index</t>
  </si>
  <si>
    <t>HIN06 Index</t>
  </si>
  <si>
    <t>EOJ03 Index</t>
  </si>
  <si>
    <t>CFH03 Index</t>
  </si>
  <si>
    <t>UXZ8 Index</t>
  </si>
  <si>
    <t>EDH07 Comdty</t>
  </si>
  <si>
    <t>ERJ13 Comdty</t>
  </si>
  <si>
    <t>L Z09 Comdty</t>
  </si>
  <si>
    <t>BAZ09 Comdty</t>
  </si>
  <si>
    <t>CLU97 Comdty</t>
  </si>
  <si>
    <t>COZ02 Comdty</t>
  </si>
  <si>
    <t>NGU04 Comdty</t>
  </si>
  <si>
    <t>QSX03 Comdty</t>
  </si>
  <si>
    <t>HOV00 Comdty</t>
  </si>
  <si>
    <t>XBWJ01 Comdty</t>
  </si>
  <si>
    <t>W U93 Comdty</t>
  </si>
  <si>
    <t>C Z93 Comdty</t>
  </si>
  <si>
    <t>S N84 Comdty</t>
  </si>
  <si>
    <t>KWK04 Comdty</t>
  </si>
  <si>
    <t>SMH81 Comdty</t>
  </si>
  <si>
    <t>BOF81 Comdty</t>
  </si>
  <si>
    <t>CTU94 Comdty</t>
  </si>
  <si>
    <t>CCK94 Comdty</t>
  </si>
  <si>
    <t>KCK06 Comdty</t>
  </si>
  <si>
    <t>SBK94 Comdty</t>
  </si>
  <si>
    <t>LHK10 Comdty</t>
  </si>
  <si>
    <t>LCZ92 Comdty</t>
  </si>
  <si>
    <t>HGJ03 Comdty</t>
  </si>
  <si>
    <t>GCJ89 Comdty</t>
  </si>
  <si>
    <t>SIJ89 Comdty</t>
  </si>
  <si>
    <t>PLU03 Comdty</t>
  </si>
  <si>
    <t>PAM03 Comdty</t>
  </si>
  <si>
    <t>O H94 Comdty</t>
  </si>
  <si>
    <t>MWH04 Comdty</t>
  </si>
  <si>
    <t>RRF18 Comdty</t>
  </si>
  <si>
    <t>FCH94 Comdty</t>
  </si>
  <si>
    <t>LAX11 Comdty</t>
  </si>
  <si>
    <t>LNX11 Comdty</t>
  </si>
  <si>
    <t>LXX11 Comdty</t>
  </si>
  <si>
    <t>LLJ12 Comdty</t>
  </si>
  <si>
    <t>LPV11 Comdty</t>
  </si>
  <si>
    <t>JOF96 Comdty</t>
  </si>
  <si>
    <t>RAU11 Curncy</t>
  </si>
  <si>
    <t>RUU2 Curncy</t>
  </si>
  <si>
    <t>PEJ13 Curncy</t>
  </si>
  <si>
    <t>IBN06 Index</t>
  </si>
  <si>
    <t>HIQ06 Index</t>
  </si>
  <si>
    <t>EOK03 Index</t>
  </si>
  <si>
    <t>CFJ03 Index</t>
  </si>
  <si>
    <t>UXF9 Index</t>
  </si>
  <si>
    <t>EDJ07 Comdty</t>
  </si>
  <si>
    <t>ERK13 Comdty</t>
  </si>
  <si>
    <t>L F10 Comdty</t>
  </si>
  <si>
    <t>BAF10 Comdty</t>
  </si>
  <si>
    <t>CLV97 Comdty</t>
  </si>
  <si>
    <t>COF03 Comdty</t>
  </si>
  <si>
    <t>NGV04 Comdty</t>
  </si>
  <si>
    <t>QSZ03 Comdty</t>
  </si>
  <si>
    <t>HOX00 Comdty</t>
  </si>
  <si>
    <t>XBWK01 Comdty</t>
  </si>
  <si>
    <t>W Z93 Comdty</t>
  </si>
  <si>
    <t>C H94 Comdty</t>
  </si>
  <si>
    <t>S Q84 Comdty</t>
  </si>
  <si>
    <t>KWN04 Comdty</t>
  </si>
  <si>
    <t>SMK81 Comdty</t>
  </si>
  <si>
    <t>BOH81 Comdty</t>
  </si>
  <si>
    <t>CTV94 Comdty</t>
  </si>
  <si>
    <t>CCN94 Comdty</t>
  </si>
  <si>
    <t>KCN06 Comdty</t>
  </si>
  <si>
    <t>SBN94 Comdty</t>
  </si>
  <si>
    <t>LHM10 Comdty</t>
  </si>
  <si>
    <t>LCG93 Comdty</t>
  </si>
  <si>
    <t>HGK03 Comdty</t>
  </si>
  <si>
    <t>GCK89 Comdty</t>
  </si>
  <si>
    <t>SIK89 Comdty</t>
  </si>
  <si>
    <t>PLV03 Comdty</t>
  </si>
  <si>
    <t>PAN03 Comdty</t>
  </si>
  <si>
    <t>O K94 Comdty</t>
  </si>
  <si>
    <t>MWK04 Comdty</t>
  </si>
  <si>
    <t>RRH18 Comdty</t>
  </si>
  <si>
    <t>FCJ94 Comdty</t>
  </si>
  <si>
    <t>LAZ11 Comdty</t>
  </si>
  <si>
    <t>LNZ11 Comdty</t>
  </si>
  <si>
    <t>LXZ11 Comdty</t>
  </si>
  <si>
    <t>LLK12 Comdty</t>
  </si>
  <si>
    <t>LPX11 Comdty</t>
  </si>
  <si>
    <t>JOH96 Comdty</t>
  </si>
  <si>
    <t>RAV11 Curncy</t>
  </si>
  <si>
    <t>RUZ2 Curncy</t>
  </si>
  <si>
    <t>PEK13 Curncy</t>
  </si>
  <si>
    <t>IBQ06 Index</t>
  </si>
  <si>
    <t>HIU06 Index</t>
  </si>
  <si>
    <t>EOM03 Index</t>
  </si>
  <si>
    <t>CFK03 Index</t>
  </si>
  <si>
    <t>UXG9 Index</t>
  </si>
  <si>
    <t>EDK07 Comdty</t>
  </si>
  <si>
    <t>ERM13 Comdty</t>
  </si>
  <si>
    <t>L G10 Comdty</t>
  </si>
  <si>
    <t>BAG10 Comdty</t>
  </si>
  <si>
    <t>CLX97 Comdty</t>
  </si>
  <si>
    <t>COG03 Comdty</t>
  </si>
  <si>
    <t>NGX04 Comdty</t>
  </si>
  <si>
    <t>QSF04 Comdty</t>
  </si>
  <si>
    <t>HOZ00 Comdty</t>
  </si>
  <si>
    <t>XBWM01 Comdty</t>
  </si>
  <si>
    <t>W H94 Comdty</t>
  </si>
  <si>
    <t>C K94 Comdty</t>
  </si>
  <si>
    <t>S U84 Comdty</t>
  </si>
  <si>
    <t>KWU04 Comdty</t>
  </si>
  <si>
    <t>SMN81 Comdty</t>
  </si>
  <si>
    <t>BOK81 Comdty</t>
  </si>
  <si>
    <t>CTZ94 Comdty</t>
  </si>
  <si>
    <t>CCU94 Comdty</t>
  </si>
  <si>
    <t>KCU06 Comdty</t>
  </si>
  <si>
    <t>SBV94 Comdty</t>
  </si>
  <si>
    <t>LHN10 Comdty</t>
  </si>
  <si>
    <t>LCJ93 Comdty</t>
  </si>
  <si>
    <t>HGM03 Comdty</t>
  </si>
  <si>
    <t>GCM89 Comdty</t>
  </si>
  <si>
    <t>SIM89 Comdty</t>
  </si>
  <si>
    <t>PLX03 Comdty</t>
  </si>
  <si>
    <t>PAQ03 Comdty</t>
  </si>
  <si>
    <t>O N94 Comdty</t>
  </si>
  <si>
    <t>MWN04 Comdty</t>
  </si>
  <si>
    <t>RRK18 Comdty</t>
  </si>
  <si>
    <t>FCK94 Comdty</t>
  </si>
  <si>
    <t>LAF12 Comdty</t>
  </si>
  <si>
    <t>LNF12 Comdty</t>
  </si>
  <si>
    <t>LXF12 Comdty</t>
  </si>
  <si>
    <t>LLM12 Comdty</t>
  </si>
  <si>
    <t>LPZ11 Comdty</t>
  </si>
  <si>
    <t>JOK96 Comdty</t>
  </si>
  <si>
    <t>RAX11 Curncy</t>
  </si>
  <si>
    <t>RUH3 Curncy</t>
  </si>
  <si>
    <t>PEM13 Curncy</t>
  </si>
  <si>
    <t>IBU06 Index</t>
  </si>
  <si>
    <t>HIV06 Index</t>
  </si>
  <si>
    <t>EON03 Index</t>
  </si>
  <si>
    <t>CFM03 Index</t>
  </si>
  <si>
    <t>UXH9 Index</t>
  </si>
  <si>
    <t>EDM07 Comdty</t>
  </si>
  <si>
    <t>ERN13 Comdty</t>
  </si>
  <si>
    <t>L H10 Comdty</t>
  </si>
  <si>
    <t>BAH10 Comdty</t>
  </si>
  <si>
    <t>CLZ97 Comdty</t>
  </si>
  <si>
    <t>COH03 Comdty</t>
  </si>
  <si>
    <t>NGZ04 Comdty</t>
  </si>
  <si>
    <t>QSG04 Comdty</t>
  </si>
  <si>
    <t>HOF01 Comdty</t>
  </si>
  <si>
    <t>XBWN01 Comdty</t>
  </si>
  <si>
    <t>W K94 Comdty</t>
  </si>
  <si>
    <t>C N94 Comdty</t>
  </si>
  <si>
    <t>S X84 Comdty</t>
  </si>
  <si>
    <t>KWZ04 Comdty</t>
  </si>
  <si>
    <t>SMQ81 Comdty</t>
  </si>
  <si>
    <t>BON81 Comdty</t>
  </si>
  <si>
    <t>CTH95 Comdty</t>
  </si>
  <si>
    <t>CCZ94 Comdty</t>
  </si>
  <si>
    <t>KCZ06 Comdty</t>
  </si>
  <si>
    <t>SBH95 Comdty</t>
  </si>
  <si>
    <t>LHQ10 Comdty</t>
  </si>
  <si>
    <t>LCM93 Comdty</t>
  </si>
  <si>
    <t>HGN03 Comdty</t>
  </si>
  <si>
    <t>GCN89 Comdty</t>
  </si>
  <si>
    <t>SIN89 Comdty</t>
  </si>
  <si>
    <t>PLZ03 Comdty</t>
  </si>
  <si>
    <t>PAU03 Comdty</t>
  </si>
  <si>
    <t>O U94 Comdty</t>
  </si>
  <si>
    <t>MWU04 Comdty</t>
  </si>
  <si>
    <t>RRN18 Comdty</t>
  </si>
  <si>
    <t>FCQ94 Comdty</t>
  </si>
  <si>
    <t>LAG12 Comdty</t>
  </si>
  <si>
    <t>LNG12 Comdty</t>
  </si>
  <si>
    <t>LXG12 Comdty</t>
  </si>
  <si>
    <t>LLN12 Comdty</t>
  </si>
  <si>
    <t>LPF12 Comdty</t>
  </si>
  <si>
    <t>JON96 Comdty</t>
  </si>
  <si>
    <t>RAZ11 Curncy</t>
  </si>
  <si>
    <t>RUM3 Curncy</t>
  </si>
  <si>
    <t>PEN13 Curncy</t>
  </si>
  <si>
    <t>IBV06 Index</t>
  </si>
  <si>
    <t>HIX06 Index</t>
  </si>
  <si>
    <t>EOQ03 Index</t>
  </si>
  <si>
    <t>CFN03 Index</t>
  </si>
  <si>
    <t>UXJ9 Index</t>
  </si>
  <si>
    <t>EDN07 Comdty</t>
  </si>
  <si>
    <t>ERQ13 Comdty</t>
  </si>
  <si>
    <t>L J10 Comdty</t>
  </si>
  <si>
    <t>BAJ10 Comdty</t>
  </si>
  <si>
    <t>CLF98 Comdty</t>
  </si>
  <si>
    <t>COJ03 Comdty</t>
  </si>
  <si>
    <t>NGF05 Comdty</t>
  </si>
  <si>
    <t>QSH04 Comdty</t>
  </si>
  <si>
    <t>HOG01 Comdty</t>
  </si>
  <si>
    <t>XBWQ01 Comdty</t>
  </si>
  <si>
    <t>W N94 Comdty</t>
  </si>
  <si>
    <t>C U94 Comdty</t>
  </si>
  <si>
    <t>S F85 Comdty</t>
  </si>
  <si>
    <t>KWH05 Comdty</t>
  </si>
  <si>
    <t>SMU81 Comdty</t>
  </si>
  <si>
    <t>BOQ81 Comdty</t>
  </si>
  <si>
    <t>CTK95 Comdty</t>
  </si>
  <si>
    <t>CCH95 Comdty</t>
  </si>
  <si>
    <t>KCH07 Comdty</t>
  </si>
  <si>
    <t>SBK95 Comdty</t>
  </si>
  <si>
    <t>LHV10 Comdty</t>
  </si>
  <si>
    <t>LCQ93 Comdty</t>
  </si>
  <si>
    <t>HGQ03 Comdty</t>
  </si>
  <si>
    <t>GCQ89 Comdty</t>
  </si>
  <si>
    <t>SIQ89 Comdty</t>
  </si>
  <si>
    <t>PLF04 Comdty</t>
  </si>
  <si>
    <t>PAV03 Comdty</t>
  </si>
  <si>
    <t>O Z94 Comdty</t>
  </si>
  <si>
    <t>MWZ04 Comdty</t>
  </si>
  <si>
    <t>FCU94 Comdty</t>
  </si>
  <si>
    <t>LAH12 Comdty</t>
  </si>
  <si>
    <t>LNH12 Comdty</t>
  </si>
  <si>
    <t>LXH12 Comdty</t>
  </si>
  <si>
    <t>LLQ12 Comdty</t>
  </si>
  <si>
    <t>LPG12 Comdty</t>
  </si>
  <si>
    <t>JOU96 Comdty</t>
  </si>
  <si>
    <t>RAF12 Curncy</t>
  </si>
  <si>
    <t>RUU3 Curncy</t>
  </si>
  <si>
    <t>PEQ13 Curncy</t>
  </si>
  <si>
    <t>IBX06 Index</t>
  </si>
  <si>
    <t>HIZ06 Index</t>
  </si>
  <si>
    <t>EOU03 Index</t>
  </si>
  <si>
    <t>CFQ03 Index</t>
  </si>
  <si>
    <t>UXK9 Index</t>
  </si>
  <si>
    <t>EDQ07 Comdty</t>
  </si>
  <si>
    <t>ERU13 Comdty</t>
  </si>
  <si>
    <t>L K10 Comdty</t>
  </si>
  <si>
    <t>BAK10 Comdty</t>
  </si>
  <si>
    <t>CLG98 Comdty</t>
  </si>
  <si>
    <t>COK03 Comdty</t>
  </si>
  <si>
    <t>NGG05 Comdty</t>
  </si>
  <si>
    <t>QSJ04 Comdty</t>
  </si>
  <si>
    <t>HOH01 Comdty</t>
  </si>
  <si>
    <t>XBWU01 Comdty</t>
  </si>
  <si>
    <t>W U94 Comdty</t>
  </si>
  <si>
    <t>C Z94 Comdty</t>
  </si>
  <si>
    <t>S H85 Comdty</t>
  </si>
  <si>
    <t>KWK05 Comdty</t>
  </si>
  <si>
    <t>SMV81 Comdty</t>
  </si>
  <si>
    <t>BOU81 Comdty</t>
  </si>
  <si>
    <t>CTN95 Comdty</t>
  </si>
  <si>
    <t>CCK95 Comdty</t>
  </si>
  <si>
    <t>KCK07 Comdty</t>
  </si>
  <si>
    <t>SBN95 Comdty</t>
  </si>
  <si>
    <t>LHZ10 Comdty</t>
  </si>
  <si>
    <t>LCV93 Comdty</t>
  </si>
  <si>
    <t>HGU03 Comdty</t>
  </si>
  <si>
    <t>GCU89 Comdty</t>
  </si>
  <si>
    <t>SIU89 Comdty</t>
  </si>
  <si>
    <t>PLG04 Comdty</t>
  </si>
  <si>
    <t>PAX03 Comdty</t>
  </si>
  <si>
    <t>O H95 Comdty</t>
  </si>
  <si>
    <t>MWH05 Comdty</t>
  </si>
  <si>
    <t>RRX8 Comdty</t>
  </si>
  <si>
    <t>FCV94 Comdty</t>
  </si>
  <si>
    <t>LAJ12 Comdty</t>
  </si>
  <si>
    <t>LNJ12 Comdty</t>
  </si>
  <si>
    <t>LXJ12 Comdty</t>
  </si>
  <si>
    <t>LLU12 Comdty</t>
  </si>
  <si>
    <t>LPH12 Comdty</t>
  </si>
  <si>
    <t>JOX96 Comdty</t>
  </si>
  <si>
    <t>RAG12 Curncy</t>
  </si>
  <si>
    <t>RUZ3 Curncy</t>
  </si>
  <si>
    <t>PEU13 Curncy</t>
  </si>
  <si>
    <t>IBZ06 Index</t>
  </si>
  <si>
    <t>HIF07 Index</t>
  </si>
  <si>
    <t>EOV03 Index</t>
  </si>
  <si>
    <t>CFU03 Index</t>
  </si>
  <si>
    <t>UXM9 Index</t>
  </si>
  <si>
    <t>EDU07 Comdty</t>
  </si>
  <si>
    <t>ERV13 Comdty</t>
  </si>
  <si>
    <t>L M10 Comdty</t>
  </si>
  <si>
    <t>BAM10 Comdty</t>
  </si>
  <si>
    <t>CLH98 Comdty</t>
  </si>
  <si>
    <t>COM03 Comdty</t>
  </si>
  <si>
    <t>NGH05 Comdty</t>
  </si>
  <si>
    <t>QSK04 Comdty</t>
  </si>
  <si>
    <t>HOJ01 Comdty</t>
  </si>
  <si>
    <t>XBWV01 Comdty</t>
  </si>
  <si>
    <t>W Z94 Comdty</t>
  </si>
  <si>
    <t>C H95 Comdty</t>
  </si>
  <si>
    <t>S K85 Comdty</t>
  </si>
  <si>
    <t>KWN05 Comdty</t>
  </si>
  <si>
    <t>SMZ81 Comdty</t>
  </si>
  <si>
    <t>BOV81 Comdty</t>
  </si>
  <si>
    <t>CTQ95 Comdty</t>
  </si>
  <si>
    <t>CCN95 Comdty</t>
  </si>
  <si>
    <t>KCN07 Comdty</t>
  </si>
  <si>
    <t>SBV95 Comdty</t>
  </si>
  <si>
    <t>LHG11 Comdty</t>
  </si>
  <si>
    <t>LCZ93 Comdty</t>
  </si>
  <si>
    <t>HGV03 Comdty</t>
  </si>
  <si>
    <t>GCV89 Comdty</t>
  </si>
  <si>
    <t>SIV89 Comdty</t>
  </si>
  <si>
    <t>PLH04 Comdty</t>
  </si>
  <si>
    <t>PAZ03 Comdty</t>
  </si>
  <si>
    <t>O K95 Comdty</t>
  </si>
  <si>
    <t>MWK05 Comdty</t>
  </si>
  <si>
    <t>RRF9 Comdty</t>
  </si>
  <si>
    <t>FCX94 Comdty</t>
  </si>
  <si>
    <t>LAK12 Comdty</t>
  </si>
  <si>
    <t>LNK12 Comdty</t>
  </si>
  <si>
    <t>LXK12 Comdty</t>
  </si>
  <si>
    <t>LLV12 Comdty</t>
  </si>
  <si>
    <t>LPJ12 Comdty</t>
  </si>
  <si>
    <t>JOF97 Comdty</t>
  </si>
  <si>
    <t>RAH12 Curncy</t>
  </si>
  <si>
    <t>RUH4 Curncy</t>
  </si>
  <si>
    <t>PEV13 Curncy</t>
  </si>
  <si>
    <t>IBF07 Index</t>
  </si>
  <si>
    <t>HIG07 Index</t>
  </si>
  <si>
    <t>EOX03 Index</t>
  </si>
  <si>
    <t>CFV03 Index</t>
  </si>
  <si>
    <t>UXN9 Index</t>
  </si>
  <si>
    <t>EDV07 Comdty</t>
  </si>
  <si>
    <t>ERX13 Comdty</t>
  </si>
  <si>
    <t>L N10 Comdty</t>
  </si>
  <si>
    <t>BAN10 Comdty</t>
  </si>
  <si>
    <t>CLJ98 Comdty</t>
  </si>
  <si>
    <t>CON03 Comdty</t>
  </si>
  <si>
    <t>NGJ05 Comdty</t>
  </si>
  <si>
    <t>QSM04 Comdty</t>
  </si>
  <si>
    <t>HOK01 Comdty</t>
  </si>
  <si>
    <t>XBWX01 Comdty</t>
  </si>
  <si>
    <t>W H95 Comdty</t>
  </si>
  <si>
    <t>C K95 Comdty</t>
  </si>
  <si>
    <t>S N85 Comdty</t>
  </si>
  <si>
    <t>KWU05 Comdty</t>
  </si>
  <si>
    <t>SMF82 Comdty</t>
  </si>
  <si>
    <t>BOZ81 Comdty</t>
  </si>
  <si>
    <t>CTU95 Comdty</t>
  </si>
  <si>
    <t>CCU95 Comdty</t>
  </si>
  <si>
    <t>KCU07 Comdty</t>
  </si>
  <si>
    <t>SBH96 Comdty</t>
  </si>
  <si>
    <t>LHJ11 Comdty</t>
  </si>
  <si>
    <t>LCG94 Comdty</t>
  </si>
  <si>
    <t>HGX03 Comdty</t>
  </si>
  <si>
    <t>GCX89 Comdty</t>
  </si>
  <si>
    <t>SIX89 Comdty</t>
  </si>
  <si>
    <t>PLJ04 Comdty</t>
  </si>
  <si>
    <t>PAF04 Comdty</t>
  </si>
  <si>
    <t>O N95 Comdty</t>
  </si>
  <si>
    <t>MWN05 Comdty</t>
  </si>
  <si>
    <t>RRH9 Comdty</t>
  </si>
  <si>
    <t>FCF95 Comdty</t>
  </si>
  <si>
    <t>LAM12 Comdty</t>
  </si>
  <si>
    <t>LNM12 Comdty</t>
  </si>
  <si>
    <t>LXM12 Comdty</t>
  </si>
  <si>
    <t>LLX12 Comdty</t>
  </si>
  <si>
    <t>LPK12 Comdty</t>
  </si>
  <si>
    <t>JOH97 Comdty</t>
  </si>
  <si>
    <t>RAJ12 Curncy</t>
  </si>
  <si>
    <t>RUM4 Curncy</t>
  </si>
  <si>
    <t>PEX13 Curncy</t>
  </si>
  <si>
    <t>IBG07 Index</t>
  </si>
  <si>
    <t>HIH07 Index</t>
  </si>
  <si>
    <t>EOZ03 Index</t>
  </si>
  <si>
    <t>CFX03 Index</t>
  </si>
  <si>
    <t>UXQ9 Index</t>
  </si>
  <si>
    <t>EDX07 Comdty</t>
  </si>
  <si>
    <t>ERZ13 Comdty</t>
  </si>
  <si>
    <t>L Q10 Comdty</t>
  </si>
  <si>
    <t>BAQ10 Comdty</t>
  </si>
  <si>
    <t>CLK98 Comdty</t>
  </si>
  <si>
    <t>COQ03 Comdty</t>
  </si>
  <si>
    <t>NGK05 Comdty</t>
  </si>
  <si>
    <t>QSN04 Comdty</t>
  </si>
  <si>
    <t>HOM01 Comdty</t>
  </si>
  <si>
    <t>XBWZ01 Comdty</t>
  </si>
  <si>
    <t>W K95 Comdty</t>
  </si>
  <si>
    <t>C N95 Comdty</t>
  </si>
  <si>
    <t>S Q85 Comdty</t>
  </si>
  <si>
    <t>KWZ05 Comdty</t>
  </si>
  <si>
    <t>SMH82 Comdty</t>
  </si>
  <si>
    <t>BOF82 Comdty</t>
  </si>
  <si>
    <t>CTV95 Comdty</t>
  </si>
  <si>
    <t>CCZ95 Comdty</t>
  </si>
  <si>
    <t>KCZ07 Comdty</t>
  </si>
  <si>
    <t>SBK96 Comdty</t>
  </si>
  <si>
    <t>LHK11 Comdty</t>
  </si>
  <si>
    <t>LCJ94 Comdty</t>
  </si>
  <si>
    <t>HGZ03 Comdty</t>
  </si>
  <si>
    <t>GCZ89 Comdty</t>
  </si>
  <si>
    <t>SIZ89 Comdty</t>
  </si>
  <si>
    <t>PLK04 Comdty</t>
  </si>
  <si>
    <t>PAG04 Comdty</t>
  </si>
  <si>
    <t>O U95 Comdty</t>
  </si>
  <si>
    <t>MWU05 Comdty</t>
  </si>
  <si>
    <t>RRK9 Comdty</t>
  </si>
  <si>
    <t>FCH95 Comdty</t>
  </si>
  <si>
    <t>LAN12 Comdty</t>
  </si>
  <si>
    <t>LNN12 Comdty</t>
  </si>
  <si>
    <t>LXN12 Comdty</t>
  </si>
  <si>
    <t>LLZ12 Comdty</t>
  </si>
  <si>
    <t>LPM12 Comdty</t>
  </si>
  <si>
    <t>JOK97 Comdty</t>
  </si>
  <si>
    <t>RAK12 Curncy</t>
  </si>
  <si>
    <t>PEZ13 Curncy</t>
  </si>
  <si>
    <t>IBH07 Index</t>
  </si>
  <si>
    <t>HIJ07 Index</t>
  </si>
  <si>
    <t>EOF04 Index</t>
  </si>
  <si>
    <t>CFZ03 Index</t>
  </si>
  <si>
    <t>UXU9 Index</t>
  </si>
  <si>
    <t>EDZ07 Comdty</t>
  </si>
  <si>
    <t>ERF14 Comdty</t>
  </si>
  <si>
    <t>L U10 Comdty</t>
  </si>
  <si>
    <t>BAU10 Comdty</t>
  </si>
  <si>
    <t>CLM98 Comdty</t>
  </si>
  <si>
    <t>COU03 Comdty</t>
  </si>
  <si>
    <t>NGM05 Comdty</t>
  </si>
  <si>
    <t>QSQ04 Comdty</t>
  </si>
  <si>
    <t>HON01 Comdty</t>
  </si>
  <si>
    <t>XBWF02 Comdty</t>
  </si>
  <si>
    <t>W N95 Comdty</t>
  </si>
  <si>
    <t>C U95 Comdty</t>
  </si>
  <si>
    <t>S U85 Comdty</t>
  </si>
  <si>
    <t>KWH06 Comdty</t>
  </si>
  <si>
    <t>SMK82 Comdty</t>
  </si>
  <si>
    <t>BOH82 Comdty</t>
  </si>
  <si>
    <t>CTZ95 Comdty</t>
  </si>
  <si>
    <t>CCH96 Comdty</t>
  </si>
  <si>
    <t>KCH08 Comdty</t>
  </si>
  <si>
    <t>SBN96 Comdty</t>
  </si>
  <si>
    <t>LHM11 Comdty</t>
  </si>
  <si>
    <t>LCM94 Comdty</t>
  </si>
  <si>
    <t>HGF04 Comdty</t>
  </si>
  <si>
    <t>GCF90 Comdty</t>
  </si>
  <si>
    <t>SIF90 Comdty</t>
  </si>
  <si>
    <t>PLM04 Comdty</t>
  </si>
  <si>
    <t>PAH04 Comdty</t>
  </si>
  <si>
    <t>O Z95 Comdty</t>
  </si>
  <si>
    <t>MWZ05 Comdty</t>
  </si>
  <si>
    <t>RRN9 Comdty</t>
  </si>
  <si>
    <t>FCJ95 Comdty</t>
  </si>
  <si>
    <t>LAQ12 Comdty</t>
  </si>
  <si>
    <t>LNQ12 Comdty</t>
  </si>
  <si>
    <t>LXQ12 Comdty</t>
  </si>
  <si>
    <t>LLF13 Comdty</t>
  </si>
  <si>
    <t>LPN12 Comdty</t>
  </si>
  <si>
    <t>JON97 Comdty</t>
  </si>
  <si>
    <t>RAM12 Curncy</t>
  </si>
  <si>
    <t>PEF14 Curncy</t>
  </si>
  <si>
    <t>IBJ07 Index</t>
  </si>
  <si>
    <t>HIK07 Index</t>
  </si>
  <si>
    <t>EOG04 Index</t>
  </si>
  <si>
    <t>CFF04 Index</t>
  </si>
  <si>
    <t>UXV9 Index</t>
  </si>
  <si>
    <t>EDF08 Comdty</t>
  </si>
  <si>
    <t>ERG14 Comdty</t>
  </si>
  <si>
    <t>L V10 Comdty</t>
  </si>
  <si>
    <t>BAV10 Comdty</t>
  </si>
  <si>
    <t>CLN98 Comdty</t>
  </si>
  <si>
    <t>COV03 Comdty</t>
  </si>
  <si>
    <t>NGN05 Comdty</t>
  </si>
  <si>
    <t>QSU04 Comdty</t>
  </si>
  <si>
    <t>HOQ01 Comdty</t>
  </si>
  <si>
    <t>XBWG02 Comdty</t>
  </si>
  <si>
    <t>W U95 Comdty</t>
  </si>
  <si>
    <t>C Z95 Comdty</t>
  </si>
  <si>
    <t>S X85 Comdty</t>
  </si>
  <si>
    <t>KWK06 Comdty</t>
  </si>
  <si>
    <t>SMN82 Comdty</t>
  </si>
  <si>
    <t>BOK82 Comdty</t>
  </si>
  <si>
    <t>CTH96 Comdty</t>
  </si>
  <si>
    <t>CCK96 Comdty</t>
  </si>
  <si>
    <t>KCK08 Comdty</t>
  </si>
  <si>
    <t>SBV96 Comdty</t>
  </si>
  <si>
    <t>LHN11 Comdty</t>
  </si>
  <si>
    <t>LCQ94 Comdty</t>
  </si>
  <si>
    <t>HGG04 Comdty</t>
  </si>
  <si>
    <t>GCG90 Comdty</t>
  </si>
  <si>
    <t>SIG90 Comdty</t>
  </si>
  <si>
    <t>PLN04 Comdty</t>
  </si>
  <si>
    <t>PAJ04 Comdty</t>
  </si>
  <si>
    <t>O H96 Comdty</t>
  </si>
  <si>
    <t>MWH06 Comdty</t>
  </si>
  <si>
    <t>RRU9 Comdty</t>
  </si>
  <si>
    <t>FCK95 Comdty</t>
  </si>
  <si>
    <t>LAU12 Comdty</t>
  </si>
  <si>
    <t>LNU12 Comdty</t>
  </si>
  <si>
    <t>LXU12 Comdty</t>
  </si>
  <si>
    <t>LLG13 Comdty</t>
  </si>
  <si>
    <t>LPQ12 Comdty</t>
  </si>
  <si>
    <t>JOU97 Comdty</t>
  </si>
  <si>
    <t>RAN12 Curncy</t>
  </si>
  <si>
    <t>PEG14 Curncy</t>
  </si>
  <si>
    <t>IBK07 Index</t>
  </si>
  <si>
    <t>HIM07 Index</t>
  </si>
  <si>
    <t>EOH04 Index</t>
  </si>
  <si>
    <t>CFG04 Index</t>
  </si>
  <si>
    <t>UXX9 Index</t>
  </si>
  <si>
    <t>EDG08 Comdty</t>
  </si>
  <si>
    <t>ERH14 Comdty</t>
  </si>
  <si>
    <t>L X10 Comdty</t>
  </si>
  <si>
    <t>BAX10 Comdty</t>
  </si>
  <si>
    <t>CLQ98 Comdty</t>
  </si>
  <si>
    <t>COX03 Comdty</t>
  </si>
  <si>
    <t>NGQ05 Comdty</t>
  </si>
  <si>
    <t>QSV04 Comdty</t>
  </si>
  <si>
    <t>HOU01 Comdty</t>
  </si>
  <si>
    <t>XBWH02 Comdty</t>
  </si>
  <si>
    <t>W Z95 Comdty</t>
  </si>
  <si>
    <t>C H96 Comdty</t>
  </si>
  <si>
    <t>S F86 Comdty</t>
  </si>
  <si>
    <t>KWN06 Comdty</t>
  </si>
  <si>
    <t>SMQ82 Comdty</t>
  </si>
  <si>
    <t>BON82 Comdty</t>
  </si>
  <si>
    <t>CTK96 Comdty</t>
  </si>
  <si>
    <t>CCN96 Comdty</t>
  </si>
  <si>
    <t>KCN08 Comdty</t>
  </si>
  <si>
    <t>SBH97 Comdty</t>
  </si>
  <si>
    <t>LHQ11 Comdty</t>
  </si>
  <si>
    <t>LCV94 Comdty</t>
  </si>
  <si>
    <t>HGH04 Comdty</t>
  </si>
  <si>
    <t>GCH90 Comdty</t>
  </si>
  <si>
    <t>SIH90 Comdty</t>
  </si>
  <si>
    <t>PLQ04 Comdty</t>
  </si>
  <si>
    <t>PAK04 Comdty</t>
  </si>
  <si>
    <t>O K96 Comdty</t>
  </si>
  <si>
    <t>MWK06 Comdty</t>
  </si>
  <si>
    <t>RRX9 Comdty</t>
  </si>
  <si>
    <t>FCQ95 Comdty</t>
  </si>
  <si>
    <t>LAV12 Comdty</t>
  </si>
  <si>
    <t>LNV12 Comdty</t>
  </si>
  <si>
    <t>LXV12 Comdty</t>
  </si>
  <si>
    <t>LLH13 Comdty</t>
  </si>
  <si>
    <t>LPU12 Comdty</t>
  </si>
  <si>
    <t>JOX97 Comdty</t>
  </si>
  <si>
    <t>RAQ12 Curncy</t>
  </si>
  <si>
    <t>PEH14 Curncy</t>
  </si>
  <si>
    <t>IBM07 Index</t>
  </si>
  <si>
    <t>HIN07 Index</t>
  </si>
  <si>
    <t>EOJ04 Index</t>
  </si>
  <si>
    <t>CFH04 Index</t>
  </si>
  <si>
    <t>UXZ9 Index</t>
  </si>
  <si>
    <t>EDH08 Comdty</t>
  </si>
  <si>
    <t>ERJ14 Comdty</t>
  </si>
  <si>
    <t>L Z10 Comdty</t>
  </si>
  <si>
    <t>BAZ10 Comdty</t>
  </si>
  <si>
    <t>CLU98 Comdty</t>
  </si>
  <si>
    <t>COZ03 Comdty</t>
  </si>
  <si>
    <t>NGU05 Comdty</t>
  </si>
  <si>
    <t>QSX04 Comdty</t>
  </si>
  <si>
    <t>HOV01 Comdty</t>
  </si>
  <si>
    <t>XBWJ02 Comdty</t>
  </si>
  <si>
    <t>W H96 Comdty</t>
  </si>
  <si>
    <t>C K96 Comdty</t>
  </si>
  <si>
    <t>S H86 Comdty</t>
  </si>
  <si>
    <t>KWU06 Comdty</t>
  </si>
  <si>
    <t>SMU82 Comdty</t>
  </si>
  <si>
    <t>BOQ82 Comdty</t>
  </si>
  <si>
    <t>CTN96 Comdty</t>
  </si>
  <si>
    <t>CCU96 Comdty</t>
  </si>
  <si>
    <t>KCU08 Comdty</t>
  </si>
  <si>
    <t>SBK97 Comdty</t>
  </si>
  <si>
    <t>LHV11 Comdty</t>
  </si>
  <si>
    <t>LCZ94 Comdty</t>
  </si>
  <si>
    <t>HGJ04 Comdty</t>
  </si>
  <si>
    <t>GCJ90 Comdty</t>
  </si>
  <si>
    <t>SIJ90 Comdty</t>
  </si>
  <si>
    <t>PLU04 Comdty</t>
  </si>
  <si>
    <t>PAM04 Comdty</t>
  </si>
  <si>
    <t>O N96 Comdty</t>
  </si>
  <si>
    <t>MWN06 Comdty</t>
  </si>
  <si>
    <t>RRF0 Comdty</t>
  </si>
  <si>
    <t>FCU95 Comdty</t>
  </si>
  <si>
    <t>LAX12 Comdty</t>
  </si>
  <si>
    <t>LNX12 Comdty</t>
  </si>
  <si>
    <t>LXX12 Comdty</t>
  </si>
  <si>
    <t>LLJ13 Comdty</t>
  </si>
  <si>
    <t>LPV12 Comdty</t>
  </si>
  <si>
    <t>JOF98 Comdty</t>
  </si>
  <si>
    <t>RAU12 Curncy</t>
  </si>
  <si>
    <t>PEJ14 Curncy</t>
  </si>
  <si>
    <t>IBN07 Index</t>
  </si>
  <si>
    <t>HIQ07 Index</t>
  </si>
  <si>
    <t>EOK04 Index</t>
  </si>
  <si>
    <t>CFJ04 Index</t>
  </si>
  <si>
    <t>UXF0 Index</t>
  </si>
  <si>
    <t>EDJ08 Comdty</t>
  </si>
  <si>
    <t>ERK14 Comdty</t>
  </si>
  <si>
    <t>L F11 Comdty</t>
  </si>
  <si>
    <t>BAF11 Comdty</t>
  </si>
  <si>
    <t>CLV98 Comdty</t>
  </si>
  <si>
    <t>COF04 Comdty</t>
  </si>
  <si>
    <t>NGV05 Comdty</t>
  </si>
  <si>
    <t>QSZ04 Comdty</t>
  </si>
  <si>
    <t>HOX01 Comdty</t>
  </si>
  <si>
    <t>XBWK02 Comdty</t>
  </si>
  <si>
    <t>W K96 Comdty</t>
  </si>
  <si>
    <t>C N96 Comdty</t>
  </si>
  <si>
    <t>S K86 Comdty</t>
  </si>
  <si>
    <t>KWZ06 Comdty</t>
  </si>
  <si>
    <t>SMV82 Comdty</t>
  </si>
  <si>
    <t>BOU82 Comdty</t>
  </si>
  <si>
    <t>CTV96 Comdty</t>
  </si>
  <si>
    <t>CCZ96 Comdty</t>
  </si>
  <si>
    <t>KCZ08 Comdty</t>
  </si>
  <si>
    <t>SBN97 Comdty</t>
  </si>
  <si>
    <t>LHZ11 Comdty</t>
  </si>
  <si>
    <t>LCG95 Comdty</t>
  </si>
  <si>
    <t>HGK04 Comdty</t>
  </si>
  <si>
    <t>GCK90 Comdty</t>
  </si>
  <si>
    <t>SIK90 Comdty</t>
  </si>
  <si>
    <t>PLV04 Comdty</t>
  </si>
  <si>
    <t>PAN04 Comdty</t>
  </si>
  <si>
    <t>O U96 Comdty</t>
  </si>
  <si>
    <t>MWU06 Comdty</t>
  </si>
  <si>
    <t>RRH0 Comdty</t>
  </si>
  <si>
    <t>FCV95 Comdty</t>
  </si>
  <si>
    <t>LAZ12 Comdty</t>
  </si>
  <si>
    <t>LNZ12 Comdty</t>
  </si>
  <si>
    <t>LXZ12 Comdty</t>
  </si>
  <si>
    <t>LLK13 Comdty</t>
  </si>
  <si>
    <t>LPX12 Comdty</t>
  </si>
  <si>
    <t>JOH98 Comdty</t>
  </si>
  <si>
    <t>RAV12 Curncy</t>
  </si>
  <si>
    <t>PEK14 Curncy</t>
  </si>
  <si>
    <t>IBQ07 Index</t>
  </si>
  <si>
    <t>HIU07 Index</t>
  </si>
  <si>
    <t>EOM04 Index</t>
  </si>
  <si>
    <t>CFK04 Index</t>
  </si>
  <si>
    <t>UXG0 Index</t>
  </si>
  <si>
    <t>EDK08 Comdty</t>
  </si>
  <si>
    <t>ERM14 Comdty</t>
  </si>
  <si>
    <t>L G11 Comdty</t>
  </si>
  <si>
    <t>BAG11 Comdty</t>
  </si>
  <si>
    <t>CLX98 Comdty</t>
  </si>
  <si>
    <t>COG04 Comdty</t>
  </si>
  <si>
    <t>NGX05 Comdty</t>
  </si>
  <si>
    <t>QSF05 Comdty</t>
  </si>
  <si>
    <t>HOZ01 Comdty</t>
  </si>
  <si>
    <t>XBWM02 Comdty</t>
  </si>
  <si>
    <t>W N96 Comdty</t>
  </si>
  <si>
    <t>C U96 Comdty</t>
  </si>
  <si>
    <t>S N86 Comdty</t>
  </si>
  <si>
    <t>KWH07 Comdty</t>
  </si>
  <si>
    <t>SMZ82 Comdty</t>
  </si>
  <si>
    <t>BOV82 Comdty</t>
  </si>
  <si>
    <t>CTZ96 Comdty</t>
  </si>
  <si>
    <t>CCH97 Comdty</t>
  </si>
  <si>
    <t>KCH09 Comdty</t>
  </si>
  <si>
    <t>SBV97 Comdty</t>
  </si>
  <si>
    <t>LHG12 Comdty</t>
  </si>
  <si>
    <t>LCJ95 Comdty</t>
  </si>
  <si>
    <t>HGM04 Comdty</t>
  </si>
  <si>
    <t>GCM90 Comdty</t>
  </si>
  <si>
    <t>SIM90 Comdty</t>
  </si>
  <si>
    <t>PLX04 Comdty</t>
  </si>
  <si>
    <t>PAQ04 Comdty</t>
  </si>
  <si>
    <t>O Z96 Comdty</t>
  </si>
  <si>
    <t>MWZ06 Comdty</t>
  </si>
  <si>
    <t>RRK0 Comdty</t>
  </si>
  <si>
    <t>FCX95 Comdty</t>
  </si>
  <si>
    <t>LAF13 Comdty</t>
  </si>
  <si>
    <t>LNF13 Comdty</t>
  </si>
  <si>
    <t>LXF13 Comdty</t>
  </si>
  <si>
    <t>LLM13 Comdty</t>
  </si>
  <si>
    <t>LPZ12 Comdty</t>
  </si>
  <si>
    <t>JOK98 Comdty</t>
  </si>
  <si>
    <t>RAX12 Curncy</t>
  </si>
  <si>
    <t>PEM14 Curncy</t>
  </si>
  <si>
    <t>IBU07 Index</t>
  </si>
  <si>
    <t>HIV07 Index</t>
  </si>
  <si>
    <t>EON04 Index</t>
  </si>
  <si>
    <t>CFM04 Index</t>
  </si>
  <si>
    <t>UXH0 Index</t>
  </si>
  <si>
    <t>EDM08 Comdty</t>
  </si>
  <si>
    <t>ERN14 Comdty</t>
  </si>
  <si>
    <t>L H11 Comdty</t>
  </si>
  <si>
    <t>BAH11 Comdty</t>
  </si>
  <si>
    <t>CLZ98 Comdty</t>
  </si>
  <si>
    <t>COH04 Comdty</t>
  </si>
  <si>
    <t>NGZ05 Comdty</t>
  </si>
  <si>
    <t>QSG05 Comdty</t>
  </si>
  <si>
    <t>HOF02 Comdty</t>
  </si>
  <si>
    <t>XBWN02 Comdty</t>
  </si>
  <si>
    <t>W U96 Comdty</t>
  </si>
  <si>
    <t>C Z96 Comdty</t>
  </si>
  <si>
    <t>S Q86 Comdty</t>
  </si>
  <si>
    <t>KWK07 Comdty</t>
  </si>
  <si>
    <t>SMF83 Comdty</t>
  </si>
  <si>
    <t>BOZ82 Comdty</t>
  </si>
  <si>
    <t>CTH97 Comdty</t>
  </si>
  <si>
    <t>CCK97 Comdty</t>
  </si>
  <si>
    <t>KCK09 Comdty</t>
  </si>
  <si>
    <t>SBH98 Comdty</t>
  </si>
  <si>
    <t>LHJ12 Comdty</t>
  </si>
  <si>
    <t>LCM95 Comdty</t>
  </si>
  <si>
    <t>HGN04 Comdty</t>
  </si>
  <si>
    <t>GCN90 Comdty</t>
  </si>
  <si>
    <t>SIN90 Comdty</t>
  </si>
  <si>
    <t>PLZ04 Comdty</t>
  </si>
  <si>
    <t>PAU04 Comdty</t>
  </si>
  <si>
    <t>O H97 Comdty</t>
  </si>
  <si>
    <t>MWH07 Comdty</t>
  </si>
  <si>
    <t>RRN0 Comdty</t>
  </si>
  <si>
    <t>FCF96 Comdty</t>
  </si>
  <si>
    <t>LAG13 Comdty</t>
  </si>
  <si>
    <t>LNG13 Comdty</t>
  </si>
  <si>
    <t>LXG13 Comdty</t>
  </si>
  <si>
    <t>LLN13 Comdty</t>
  </si>
  <si>
    <t>LPF13 Comdty</t>
  </si>
  <si>
    <t>JON98 Comdty</t>
  </si>
  <si>
    <t>RAZ12 Curncy</t>
  </si>
  <si>
    <t>PEN14 Curncy</t>
  </si>
  <si>
    <t>IBV07 Index</t>
  </si>
  <si>
    <t>HIX07 Index</t>
  </si>
  <si>
    <t>EOQ04 Index</t>
  </si>
  <si>
    <t>CFN04 Index</t>
  </si>
  <si>
    <t>EDN08 Comdty</t>
  </si>
  <si>
    <t>ERQ14 Comdty</t>
  </si>
  <si>
    <t>L J11 Comdty</t>
  </si>
  <si>
    <t>BAJ11 Comdty</t>
  </si>
  <si>
    <t>CLF99 Comdty</t>
  </si>
  <si>
    <t>COJ04 Comdty</t>
  </si>
  <si>
    <t>NGF06 Comdty</t>
  </si>
  <si>
    <t>QSH05 Comdty</t>
  </si>
  <si>
    <t>HOG02 Comdty</t>
  </si>
  <si>
    <t>XBWQ02 Comdty</t>
  </si>
  <si>
    <t>W Z96 Comdty</t>
  </si>
  <si>
    <t>C H97 Comdty</t>
  </si>
  <si>
    <t>S U86 Comdty</t>
  </si>
  <si>
    <t>KWN07 Comdty</t>
  </si>
  <si>
    <t>SMH83 Comdty</t>
  </si>
  <si>
    <t>BOF83 Comdty</t>
  </si>
  <si>
    <t>CTK97 Comdty</t>
  </si>
  <si>
    <t>CCN97 Comdty</t>
  </si>
  <si>
    <t>KCN09 Comdty</t>
  </si>
  <si>
    <t>SBK98 Comdty</t>
  </si>
  <si>
    <t>LHK12 Comdty</t>
  </si>
  <si>
    <t>LCQ95 Comdty</t>
  </si>
  <si>
    <t>HGQ04 Comdty</t>
  </si>
  <si>
    <t>GCQ90 Comdty</t>
  </si>
  <si>
    <t>SIQ90 Comdty</t>
  </si>
  <si>
    <t>PLF05 Comdty</t>
  </si>
  <si>
    <t>PAV04 Comdty</t>
  </si>
  <si>
    <t>O K97 Comdty</t>
  </si>
  <si>
    <t>MWK07 Comdty</t>
  </si>
  <si>
    <t>FCH96 Comdty</t>
  </si>
  <si>
    <t>LAH13 Comdty</t>
  </si>
  <si>
    <t>LNH13 Comdty</t>
  </si>
  <si>
    <t>LXH13 Comdty</t>
  </si>
  <si>
    <t>LLQ13 Comdty</t>
  </si>
  <si>
    <t>LPG13 Comdty</t>
  </si>
  <si>
    <t>JOU98 Comdty</t>
  </si>
  <si>
    <t>RAF13 Curncy</t>
  </si>
  <si>
    <t>PEQ14 Curncy</t>
  </si>
  <si>
    <t>IBX07 Index</t>
  </si>
  <si>
    <t>HIZ07 Index</t>
  </si>
  <si>
    <t>EOU04 Index</t>
  </si>
  <si>
    <t>CFQ04 Index</t>
  </si>
  <si>
    <t>EDQ08 Comdty</t>
  </si>
  <si>
    <t>ERU14 Comdty</t>
  </si>
  <si>
    <t>L K11 Comdty</t>
  </si>
  <si>
    <t>BAK11 Comdty</t>
  </si>
  <si>
    <t>CLG99 Comdty</t>
  </si>
  <si>
    <t>COK04 Comdty</t>
  </si>
  <si>
    <t>NGG06 Comdty</t>
  </si>
  <si>
    <t>QSJ05 Comdty</t>
  </si>
  <si>
    <t>HOH02 Comdty</t>
  </si>
  <si>
    <t>XBWU02 Comdty</t>
  </si>
  <si>
    <t>W H97 Comdty</t>
  </si>
  <si>
    <t>C K97 Comdty</t>
  </si>
  <si>
    <t>S X86 Comdty</t>
  </si>
  <si>
    <t>KWU07 Comdty</t>
  </si>
  <si>
    <t>SMK83 Comdty</t>
  </si>
  <si>
    <t>BOH83 Comdty</t>
  </si>
  <si>
    <t>CTN97 Comdty</t>
  </si>
  <si>
    <t>CCU97 Comdty</t>
  </si>
  <si>
    <t>KCU09 Comdty</t>
  </si>
  <si>
    <t>SBN98 Comdty</t>
  </si>
  <si>
    <t>LHM12 Comdty</t>
  </si>
  <si>
    <t>LCV95 Comdty</t>
  </si>
  <si>
    <t>HGU04 Comdty</t>
  </si>
  <si>
    <t>GCU90 Comdty</t>
  </si>
  <si>
    <t>SIU90 Comdty</t>
  </si>
  <si>
    <t>PLG05 Comdty</t>
  </si>
  <si>
    <t>PAX04 Comdty</t>
  </si>
  <si>
    <t>O N97 Comdty</t>
  </si>
  <si>
    <t>MWN07 Comdty</t>
  </si>
  <si>
    <t>FCJ96 Comdty</t>
  </si>
  <si>
    <t>LAJ13 Comdty</t>
  </si>
  <si>
    <t>LNJ13 Comdty</t>
  </si>
  <si>
    <t>LXJ13 Comdty</t>
  </si>
  <si>
    <t>LLU13 Comdty</t>
  </si>
  <si>
    <t>LPH13 Comdty</t>
  </si>
  <si>
    <t>JOX98 Comdty</t>
  </si>
  <si>
    <t>RAG13 Curncy</t>
  </si>
  <si>
    <t>PEU14 Curncy</t>
  </si>
  <si>
    <t>IBZ07 Index</t>
  </si>
  <si>
    <t>HIF08 Index</t>
  </si>
  <si>
    <t>EOV04 Index</t>
  </si>
  <si>
    <t>CFU04 Index</t>
  </si>
  <si>
    <t>EDU08 Comdty</t>
  </si>
  <si>
    <t>ERV14 Comdty</t>
  </si>
  <si>
    <t>L M11 Comdty</t>
  </si>
  <si>
    <t>BAM11 Comdty</t>
  </si>
  <si>
    <t>CLH99 Comdty</t>
  </si>
  <si>
    <t>COM04 Comdty</t>
  </si>
  <si>
    <t>NGH06 Comdty</t>
  </si>
  <si>
    <t>QSK05 Comdty</t>
  </si>
  <si>
    <t>HOJ02 Comdty</t>
  </si>
  <si>
    <t>XBWV02 Comdty</t>
  </si>
  <si>
    <t>W K97 Comdty</t>
  </si>
  <si>
    <t>C N97 Comdty</t>
  </si>
  <si>
    <t>S F87 Comdty</t>
  </si>
  <si>
    <t>KWZ07 Comdty</t>
  </si>
  <si>
    <t>SMN83 Comdty</t>
  </si>
  <si>
    <t>BOK83 Comdty</t>
  </si>
  <si>
    <t>CTV97 Comdty</t>
  </si>
  <si>
    <t>CCZ97 Comdty</t>
  </si>
  <si>
    <t>KCZ09 Comdty</t>
  </si>
  <si>
    <t>SBV98 Comdty</t>
  </si>
  <si>
    <t>LHN12 Comdty</t>
  </si>
  <si>
    <t>LCZ95 Comdty</t>
  </si>
  <si>
    <t>HGV04 Comdty</t>
  </si>
  <si>
    <t>GCV90 Comdty</t>
  </si>
  <si>
    <t>SIV90 Comdty</t>
  </si>
  <si>
    <t>PLH05 Comdty</t>
  </si>
  <si>
    <t>PAZ04 Comdty</t>
  </si>
  <si>
    <t>O U97 Comdty</t>
  </si>
  <si>
    <t>MWU07 Comdty</t>
  </si>
  <si>
    <t>FCK96 Comdty</t>
  </si>
  <si>
    <t>LAK13 Comdty</t>
  </si>
  <si>
    <t>LNK13 Comdty</t>
  </si>
  <si>
    <t>LXK13 Comdty</t>
  </si>
  <si>
    <t>LLV13 Comdty</t>
  </si>
  <si>
    <t>LPJ13 Comdty</t>
  </si>
  <si>
    <t>JOF99 Comdty</t>
  </si>
  <si>
    <t>RAH13 Curncy</t>
  </si>
  <si>
    <t>PEV14 Curncy</t>
  </si>
  <si>
    <t>IBF08 Index</t>
  </si>
  <si>
    <t>HIG08 Index</t>
  </si>
  <si>
    <t>EOX04 Index</t>
  </si>
  <si>
    <t>CFV04 Index</t>
  </si>
  <si>
    <t>EDV08 Comdty</t>
  </si>
  <si>
    <t>ERX14 Comdty</t>
  </si>
  <si>
    <t>L N11 Comdty</t>
  </si>
  <si>
    <t>BAN11 Comdty</t>
  </si>
  <si>
    <t>CLJ99 Comdty</t>
  </si>
  <si>
    <t>CON04 Comdty</t>
  </si>
  <si>
    <t>NGJ06 Comdty</t>
  </si>
  <si>
    <t>QSM05 Comdty</t>
  </si>
  <si>
    <t>HOK02 Comdty</t>
  </si>
  <si>
    <t>XBWX02 Comdty</t>
  </si>
  <si>
    <t>W N97 Comdty</t>
  </si>
  <si>
    <t>C U97 Comdty</t>
  </si>
  <si>
    <t>S H87 Comdty</t>
  </si>
  <si>
    <t>KWH08 Comdty</t>
  </si>
  <si>
    <t>SMQ83 Comdty</t>
  </si>
  <si>
    <t>BON83 Comdty</t>
  </si>
  <si>
    <t>CTZ97 Comdty</t>
  </si>
  <si>
    <t>CCH98 Comdty</t>
  </si>
  <si>
    <t>KCH10 Comdty</t>
  </si>
  <si>
    <t>SBH99 Comdty</t>
  </si>
  <si>
    <t>LHQ12 Comdty</t>
  </si>
  <si>
    <t>LCG96 Comdty</t>
  </si>
  <si>
    <t>HGX04 Comdty</t>
  </si>
  <si>
    <t>GCX90 Comdty</t>
  </si>
  <si>
    <t>SIX90 Comdty</t>
  </si>
  <si>
    <t>PLJ05 Comdty</t>
  </si>
  <si>
    <t>PAF05 Comdty</t>
  </si>
  <si>
    <t>O Z97 Comdty</t>
  </si>
  <si>
    <t>MWZ07 Comdty</t>
  </si>
  <si>
    <t>FCQ96 Comdty</t>
  </si>
  <si>
    <t>LAM13 Comdty</t>
  </si>
  <si>
    <t>LNM13 Comdty</t>
  </si>
  <si>
    <t>LXM13 Comdty</t>
  </si>
  <si>
    <t>LLX13 Comdty</t>
  </si>
  <si>
    <t>LPK13 Comdty</t>
  </si>
  <si>
    <t>JOH99 Comdty</t>
  </si>
  <si>
    <t>RAJ13 Curncy</t>
  </si>
  <si>
    <t>PEX14 Curncy</t>
  </si>
  <si>
    <t>IBG08 Index</t>
  </si>
  <si>
    <t>HIH08 Index</t>
  </si>
  <si>
    <t>EOZ04 Index</t>
  </si>
  <si>
    <t>CFX04 Index</t>
  </si>
  <si>
    <t>EDX08 Comdty</t>
  </si>
  <si>
    <t>ERZ14 Comdty</t>
  </si>
  <si>
    <t>L Q11 Comdty</t>
  </si>
  <si>
    <t>BAQ11 Comdty</t>
  </si>
  <si>
    <t>CLK99 Comdty</t>
  </si>
  <si>
    <t>COQ04 Comdty</t>
  </si>
  <si>
    <t>NGK06 Comdty</t>
  </si>
  <si>
    <t>QSN05 Comdty</t>
  </si>
  <si>
    <t>HOM02 Comdty</t>
  </si>
  <si>
    <t>XBWZ02 Comdty</t>
  </si>
  <si>
    <t>W U97 Comdty</t>
  </si>
  <si>
    <t>C Z97 Comdty</t>
  </si>
  <si>
    <t>S K87 Comdty</t>
  </si>
  <si>
    <t>KWK08 Comdty</t>
  </si>
  <si>
    <t>SMU83 Comdty</t>
  </si>
  <si>
    <t>BOQ83 Comdty</t>
  </si>
  <si>
    <t>CTH98 Comdty</t>
  </si>
  <si>
    <t>CCK98 Comdty</t>
  </si>
  <si>
    <t>KCK10 Comdty</t>
  </si>
  <si>
    <t>SBK99 Comdty</t>
  </si>
  <si>
    <t>LHV12 Comdty</t>
  </si>
  <si>
    <t>LCJ96 Comdty</t>
  </si>
  <si>
    <t>HGZ04 Comdty</t>
  </si>
  <si>
    <t>GCZ90 Comdty</t>
  </si>
  <si>
    <t>SIZ90 Comdty</t>
  </si>
  <si>
    <t>PLK05 Comdty</t>
  </si>
  <si>
    <t>PAG05 Comdty</t>
  </si>
  <si>
    <t>O H98 Comdty</t>
  </si>
  <si>
    <t>MWH08 Comdty</t>
  </si>
  <si>
    <t>FCU96 Comdty</t>
  </si>
  <si>
    <t>LAN13 Comdty</t>
  </si>
  <si>
    <t>LNN13 Comdty</t>
  </si>
  <si>
    <t>LXN13 Comdty</t>
  </si>
  <si>
    <t>LLZ13 Comdty</t>
  </si>
  <si>
    <t>LPM13 Comdty</t>
  </si>
  <si>
    <t>JOK99 Comdty</t>
  </si>
  <si>
    <t>RAK13 Curncy</t>
  </si>
  <si>
    <t>PEZ14 Curncy</t>
  </si>
  <si>
    <t>IBH08 Index</t>
  </si>
  <si>
    <t>HIJ08 Index</t>
  </si>
  <si>
    <t>EOF05 Index</t>
  </si>
  <si>
    <t>CFZ04 Index</t>
  </si>
  <si>
    <t>EDZ08 Comdty</t>
  </si>
  <si>
    <t>ERF15 Comdty</t>
  </si>
  <si>
    <t>L U11 Comdty</t>
  </si>
  <si>
    <t>BAU11 Comdty</t>
  </si>
  <si>
    <t>CLM99 Comdty</t>
  </si>
  <si>
    <t>COU04 Comdty</t>
  </si>
  <si>
    <t>NGM06 Comdty</t>
  </si>
  <si>
    <t>QSQ05 Comdty</t>
  </si>
  <si>
    <t>HON02 Comdty</t>
  </si>
  <si>
    <t>XBWF03 Comdty</t>
  </si>
  <si>
    <t>W Z97 Comdty</t>
  </si>
  <si>
    <t>C H98 Comdty</t>
  </si>
  <si>
    <t>S N87 Comdty</t>
  </si>
  <si>
    <t>KWN08 Comdty</t>
  </si>
  <si>
    <t>SMV83 Comdty</t>
  </si>
  <si>
    <t>BOU83 Comdty</t>
  </si>
  <si>
    <t>CTK98 Comdty</t>
  </si>
  <si>
    <t>CCN98 Comdty</t>
  </si>
  <si>
    <t>KCN10 Comdty</t>
  </si>
  <si>
    <t>SBN99 Comdty</t>
  </si>
  <si>
    <t>LHZ12 Comdty</t>
  </si>
  <si>
    <t>LCM96 Comdty</t>
  </si>
  <si>
    <t>HGF05 Comdty</t>
  </si>
  <si>
    <t>GCF91 Comdty</t>
  </si>
  <si>
    <t>SIF91 Comdty</t>
  </si>
  <si>
    <t>PLM05 Comdty</t>
  </si>
  <si>
    <t>PAH05 Comdty</t>
  </si>
  <si>
    <t>O K98 Comdty</t>
  </si>
  <si>
    <t>MWK08 Comdty</t>
  </si>
  <si>
    <t>FCV96 Comdty</t>
  </si>
  <si>
    <t>LAQ13 Comdty</t>
  </si>
  <si>
    <t>LNQ13 Comdty</t>
  </si>
  <si>
    <t>LXQ13 Comdty</t>
  </si>
  <si>
    <t>LLF14 Comdty</t>
  </si>
  <si>
    <t>LPN13 Comdty</t>
  </si>
  <si>
    <t>JON99 Comdty</t>
  </si>
  <si>
    <t>RAM13 Curncy</t>
  </si>
  <si>
    <t>PEF15 Curncy</t>
  </si>
  <si>
    <t>IBJ08 Index</t>
  </si>
  <si>
    <t>HIK08 Index</t>
  </si>
  <si>
    <t>EOG05 Index</t>
  </si>
  <si>
    <t>CFF05 Index</t>
  </si>
  <si>
    <t>EDF09 Comdty</t>
  </si>
  <si>
    <t>ERG15 Comdty</t>
  </si>
  <si>
    <t>L V11 Comdty</t>
  </si>
  <si>
    <t>BAV11 Comdty</t>
  </si>
  <si>
    <t>CLN99 Comdty</t>
  </si>
  <si>
    <t>COV04 Comdty</t>
  </si>
  <si>
    <t>NGN06 Comdty</t>
  </si>
  <si>
    <t>QSU05 Comdty</t>
  </si>
  <si>
    <t>HOQ02 Comdty</t>
  </si>
  <si>
    <t>XBWG03 Comdty</t>
  </si>
  <si>
    <t>W H98 Comdty</t>
  </si>
  <si>
    <t>C K98 Comdty</t>
  </si>
  <si>
    <t>S Q87 Comdty</t>
  </si>
  <si>
    <t>KWU08 Comdty</t>
  </si>
  <si>
    <t>SMZ83 Comdty</t>
  </si>
  <si>
    <t>BOV83 Comdty</t>
  </si>
  <si>
    <t>CTN98 Comdty</t>
  </si>
  <si>
    <t>CCU98 Comdty</t>
  </si>
  <si>
    <t>KCU10 Comdty</t>
  </si>
  <si>
    <t>SBV99 Comdty</t>
  </si>
  <si>
    <t>LHG13 Comdty</t>
  </si>
  <si>
    <t>LCQ96 Comdty</t>
  </si>
  <si>
    <t>HGG05 Comdty</t>
  </si>
  <si>
    <t>GCG91 Comdty</t>
  </si>
  <si>
    <t>SIG91 Comdty</t>
  </si>
  <si>
    <t>PLN05 Comdty</t>
  </si>
  <si>
    <t>PAJ05 Comdty</t>
  </si>
  <si>
    <t>O N98 Comdty</t>
  </si>
  <si>
    <t>MWN08 Comdty</t>
  </si>
  <si>
    <t>FCX96 Comdty</t>
  </si>
  <si>
    <t>LAU13 Comdty</t>
  </si>
  <si>
    <t>LNU13 Comdty</t>
  </si>
  <si>
    <t>LXU13 Comdty</t>
  </si>
  <si>
    <t>LLG14 Comdty</t>
  </si>
  <si>
    <t>LPQ13 Comdty</t>
  </si>
  <si>
    <t>JOU99 Comdty</t>
  </si>
  <si>
    <t>RAN13 Curncy</t>
  </si>
  <si>
    <t>PEG15 Curncy</t>
  </si>
  <si>
    <t>IBK08 Index</t>
  </si>
  <si>
    <t>HIM08 Index</t>
  </si>
  <si>
    <t>EOH05 Index</t>
  </si>
  <si>
    <t>CFG05 Index</t>
  </si>
  <si>
    <t>EDG09 Comdty</t>
  </si>
  <si>
    <t>ERH15 Comdty</t>
  </si>
  <si>
    <t>L X11 Comdty</t>
  </si>
  <si>
    <t>BAX11 Comdty</t>
  </si>
  <si>
    <t>CLQ99 Comdty</t>
  </si>
  <si>
    <t>COX04 Comdty</t>
  </si>
  <si>
    <t>NGQ06 Comdty</t>
  </si>
  <si>
    <t>QSV05 Comdty</t>
  </si>
  <si>
    <t>HOU02 Comdty</t>
  </si>
  <si>
    <t>XBWH03 Comdty</t>
  </si>
  <si>
    <t>W K98 Comdty</t>
  </si>
  <si>
    <t>C N98 Comdty</t>
  </si>
  <si>
    <t>S U87 Comdty</t>
  </si>
  <si>
    <t>KWZ08 Comdty</t>
  </si>
  <si>
    <t>SMF84 Comdty</t>
  </si>
  <si>
    <t>BOZ83 Comdty</t>
  </si>
  <si>
    <t>CTV98 Comdty</t>
  </si>
  <si>
    <t>CCZ98 Comdty</t>
  </si>
  <si>
    <t>KCZ10 Comdty</t>
  </si>
  <si>
    <t>SBH00 Comdty</t>
  </si>
  <si>
    <t>LHJ13 Comdty</t>
  </si>
  <si>
    <t>LCV96 Comdty</t>
  </si>
  <si>
    <t>HGH05 Comdty</t>
  </si>
  <si>
    <t>GCH91 Comdty</t>
  </si>
  <si>
    <t>SIH91 Comdty</t>
  </si>
  <si>
    <t>PLQ05 Comdty</t>
  </si>
  <si>
    <t>PAK05 Comdty</t>
  </si>
  <si>
    <t>O U98 Comdty</t>
  </si>
  <si>
    <t>MWU08 Comdty</t>
  </si>
  <si>
    <t>FCF97 Comdty</t>
  </si>
  <si>
    <t>LAV13 Comdty</t>
  </si>
  <si>
    <t>LNV13 Comdty</t>
  </si>
  <si>
    <t>LXV13 Comdty</t>
  </si>
  <si>
    <t>LLH14 Comdty</t>
  </si>
  <si>
    <t>LPU13 Comdty</t>
  </si>
  <si>
    <t>JOX99 Comdty</t>
  </si>
  <si>
    <t>RAQ13 Curncy</t>
  </si>
  <si>
    <t>PEH15 Curncy</t>
  </si>
  <si>
    <t>IBM08 Index</t>
  </si>
  <si>
    <t>HIN08 Index</t>
  </si>
  <si>
    <t>EOJ05 Index</t>
  </si>
  <si>
    <t>CFH05 Index</t>
  </si>
  <si>
    <t>EDH09 Comdty</t>
  </si>
  <si>
    <t>ERJ15 Comdty</t>
  </si>
  <si>
    <t>L Z11 Comdty</t>
  </si>
  <si>
    <t>BAZ11 Comdty</t>
  </si>
  <si>
    <t>CLU99 Comdty</t>
  </si>
  <si>
    <t>COZ04 Comdty</t>
  </si>
  <si>
    <t>NGU06 Comdty</t>
  </si>
  <si>
    <t>QSX05 Comdty</t>
  </si>
  <si>
    <t>HOV02 Comdty</t>
  </si>
  <si>
    <t>XBWJ03 Comdty</t>
  </si>
  <si>
    <t>W N98 Comdty</t>
  </si>
  <si>
    <t>C U98 Comdty</t>
  </si>
  <si>
    <t>S X87 Comdty</t>
  </si>
  <si>
    <t>KWH09 Comdty</t>
  </si>
  <si>
    <t>SMH84 Comdty</t>
  </si>
  <si>
    <t>BOF84 Comdty</t>
  </si>
  <si>
    <t>CTZ98 Comdty</t>
  </si>
  <si>
    <t>CCH99 Comdty</t>
  </si>
  <si>
    <t>KCH11 Comdty</t>
  </si>
  <si>
    <t>SBK00 Comdty</t>
  </si>
  <si>
    <t>LHK13 Comdty</t>
  </si>
  <si>
    <t>LCZ96 Comdty</t>
  </si>
  <si>
    <t>HGJ05 Comdty</t>
  </si>
  <si>
    <t>GCJ91 Comdty</t>
  </si>
  <si>
    <t>SIJ91 Comdty</t>
  </si>
  <si>
    <t>PLU05 Comdty</t>
  </si>
  <si>
    <t>PAM05 Comdty</t>
  </si>
  <si>
    <t>O Z98 Comdty</t>
  </si>
  <si>
    <t>MWZ08 Comdty</t>
  </si>
  <si>
    <t>FCH97 Comdty</t>
  </si>
  <si>
    <t>LAX13 Comdty</t>
  </si>
  <si>
    <t>LNX13 Comdty</t>
  </si>
  <si>
    <t>LXX13 Comdty</t>
  </si>
  <si>
    <t>LLJ14 Comdty</t>
  </si>
  <si>
    <t>LPV13 Comdty</t>
  </si>
  <si>
    <t>JOF00 Comdty</t>
  </si>
  <si>
    <t>RAU13 Curncy</t>
  </si>
  <si>
    <t>PEJ15 Curncy</t>
  </si>
  <si>
    <t>IBN08 Index</t>
  </si>
  <si>
    <t>HIQ08 Index</t>
  </si>
  <si>
    <t>EOK05 Index</t>
  </si>
  <si>
    <t>CFJ05 Index</t>
  </si>
  <si>
    <t>EDJ09 Comdty</t>
  </si>
  <si>
    <t>ERK15 Comdty</t>
  </si>
  <si>
    <t>L F12 Comdty</t>
  </si>
  <si>
    <t>BAF12 Comdty</t>
  </si>
  <si>
    <t>CLV99 Comdty</t>
  </si>
  <si>
    <t>COF05 Comdty</t>
  </si>
  <si>
    <t>NGV06 Comdty</t>
  </si>
  <si>
    <t>QSZ05 Comdty</t>
  </si>
  <si>
    <t>HOX02 Comdty</t>
  </si>
  <si>
    <t>XBWK03 Comdty</t>
  </si>
  <si>
    <t>W U98 Comdty</t>
  </si>
  <si>
    <t>C Z98 Comdty</t>
  </si>
  <si>
    <t>S F88 Comdty</t>
  </si>
  <si>
    <t>KWK09 Comdty</t>
  </si>
  <si>
    <t>SMK84 Comdty</t>
  </si>
  <si>
    <t>BOH84 Comdty</t>
  </si>
  <si>
    <t>CTH99 Comdty</t>
  </si>
  <si>
    <t>CCK99 Comdty</t>
  </si>
  <si>
    <t>KCK11 Comdty</t>
  </si>
  <si>
    <t>SBN00 Comdty</t>
  </si>
  <si>
    <t>LHM13 Comdty</t>
  </si>
  <si>
    <t>LCG97 Comdty</t>
  </si>
  <si>
    <t>HGK05 Comdty</t>
  </si>
  <si>
    <t>GCK91 Comdty</t>
  </si>
  <si>
    <t>SIK91 Comdty</t>
  </si>
  <si>
    <t>PLV05 Comdty</t>
  </si>
  <si>
    <t>PAN05 Comdty</t>
  </si>
  <si>
    <t>O H99 Comdty</t>
  </si>
  <si>
    <t>MWH09 Comdty</t>
  </si>
  <si>
    <t>FCJ97 Comdty</t>
  </si>
  <si>
    <t>LAZ13 Comdty</t>
  </si>
  <si>
    <t>LNZ13 Comdty</t>
  </si>
  <si>
    <t>LXZ13 Comdty</t>
  </si>
  <si>
    <t>LLK14 Comdty</t>
  </si>
  <si>
    <t>LPX13 Comdty</t>
  </si>
  <si>
    <t>JOH00 Comdty</t>
  </si>
  <si>
    <t>RAV13 Curncy</t>
  </si>
  <si>
    <t>PEK15 Curncy</t>
  </si>
  <si>
    <t>IBQ08 Index</t>
  </si>
  <si>
    <t>HIU08 Index</t>
  </si>
  <si>
    <t>EOM05 Index</t>
  </si>
  <si>
    <t>CFK05 Index</t>
  </si>
  <si>
    <t>EDK09 Comdty</t>
  </si>
  <si>
    <t>ERM15 Comdty</t>
  </si>
  <si>
    <t>L G12 Comdty</t>
  </si>
  <si>
    <t>BAG12 Comdty</t>
  </si>
  <si>
    <t>CLX99 Comdty</t>
  </si>
  <si>
    <t>COG05 Comdty</t>
  </si>
  <si>
    <t>NGX06 Comdty</t>
  </si>
  <si>
    <t>QSF06 Comdty</t>
  </si>
  <si>
    <t>HOZ02 Comdty</t>
  </si>
  <si>
    <t>XBWM03 Comdty</t>
  </si>
  <si>
    <t>W Z98 Comdty</t>
  </si>
  <si>
    <t>C H99 Comdty</t>
  </si>
  <si>
    <t>S H88 Comdty</t>
  </si>
  <si>
    <t>KWN09 Comdty</t>
  </si>
  <si>
    <t>SMN84 Comdty</t>
  </si>
  <si>
    <t>BOK84 Comdty</t>
  </si>
  <si>
    <t>CTK99 Comdty</t>
  </si>
  <si>
    <t>CCN99 Comdty</t>
  </si>
  <si>
    <t>KCN11 Comdty</t>
  </si>
  <si>
    <t>SBV00 Comdty</t>
  </si>
  <si>
    <t>LHN13 Comdty</t>
  </si>
  <si>
    <t>LCJ97 Comdty</t>
  </si>
  <si>
    <t>HGM05 Comdty</t>
  </si>
  <si>
    <t>GCM91 Comdty</t>
  </si>
  <si>
    <t>SIM91 Comdty</t>
  </si>
  <si>
    <t>PLX05 Comdty</t>
  </si>
  <si>
    <t>PAQ05 Comdty</t>
  </si>
  <si>
    <t>O K99 Comdty</t>
  </si>
  <si>
    <t>MWK09 Comdty</t>
  </si>
  <si>
    <t>FCK97 Comdty</t>
  </si>
  <si>
    <t>LAF14 Comdty</t>
  </si>
  <si>
    <t>LNF14 Comdty</t>
  </si>
  <si>
    <t>LXF14 Comdty</t>
  </si>
  <si>
    <t>LLM14 Comdty</t>
  </si>
  <si>
    <t>LPZ13 Comdty</t>
  </si>
  <si>
    <t>JOK00 Comdty</t>
  </si>
  <si>
    <t>RAX13 Curncy</t>
  </si>
  <si>
    <t>PEM15 Curncy</t>
  </si>
  <si>
    <t>IBU08 Index</t>
  </si>
  <si>
    <t>HIV08 Index</t>
  </si>
  <si>
    <t>EON05 Index</t>
  </si>
  <si>
    <t>CFM05 Index</t>
  </si>
  <si>
    <t>EDM09 Comdty</t>
  </si>
  <si>
    <t>ERN15 Comdty</t>
  </si>
  <si>
    <t>L H12 Comdty</t>
  </si>
  <si>
    <t>BAH12 Comdty</t>
  </si>
  <si>
    <t>CLZ99 Comdty</t>
  </si>
  <si>
    <t>COH05 Comdty</t>
  </si>
  <si>
    <t>NGZ06 Comdty</t>
  </si>
  <si>
    <t>QSG06 Comdty</t>
  </si>
  <si>
    <t>HOF03 Comdty</t>
  </si>
  <si>
    <t>XBWN03 Comdty</t>
  </si>
  <si>
    <t>W H99 Comdty</t>
  </si>
  <si>
    <t>C K99 Comdty</t>
  </si>
  <si>
    <t>S K88 Comdty</t>
  </si>
  <si>
    <t>KWU09 Comdty</t>
  </si>
  <si>
    <t>SMQ84 Comdty</t>
  </si>
  <si>
    <t>BON84 Comdty</t>
  </si>
  <si>
    <t>CTN99 Comdty</t>
  </si>
  <si>
    <t>CCU99 Comdty</t>
  </si>
  <si>
    <t>KCU11 Comdty</t>
  </si>
  <si>
    <t>SBH01 Comdty</t>
  </si>
  <si>
    <t>LHQ13 Comdty</t>
  </si>
  <si>
    <t>LCM97 Comdty</t>
  </si>
  <si>
    <t>HGN05 Comdty</t>
  </si>
  <si>
    <t>GCN91 Comdty</t>
  </si>
  <si>
    <t>SIN91 Comdty</t>
  </si>
  <si>
    <t>PLZ05 Comdty</t>
  </si>
  <si>
    <t>PAU05 Comdty</t>
  </si>
  <si>
    <t>O N99 Comdty</t>
  </si>
  <si>
    <t>MWN09 Comdty</t>
  </si>
  <si>
    <t>FCQ97 Comdty</t>
  </si>
  <si>
    <t>LAG14 Comdty</t>
  </si>
  <si>
    <t>LNG14 Comdty</t>
  </si>
  <si>
    <t>LXG14 Comdty</t>
  </si>
  <si>
    <t>LLN14 Comdty</t>
  </si>
  <si>
    <t>LPF14 Comdty</t>
  </si>
  <si>
    <t>JON00 Comdty</t>
  </si>
  <si>
    <t>RAZ13 Curncy</t>
  </si>
  <si>
    <t>PEN15 Curncy</t>
  </si>
  <si>
    <t>IBV08 Index</t>
  </si>
  <si>
    <t>HIX08 Index</t>
  </si>
  <si>
    <t>EOQ05 Index</t>
  </si>
  <si>
    <t>CFN05 Index</t>
  </si>
  <si>
    <t>EDN09 Comdty</t>
  </si>
  <si>
    <t>ERQ15 Comdty</t>
  </si>
  <si>
    <t>L J12 Comdty</t>
  </si>
  <si>
    <t>BAJ12 Comdty</t>
  </si>
  <si>
    <t>CLF00 Comdty</t>
  </si>
  <si>
    <t>COJ05 Comdty</t>
  </si>
  <si>
    <t>NGF07 Comdty</t>
  </si>
  <si>
    <t>QSH06 Comdty</t>
  </si>
  <si>
    <t>HOG03 Comdty</t>
  </si>
  <si>
    <t>XBWQ03 Comdty</t>
  </si>
  <si>
    <t>W K99 Comdty</t>
  </si>
  <si>
    <t>C N99 Comdty</t>
  </si>
  <si>
    <t>S N88 Comdty</t>
  </si>
  <si>
    <t>KWZ09 Comdty</t>
  </si>
  <si>
    <t>SMU84 Comdty</t>
  </si>
  <si>
    <t>BOQ84 Comdty</t>
  </si>
  <si>
    <t>CTV99 Comdty</t>
  </si>
  <si>
    <t>CCZ99 Comdty</t>
  </si>
  <si>
    <t>KCZ11 Comdty</t>
  </si>
  <si>
    <t>SBK01 Comdty</t>
  </si>
  <si>
    <t>LHV13 Comdty</t>
  </si>
  <si>
    <t>LCQ97 Comdty</t>
  </si>
  <si>
    <t>HGQ05 Comdty</t>
  </si>
  <si>
    <t>GCQ91 Comdty</t>
  </si>
  <si>
    <t>SIQ91 Comdty</t>
  </si>
  <si>
    <t>PLF06 Comdty</t>
  </si>
  <si>
    <t>PAV05 Comdty</t>
  </si>
  <si>
    <t>O U99 Comdty</t>
  </si>
  <si>
    <t>MWU09 Comdty</t>
  </si>
  <si>
    <t>FCU97 Comdty</t>
  </si>
  <si>
    <t>LAH14 Comdty</t>
  </si>
  <si>
    <t>LNH14 Comdty</t>
  </si>
  <si>
    <t>LXH14 Comdty</t>
  </si>
  <si>
    <t>LLQ14 Comdty</t>
  </si>
  <si>
    <t>LPG14 Comdty</t>
  </si>
  <si>
    <t>JOU00 Comdty</t>
  </si>
  <si>
    <t>RAF14 Curncy</t>
  </si>
  <si>
    <t>PEQ15 Curncy</t>
  </si>
  <si>
    <t>IBX08 Index</t>
  </si>
  <si>
    <t>HIZ08 Index</t>
  </si>
  <si>
    <t>EOU05 Index</t>
  </si>
  <si>
    <t>CFQ05 Index</t>
  </si>
  <si>
    <t>EDQ09 Comdty</t>
  </si>
  <si>
    <t>ERU15 Comdty</t>
  </si>
  <si>
    <t>L K12 Comdty</t>
  </si>
  <si>
    <t>BAK12 Comdty</t>
  </si>
  <si>
    <t>CLG00 Comdty</t>
  </si>
  <si>
    <t>COK05 Comdty</t>
  </si>
  <si>
    <t>NGG07 Comdty</t>
  </si>
  <si>
    <t>QSJ06 Comdty</t>
  </si>
  <si>
    <t>HOH03 Comdty</t>
  </si>
  <si>
    <t>XBWU03 Comdty</t>
  </si>
  <si>
    <t>W N99 Comdty</t>
  </si>
  <si>
    <t>C U99 Comdty</t>
  </si>
  <si>
    <t>S Q88 Comdty</t>
  </si>
  <si>
    <t>KWH10 Comdty</t>
  </si>
  <si>
    <t>SMV84 Comdty</t>
  </si>
  <si>
    <t>BOU84 Comdty</t>
  </si>
  <si>
    <t>CTZ99 Comdty</t>
  </si>
  <si>
    <t>CCH00 Comdty</t>
  </si>
  <si>
    <t>KCH12 Comdty</t>
  </si>
  <si>
    <t>SBN01 Comdty</t>
  </si>
  <si>
    <t>LHZ13 Comdty</t>
  </si>
  <si>
    <t>LCV97 Comdty</t>
  </si>
  <si>
    <t>HGU05 Comdty</t>
  </si>
  <si>
    <t>GCU91 Comdty</t>
  </si>
  <si>
    <t>SIU91 Comdty</t>
  </si>
  <si>
    <t>PLG06 Comdty</t>
  </si>
  <si>
    <t>PAX05 Comdty</t>
  </si>
  <si>
    <t>O Z99 Comdty</t>
  </si>
  <si>
    <t>MWZ09 Comdty</t>
  </si>
  <si>
    <t>FCV97 Comdty</t>
  </si>
  <si>
    <t>LAJ14 Comdty</t>
  </si>
  <si>
    <t>LNJ14 Comdty</t>
  </si>
  <si>
    <t>LXJ14 Comdty</t>
  </si>
  <si>
    <t>LLU14 Comdty</t>
  </si>
  <si>
    <t>LPH14 Comdty</t>
  </si>
  <si>
    <t>JOX00 Comdty</t>
  </si>
  <si>
    <t>RAG14 Curncy</t>
  </si>
  <si>
    <t>PEU15 Curncy</t>
  </si>
  <si>
    <t>IBZ08 Index</t>
  </si>
  <si>
    <t>HIF09 Index</t>
  </si>
  <si>
    <t>EOV05 Index</t>
  </si>
  <si>
    <t>CFU05 Index</t>
  </si>
  <si>
    <t>EDU09 Comdty</t>
  </si>
  <si>
    <t>ERV15 Comdty</t>
  </si>
  <si>
    <t>L M12 Comdty</t>
  </si>
  <si>
    <t>BAM12 Comdty</t>
  </si>
  <si>
    <t>CLH00 Comdty</t>
  </si>
  <si>
    <t>COM05 Comdty</t>
  </si>
  <si>
    <t>NGH07 Comdty</t>
  </si>
  <si>
    <t>QSK06 Comdty</t>
  </si>
  <si>
    <t>HOJ03 Comdty</t>
  </si>
  <si>
    <t>XBWV03 Comdty</t>
  </si>
  <si>
    <t>W U99 Comdty</t>
  </si>
  <si>
    <t>C Z99 Comdty</t>
  </si>
  <si>
    <t>S U88 Comdty</t>
  </si>
  <si>
    <t>KWK10 Comdty</t>
  </si>
  <si>
    <t>SMZ84 Comdty</t>
  </si>
  <si>
    <t>BOV84 Comdty</t>
  </si>
  <si>
    <t>CTH00 Comdty</t>
  </si>
  <si>
    <t>CCK00 Comdty</t>
  </si>
  <si>
    <t>KCK12 Comdty</t>
  </si>
  <si>
    <t>SBV01 Comdty</t>
  </si>
  <si>
    <t>LHG14 Comdty</t>
  </si>
  <si>
    <t>LCZ97 Comdty</t>
  </si>
  <si>
    <t>HGV05 Comdty</t>
  </si>
  <si>
    <t>GCV91 Comdty</t>
  </si>
  <si>
    <t>SIV91 Comdty</t>
  </si>
  <si>
    <t>PLH06 Comdty</t>
  </si>
  <si>
    <t>PAZ05 Comdty</t>
  </si>
  <si>
    <t>O H00 Comdty</t>
  </si>
  <si>
    <t>MWH10 Comdty</t>
  </si>
  <si>
    <t>FCX97 Comdty</t>
  </si>
  <si>
    <t>LAK14 Comdty</t>
  </si>
  <si>
    <t>LNK14 Comdty</t>
  </si>
  <si>
    <t>LXK14 Comdty</t>
  </si>
  <si>
    <t>LLV14 Comdty</t>
  </si>
  <si>
    <t>LPJ14 Comdty</t>
  </si>
  <si>
    <t>JOF01 Comdty</t>
  </si>
  <si>
    <t>RAH14 Curncy</t>
  </si>
  <si>
    <t>PEV15 Curncy</t>
  </si>
  <si>
    <t>IBF09 Index</t>
  </si>
  <si>
    <t>HIG09 Index</t>
  </si>
  <si>
    <t>EOX05 Index</t>
  </si>
  <si>
    <t>CFV05 Index</t>
  </si>
  <si>
    <t>EDV09 Comdty</t>
  </si>
  <si>
    <t>ERX15 Comdty</t>
  </si>
  <si>
    <t>L N12 Comdty</t>
  </si>
  <si>
    <t>BAN12 Comdty</t>
  </si>
  <si>
    <t>CLJ00 Comdty</t>
  </si>
  <si>
    <t>CON05 Comdty</t>
  </si>
  <si>
    <t>NGJ07 Comdty</t>
  </si>
  <si>
    <t>QSM06 Comdty</t>
  </si>
  <si>
    <t>HOK03 Comdty</t>
  </si>
  <si>
    <t>XBWX03 Comdty</t>
  </si>
  <si>
    <t>W Z99 Comdty</t>
  </si>
  <si>
    <t>C H00 Comdty</t>
  </si>
  <si>
    <t>S X88 Comdty</t>
  </si>
  <si>
    <t>KWN10 Comdty</t>
  </si>
  <si>
    <t>SMF85 Comdty</t>
  </si>
  <si>
    <t>BOZ84 Comdty</t>
  </si>
  <si>
    <t>CTK00 Comdty</t>
  </si>
  <si>
    <t>CCN00 Comdty</t>
  </si>
  <si>
    <t>KCN12 Comdty</t>
  </si>
  <si>
    <t>SBH02 Comdty</t>
  </si>
  <si>
    <t>LHJ14 Comdty</t>
  </si>
  <si>
    <t>LCG98 Comdty</t>
  </si>
  <si>
    <t>HGX05 Comdty</t>
  </si>
  <si>
    <t>GCX91 Comdty</t>
  </si>
  <si>
    <t>SIX91 Comdty</t>
  </si>
  <si>
    <t>PLJ06 Comdty</t>
  </si>
  <si>
    <t>PAF06 Comdty</t>
  </si>
  <si>
    <t>O K00 Comdty</t>
  </si>
  <si>
    <t>MWK10 Comdty</t>
  </si>
  <si>
    <t>FCF98 Comdty</t>
  </si>
  <si>
    <t>LAM14 Comdty</t>
  </si>
  <si>
    <t>LNM14 Comdty</t>
  </si>
  <si>
    <t>LXM14 Comdty</t>
  </si>
  <si>
    <t>LLX14 Comdty</t>
  </si>
  <si>
    <t>LPK14 Comdty</t>
  </si>
  <si>
    <t>JOH01 Comdty</t>
  </si>
  <si>
    <t>RAJ14 Curncy</t>
  </si>
  <si>
    <t>PEX15 Curncy</t>
  </si>
  <si>
    <t>IBG09 Index</t>
  </si>
  <si>
    <t>HIH09 Index</t>
  </si>
  <si>
    <t>EOZ05 Index</t>
  </si>
  <si>
    <t>CFX05 Index</t>
  </si>
  <si>
    <t>EDX09 Comdty</t>
  </si>
  <si>
    <t>ERZ15 Comdty</t>
  </si>
  <si>
    <t>L Q12 Comdty</t>
  </si>
  <si>
    <t>BAQ12 Comdty</t>
  </si>
  <si>
    <t>CLK00 Comdty</t>
  </si>
  <si>
    <t>COQ05 Comdty</t>
  </si>
  <si>
    <t>NGK07 Comdty</t>
  </si>
  <si>
    <t>QSN06 Comdty</t>
  </si>
  <si>
    <t>HOM03 Comdty</t>
  </si>
  <si>
    <t>XBWZ03 Comdty</t>
  </si>
  <si>
    <t>W H00 Comdty</t>
  </si>
  <si>
    <t>C K00 Comdty</t>
  </si>
  <si>
    <t>S F89 Comdty</t>
  </si>
  <si>
    <t>KWU10 Comdty</t>
  </si>
  <si>
    <t>SMH85 Comdty</t>
  </si>
  <si>
    <t>BOF85 Comdty</t>
  </si>
  <si>
    <t>CTN00 Comdty</t>
  </si>
  <si>
    <t>CCU00 Comdty</t>
  </si>
  <si>
    <t>KCU12 Comdty</t>
  </si>
  <si>
    <t>SBK02 Comdty</t>
  </si>
  <si>
    <t>LHK14 Comdty</t>
  </si>
  <si>
    <t>LCJ98 Comdty</t>
  </si>
  <si>
    <t>HGZ05 Comdty</t>
  </si>
  <si>
    <t>GCZ91 Comdty</t>
  </si>
  <si>
    <t>SIZ91 Comdty</t>
  </si>
  <si>
    <t>PLK06 Comdty</t>
  </si>
  <si>
    <t>PAG06 Comdty</t>
  </si>
  <si>
    <t>O N00 Comdty</t>
  </si>
  <si>
    <t>MWN10 Comdty</t>
  </si>
  <si>
    <t>FCH98 Comdty</t>
  </si>
  <si>
    <t>LAN14 Comdty</t>
  </si>
  <si>
    <t>LNN14 Comdty</t>
  </si>
  <si>
    <t>LXN14 Comdty</t>
  </si>
  <si>
    <t>LLZ14 Comdty</t>
  </si>
  <si>
    <t>LPM14 Comdty</t>
  </si>
  <si>
    <t>JOK01 Comdty</t>
  </si>
  <si>
    <t>RAK14 Curncy</t>
  </si>
  <si>
    <t>PEZ15 Curncy</t>
  </si>
  <si>
    <t>IBH09 Index</t>
  </si>
  <si>
    <t>HIJ09 Index</t>
  </si>
  <si>
    <t>EOF06 Index</t>
  </si>
  <si>
    <t>CFZ05 Index</t>
  </si>
  <si>
    <t>EDZ09 Comdty</t>
  </si>
  <si>
    <t>ERF16 Comdty</t>
  </si>
  <si>
    <t>L U12 Comdty</t>
  </si>
  <si>
    <t>BAU12 Comdty</t>
  </si>
  <si>
    <t>CLM00 Comdty</t>
  </si>
  <si>
    <t>COU05 Comdty</t>
  </si>
  <si>
    <t>NGM07 Comdty</t>
  </si>
  <si>
    <t>QSQ06 Comdty</t>
  </si>
  <si>
    <t>HON03 Comdty</t>
  </si>
  <si>
    <t>XBWF04 Comdty</t>
  </si>
  <si>
    <t>W K00 Comdty</t>
  </si>
  <si>
    <t>C N00 Comdty</t>
  </si>
  <si>
    <t>S H89 Comdty</t>
  </si>
  <si>
    <t>KWZ10 Comdty</t>
  </si>
  <si>
    <t>SMK85 Comdty</t>
  </si>
  <si>
    <t>BOH85 Comdty</t>
  </si>
  <si>
    <t>CTV00 Comdty</t>
  </si>
  <si>
    <t>CCZ00 Comdty</t>
  </si>
  <si>
    <t>KCZ12 Comdty</t>
  </si>
  <si>
    <t>SBN02 Comdty</t>
  </si>
  <si>
    <t>LHM14 Comdty</t>
  </si>
  <si>
    <t>LCM98 Comdty</t>
  </si>
  <si>
    <t>HGF06 Comdty</t>
  </si>
  <si>
    <t>GCF92 Comdty</t>
  </si>
  <si>
    <t>SIF92 Comdty</t>
  </si>
  <si>
    <t>PLM06 Comdty</t>
  </si>
  <si>
    <t>PAH06 Comdty</t>
  </si>
  <si>
    <t>O U00 Comdty</t>
  </si>
  <si>
    <t>MWU10 Comdty</t>
  </si>
  <si>
    <t>FCJ98 Comdty</t>
  </si>
  <si>
    <t>LAQ14 Comdty</t>
  </si>
  <si>
    <t>LNQ14 Comdty</t>
  </si>
  <si>
    <t>LXQ14 Comdty</t>
  </si>
  <si>
    <t>LLF15 Comdty</t>
  </si>
  <si>
    <t>LPN14 Comdty</t>
  </si>
  <si>
    <t>JON01 Comdty</t>
  </si>
  <si>
    <t>RAM14 Curncy</t>
  </si>
  <si>
    <t>PEF16 Curncy</t>
  </si>
  <si>
    <t>IBJ09 Index</t>
  </si>
  <si>
    <t>HIK09 Index</t>
  </si>
  <si>
    <t>EOG06 Index</t>
  </si>
  <si>
    <t>CFF06 Index</t>
  </si>
  <si>
    <t>EDF10 Comdty</t>
  </si>
  <si>
    <t>ERG16 Comdty</t>
  </si>
  <si>
    <t>L V12 Comdty</t>
  </si>
  <si>
    <t>BAV12 Comdty</t>
  </si>
  <si>
    <t>CLN00 Comdty</t>
  </si>
  <si>
    <t>COV05 Comdty</t>
  </si>
  <si>
    <t>NGN07 Comdty</t>
  </si>
  <si>
    <t>QSU06 Comdty</t>
  </si>
  <si>
    <t>HOQ03 Comdty</t>
  </si>
  <si>
    <t>XBWG04 Comdty</t>
  </si>
  <si>
    <t>W N00 Comdty</t>
  </si>
  <si>
    <t>C U00 Comdty</t>
  </si>
  <si>
    <t>S K89 Comdty</t>
  </si>
  <si>
    <t>KWH11 Comdty</t>
  </si>
  <si>
    <t>SMN85 Comdty</t>
  </si>
  <si>
    <t>BOK85 Comdty</t>
  </si>
  <si>
    <t>CTZ00 Comdty</t>
  </si>
  <si>
    <t>CCH01 Comdty</t>
  </si>
  <si>
    <t>KCH13 Comdty</t>
  </si>
  <si>
    <t>SBV02 Comdty</t>
  </si>
  <si>
    <t>LHN14 Comdty</t>
  </si>
  <si>
    <t>LCQ98 Comdty</t>
  </si>
  <si>
    <t>HGG06 Comdty</t>
  </si>
  <si>
    <t>GCG92 Comdty</t>
  </si>
  <si>
    <t>SIG92 Comdty</t>
  </si>
  <si>
    <t>PLN06 Comdty</t>
  </si>
  <si>
    <t>PAJ06 Comdty</t>
  </si>
  <si>
    <t>O Z00 Comdty</t>
  </si>
  <si>
    <t>MWZ10 Comdty</t>
  </si>
  <si>
    <t>FCK98 Comdty</t>
  </si>
  <si>
    <t>LAU14 Comdty</t>
  </si>
  <si>
    <t>LNU14 Comdty</t>
  </si>
  <si>
    <t>LXU14 Comdty</t>
  </si>
  <si>
    <t>LLG15 Comdty</t>
  </si>
  <si>
    <t>LPQ14 Comdty</t>
  </si>
  <si>
    <t>JOU01 Comdty</t>
  </si>
  <si>
    <t>RAN14 Curncy</t>
  </si>
  <si>
    <t>PEG16 Curncy</t>
  </si>
  <si>
    <t>IBK09 Index</t>
  </si>
  <si>
    <t>HIM09 Index</t>
  </si>
  <si>
    <t>EOH06 Index</t>
  </si>
  <si>
    <t>CFG06 Index</t>
  </si>
  <si>
    <t>EDG10 Comdty</t>
  </si>
  <si>
    <t>ERH16 Comdty</t>
  </si>
  <si>
    <t>L X12 Comdty</t>
  </si>
  <si>
    <t>BAX12 Comdty</t>
  </si>
  <si>
    <t>CLQ00 Comdty</t>
  </si>
  <si>
    <t>COX05 Comdty</t>
  </si>
  <si>
    <t>NGQ07 Comdty</t>
  </si>
  <si>
    <t>QSV06 Comdty</t>
  </si>
  <si>
    <t>HOU03 Comdty</t>
  </si>
  <si>
    <t>XBWH04 Comdty</t>
  </si>
  <si>
    <t>W U00 Comdty</t>
  </si>
  <si>
    <t>C X00 Comdty</t>
  </si>
  <si>
    <t>S N89 Comdty</t>
  </si>
  <si>
    <t>KWK11 Comdty</t>
  </si>
  <si>
    <t>SMQ85 Comdty</t>
  </si>
  <si>
    <t>BON85 Comdty</t>
  </si>
  <si>
    <t>CTH01 Comdty</t>
  </si>
  <si>
    <t>CCK01 Comdty</t>
  </si>
  <si>
    <t>KCK13 Comdty</t>
  </si>
  <si>
    <t>SBF03 Comdty</t>
  </si>
  <si>
    <t>LHQ14 Comdty</t>
  </si>
  <si>
    <t>LCV98 Comdty</t>
  </si>
  <si>
    <t>HGH06 Comdty</t>
  </si>
  <si>
    <t>GCH92 Comdty</t>
  </si>
  <si>
    <t>SIH92 Comdty</t>
  </si>
  <si>
    <t>PLQ06 Comdty</t>
  </si>
  <si>
    <t>PAK06 Comdty</t>
  </si>
  <si>
    <t>O H01 Comdty</t>
  </si>
  <si>
    <t>MWH11 Comdty</t>
  </si>
  <si>
    <t>FCQ98 Comdty</t>
  </si>
  <si>
    <t>LAV14 Comdty</t>
  </si>
  <si>
    <t>LNV14 Comdty</t>
  </si>
  <si>
    <t>LXV14 Comdty</t>
  </si>
  <si>
    <t>LLH15 Comdty</t>
  </si>
  <si>
    <t>LPU14 Comdty</t>
  </si>
  <si>
    <t>JOX01 Comdty</t>
  </si>
  <si>
    <t>RAQ14 Curncy</t>
  </si>
  <si>
    <t>PEH16 Curncy</t>
  </si>
  <si>
    <t>IBM09 Index</t>
  </si>
  <si>
    <t>HIN09 Index</t>
  </si>
  <si>
    <t>EOJ06 Index</t>
  </si>
  <si>
    <t>CFH06 Index</t>
  </si>
  <si>
    <t>EDH10 Comdty</t>
  </si>
  <si>
    <t>ERJ16 Comdty</t>
  </si>
  <si>
    <t>L Z12 Comdty</t>
  </si>
  <si>
    <t>BAZ12 Comdty</t>
  </si>
  <si>
    <t>CLU00 Comdty</t>
  </si>
  <si>
    <t>COZ05 Comdty</t>
  </si>
  <si>
    <t>NGU07 Comdty</t>
  </si>
  <si>
    <t>QSX06 Comdty</t>
  </si>
  <si>
    <t>HOV03 Comdty</t>
  </si>
  <si>
    <t>XBWJ04 Comdty</t>
  </si>
  <si>
    <t>W Z00 Comdty</t>
  </si>
  <si>
    <t>C Z00 Comdty</t>
  </si>
  <si>
    <t>S Q89 Comdty</t>
  </si>
  <si>
    <t>KWN11 Comdty</t>
  </si>
  <si>
    <t>SMU85 Comdty</t>
  </si>
  <si>
    <t>BOQ85 Comdty</t>
  </si>
  <si>
    <t>CTK01 Comdty</t>
  </si>
  <si>
    <t>CCN01 Comdty</t>
  </si>
  <si>
    <t>KCN13 Comdty</t>
  </si>
  <si>
    <t>SBH03 Comdty</t>
  </si>
  <si>
    <t>LHV14 Comdty</t>
  </si>
  <si>
    <t>LCZ98 Comdty</t>
  </si>
  <si>
    <t>HGJ06 Comdty</t>
  </si>
  <si>
    <t>GCJ92 Comdty</t>
  </si>
  <si>
    <t>SIJ92 Comdty</t>
  </si>
  <si>
    <t>PLU06 Comdty</t>
  </si>
  <si>
    <t>PAM06 Comdty</t>
  </si>
  <si>
    <t>O K01 Comdty</t>
  </si>
  <si>
    <t>MWK11 Comdty</t>
  </si>
  <si>
    <t>FCU98 Comdty</t>
  </si>
  <si>
    <t>LAX14 Comdty</t>
  </si>
  <si>
    <t>LNX14 Comdty</t>
  </si>
  <si>
    <t>LXX14 Comdty</t>
  </si>
  <si>
    <t>LLJ15 Comdty</t>
  </si>
  <si>
    <t>LPV14 Comdty</t>
  </si>
  <si>
    <t>JOF02 Comdty</t>
  </si>
  <si>
    <t>RAU14 Curncy</t>
  </si>
  <si>
    <t>PEJ16 Curncy</t>
  </si>
  <si>
    <t>IBN09 Index</t>
  </si>
  <si>
    <t>HIQ09 Index</t>
  </si>
  <si>
    <t>EOK06 Index</t>
  </si>
  <si>
    <t>CFJ06 Index</t>
  </si>
  <si>
    <t>EDJ10 Comdty</t>
  </si>
  <si>
    <t>ERK16 Comdty</t>
  </si>
  <si>
    <t>L F13 Comdty</t>
  </si>
  <si>
    <t>BAF13 Comdty</t>
  </si>
  <si>
    <t>CLV00 Comdty</t>
  </si>
  <si>
    <t>COF06 Comdty</t>
  </si>
  <si>
    <t>NGV07 Comdty</t>
  </si>
  <si>
    <t>QSZ06 Comdty</t>
  </si>
  <si>
    <t>HOX03 Comdty</t>
  </si>
  <si>
    <t>XBWK04 Comdty</t>
  </si>
  <si>
    <t>W H01 Comdty</t>
  </si>
  <si>
    <t>C F01 Comdty</t>
  </si>
  <si>
    <t>S U89 Comdty</t>
  </si>
  <si>
    <t>KWU11 Comdty</t>
  </si>
  <si>
    <t>SMV85 Comdty</t>
  </si>
  <si>
    <t>BOU85 Comdty</t>
  </si>
  <si>
    <t>CTN01 Comdty</t>
  </si>
  <si>
    <t>CCU01 Comdty</t>
  </si>
  <si>
    <t>KCU13 Comdty</t>
  </si>
  <si>
    <t>SBK03 Comdty</t>
  </si>
  <si>
    <t>LHZ14 Comdty</t>
  </si>
  <si>
    <t>LCG99 Comdty</t>
  </si>
  <si>
    <t>HGK06 Comdty</t>
  </si>
  <si>
    <t>GCK92 Comdty</t>
  </si>
  <si>
    <t>SIK92 Comdty</t>
  </si>
  <si>
    <t>PLV06 Comdty</t>
  </si>
  <si>
    <t>PAN06 Comdty</t>
  </si>
  <si>
    <t>O N01 Comdty</t>
  </si>
  <si>
    <t>MWN11 Comdty</t>
  </si>
  <si>
    <t>FCV98 Comdty</t>
  </si>
  <si>
    <t>LAZ14 Comdty</t>
  </si>
  <si>
    <t>LNZ14 Comdty</t>
  </si>
  <si>
    <t>LXZ14 Comdty</t>
  </si>
  <si>
    <t>LLK15 Comdty</t>
  </si>
  <si>
    <t>LPX14 Comdty</t>
  </si>
  <si>
    <t>JOH02 Comdty</t>
  </si>
  <si>
    <t>RAV14 Curncy</t>
  </si>
  <si>
    <t>PEK16 Curncy</t>
  </si>
  <si>
    <t>IBQ09 Index</t>
  </si>
  <si>
    <t>HIU09 Index</t>
  </si>
  <si>
    <t>EOM06 Index</t>
  </si>
  <si>
    <t>CFK06 Index</t>
  </si>
  <si>
    <t>EDK10 Comdty</t>
  </si>
  <si>
    <t>ERM16 Comdty</t>
  </si>
  <si>
    <t>L G13 Comdty</t>
  </si>
  <si>
    <t>BAG13 Comdty</t>
  </si>
  <si>
    <t>CLX00 Comdty</t>
  </si>
  <si>
    <t>COG06 Comdty</t>
  </si>
  <si>
    <t>NGX07 Comdty</t>
  </si>
  <si>
    <t>QSF07 Comdty</t>
  </si>
  <si>
    <t>HOZ03 Comdty</t>
  </si>
  <si>
    <t>XBWM04 Comdty</t>
  </si>
  <si>
    <t>W K01 Comdty</t>
  </si>
  <si>
    <t>C H01 Comdty</t>
  </si>
  <si>
    <t>S X89 Comdty</t>
  </si>
  <si>
    <t>KWZ11 Comdty</t>
  </si>
  <si>
    <t>SMZ85 Comdty</t>
  </si>
  <si>
    <t>BOV85 Comdty</t>
  </si>
  <si>
    <t>CTV01 Comdty</t>
  </si>
  <si>
    <t>CCZ01 Comdty</t>
  </si>
  <si>
    <t>KCZ13 Comdty</t>
  </si>
  <si>
    <t>SBN03 Comdty</t>
  </si>
  <si>
    <t>LHG15 Comdty</t>
  </si>
  <si>
    <t>LCJ99 Comdty</t>
  </si>
  <si>
    <t>HGM06 Comdty</t>
  </si>
  <si>
    <t>GCM92 Comdty</t>
  </si>
  <si>
    <t>SIM92 Comdty</t>
  </si>
  <si>
    <t>PLX06 Comdty</t>
  </si>
  <si>
    <t>PAQ06 Comdty</t>
  </si>
  <si>
    <t>O U01 Comdty</t>
  </si>
  <si>
    <t>MWU11 Comdty</t>
  </si>
  <si>
    <t>FCX98 Comdty</t>
  </si>
  <si>
    <t>LAF15 Comdty</t>
  </si>
  <si>
    <t>LNF15 Comdty</t>
  </si>
  <si>
    <t>LXF15 Comdty</t>
  </si>
  <si>
    <t>LLM15 Comdty</t>
  </si>
  <si>
    <t>LPZ14 Comdty</t>
  </si>
  <si>
    <t>JOK02 Comdty</t>
  </si>
  <si>
    <t>RAX14 Curncy</t>
  </si>
  <si>
    <t>PEM16 Curncy</t>
  </si>
  <si>
    <t>IBU09 Index</t>
  </si>
  <si>
    <t>HIV09 Index</t>
  </si>
  <si>
    <t>EON06 Index</t>
  </si>
  <si>
    <t>CFM06 Index</t>
  </si>
  <si>
    <t>EDM10 Comdty</t>
  </si>
  <si>
    <t>ERN16 Comdty</t>
  </si>
  <si>
    <t>L H13 Comdty</t>
  </si>
  <si>
    <t>BAH13 Comdty</t>
  </si>
  <si>
    <t>CLZ00 Comdty</t>
  </si>
  <si>
    <t>COH06 Comdty</t>
  </si>
  <si>
    <t>NGZ07 Comdty</t>
  </si>
  <si>
    <t>QSG07 Comdty</t>
  </si>
  <si>
    <t>HOF04 Comdty</t>
  </si>
  <si>
    <t>XBWN04 Comdty</t>
  </si>
  <si>
    <t>W N01 Comdty</t>
  </si>
  <si>
    <t>C K01 Comdty</t>
  </si>
  <si>
    <t>S F90 Comdty</t>
  </si>
  <si>
    <t>KWH12 Comdty</t>
  </si>
  <si>
    <t>SMF86 Comdty</t>
  </si>
  <si>
    <t>BOZ85 Comdty</t>
  </si>
  <si>
    <t>CTZ01 Comdty</t>
  </si>
  <si>
    <t>CCH02 Comdty</t>
  </si>
  <si>
    <t>KCH14 Comdty</t>
  </si>
  <si>
    <t>SBV03 Comdty</t>
  </si>
  <si>
    <t>LHJ15 Comdty</t>
  </si>
  <si>
    <t>LCM99 Comdty</t>
  </si>
  <si>
    <t>HGN06 Comdty</t>
  </si>
  <si>
    <t>GCN92 Comdty</t>
  </si>
  <si>
    <t>SIN92 Comdty</t>
  </si>
  <si>
    <t>PLZ06 Comdty</t>
  </si>
  <si>
    <t>PAU06 Comdty</t>
  </si>
  <si>
    <t>O Z01 Comdty</t>
  </si>
  <si>
    <t>MWZ11 Comdty</t>
  </si>
  <si>
    <t>FCF99 Comdty</t>
  </si>
  <si>
    <t>LAG15 Comdty</t>
  </si>
  <si>
    <t>LNG15 Comdty</t>
  </si>
  <si>
    <t>LXG15 Comdty</t>
  </si>
  <si>
    <t>LLN15 Comdty</t>
  </si>
  <si>
    <t>LPF15 Comdty</t>
  </si>
  <si>
    <t>JON02 Comdty</t>
  </si>
  <si>
    <t>RAZ14 Curncy</t>
  </si>
  <si>
    <t>PEN16 Curncy</t>
  </si>
  <si>
    <t>IBV09 Index</t>
  </si>
  <si>
    <t>HIX09 Index</t>
  </si>
  <si>
    <t>EOQ06 Index</t>
  </si>
  <si>
    <t>CFN06 Index</t>
  </si>
  <si>
    <t>EDN10 Comdty</t>
  </si>
  <si>
    <t>ERQ16 Comdty</t>
  </si>
  <si>
    <t>L J13 Comdty</t>
  </si>
  <si>
    <t>BAJ13 Comdty</t>
  </si>
  <si>
    <t>CLF01 Comdty</t>
  </si>
  <si>
    <t>COJ06 Comdty</t>
  </si>
  <si>
    <t>NGF08 Comdty</t>
  </si>
  <si>
    <t>QSH07 Comdty</t>
  </si>
  <si>
    <t>HOG04 Comdty</t>
  </si>
  <si>
    <t>XBWQ04 Comdty</t>
  </si>
  <si>
    <t>W U01 Comdty</t>
  </si>
  <si>
    <t>C N01 Comdty</t>
  </si>
  <si>
    <t>S H90 Comdty</t>
  </si>
  <si>
    <t>KWK12 Comdty</t>
  </si>
  <si>
    <t>SMH86 Comdty</t>
  </si>
  <si>
    <t>BOF86 Comdty</t>
  </si>
  <si>
    <t>CTH02 Comdty</t>
  </si>
  <si>
    <t>CCK02 Comdty</t>
  </si>
  <si>
    <t>KCK14 Comdty</t>
  </si>
  <si>
    <t>SBF04 Comdty</t>
  </si>
  <si>
    <t>LHK15 Comdty</t>
  </si>
  <si>
    <t>LCQ99 Comdty</t>
  </si>
  <si>
    <t>HGQ06 Comdty</t>
  </si>
  <si>
    <t>GCQ92 Comdty</t>
  </si>
  <si>
    <t>SIQ92 Comdty</t>
  </si>
  <si>
    <t>PLF07 Comdty</t>
  </si>
  <si>
    <t>PAV06 Comdty</t>
  </si>
  <si>
    <t>O H02 Comdty</t>
  </si>
  <si>
    <t>MWH12 Comdty</t>
  </si>
  <si>
    <t>FCH99 Comdty</t>
  </si>
  <si>
    <t>LAH15 Comdty</t>
  </si>
  <si>
    <t>LNH15 Comdty</t>
  </si>
  <si>
    <t>LXH15 Comdty</t>
  </si>
  <si>
    <t>LLQ15 Comdty</t>
  </si>
  <si>
    <t>LPG15 Comdty</t>
  </si>
  <si>
    <t>JOU02 Comdty</t>
  </si>
  <si>
    <t>RAF15 Curncy</t>
  </si>
  <si>
    <t>PEQ16 Curncy</t>
  </si>
  <si>
    <t>IBX09 Index</t>
  </si>
  <si>
    <t>HIZ09 Index</t>
  </si>
  <si>
    <t>EOU06 Index</t>
  </si>
  <si>
    <t>CFQ06 Index</t>
  </si>
  <si>
    <t>EDQ10 Comdty</t>
  </si>
  <si>
    <t>ERU16 Comdty</t>
  </si>
  <si>
    <t>L K13 Comdty</t>
  </si>
  <si>
    <t>BAK13 Comdty</t>
  </si>
  <si>
    <t>CLG01 Comdty</t>
  </si>
  <si>
    <t>COK06 Comdty</t>
  </si>
  <si>
    <t>NGG08 Comdty</t>
  </si>
  <si>
    <t>QSJ07 Comdty</t>
  </si>
  <si>
    <t>HOH04 Comdty</t>
  </si>
  <si>
    <t>XBWU04 Comdty</t>
  </si>
  <si>
    <t>W Z01 Comdty</t>
  </si>
  <si>
    <t>C U01 Comdty</t>
  </si>
  <si>
    <t>S K90 Comdty</t>
  </si>
  <si>
    <t>KWN12 Comdty</t>
  </si>
  <si>
    <t>SMK86 Comdty</t>
  </si>
  <si>
    <t>BOH86 Comdty</t>
  </si>
  <si>
    <t>CTK02 Comdty</t>
  </si>
  <si>
    <t>CCN02 Comdty</t>
  </si>
  <si>
    <t>KCN14 Comdty</t>
  </si>
  <si>
    <t>SBH04 Comdty</t>
  </si>
  <si>
    <t>LHM15 Comdty</t>
  </si>
  <si>
    <t>LCV99 Comdty</t>
  </si>
  <si>
    <t>HGU06 Comdty</t>
  </si>
  <si>
    <t>GCU92 Comdty</t>
  </si>
  <si>
    <t>SIU92 Comdty</t>
  </si>
  <si>
    <t>PLG07 Comdty</t>
  </si>
  <si>
    <t>PAX06 Comdty</t>
  </si>
  <si>
    <t>O K02 Comdty</t>
  </si>
  <si>
    <t>MWK12 Comdty</t>
  </si>
  <si>
    <t>FCJ99 Comdty</t>
  </si>
  <si>
    <t>LAJ15 Comdty</t>
  </si>
  <si>
    <t>LNJ15 Comdty</t>
  </si>
  <si>
    <t>LXJ15 Comdty</t>
  </si>
  <si>
    <t>LLU15 Comdty</t>
  </si>
  <si>
    <t>LPH15 Comdty</t>
  </si>
  <si>
    <t>JOX02 Comdty</t>
  </si>
  <si>
    <t>RAG15 Curncy</t>
  </si>
  <si>
    <t>PEU16 Curncy</t>
  </si>
  <si>
    <t>IBZ09 Index</t>
  </si>
  <si>
    <t>HIF10 Index</t>
  </si>
  <si>
    <t>EOV06 Index</t>
  </si>
  <si>
    <t>CFU06 Index</t>
  </si>
  <si>
    <t>EDU10 Comdty</t>
  </si>
  <si>
    <t>ERV16 Comdty</t>
  </si>
  <si>
    <t>L M13 Comdty</t>
  </si>
  <si>
    <t>BAM13 Comdty</t>
  </si>
  <si>
    <t>CLH01 Comdty</t>
  </si>
  <si>
    <t>COM06 Comdty</t>
  </si>
  <si>
    <t>NGH08 Comdty</t>
  </si>
  <si>
    <t>QSK07 Comdty</t>
  </si>
  <si>
    <t>HOJ04 Comdty</t>
  </si>
  <si>
    <t>XBWV04 Comdty</t>
  </si>
  <si>
    <t>W H02 Comdty</t>
  </si>
  <si>
    <t>C X01 Comdty</t>
  </si>
  <si>
    <t>S N90 Comdty</t>
  </si>
  <si>
    <t>KWU12 Comdty</t>
  </si>
  <si>
    <t>SMN86 Comdty</t>
  </si>
  <si>
    <t>BOK86 Comdty</t>
  </si>
  <si>
    <t>CTN02 Comdty</t>
  </si>
  <si>
    <t>CCU02 Comdty</t>
  </si>
  <si>
    <t>KCU14 Comdty</t>
  </si>
  <si>
    <t>SBK04 Comdty</t>
  </si>
  <si>
    <t>LHN15 Comdty</t>
  </si>
  <si>
    <t>LCZ99 Comdty</t>
  </si>
  <si>
    <t>HGV06 Comdty</t>
  </si>
  <si>
    <t>GCV92 Comdty</t>
  </si>
  <si>
    <t>SIV92 Comdty</t>
  </si>
  <si>
    <t>PLH07 Comdty</t>
  </si>
  <si>
    <t>PAZ06 Comdty</t>
  </si>
  <si>
    <t>O N02 Comdty</t>
  </si>
  <si>
    <t>MWN12 Comdty</t>
  </si>
  <si>
    <t>FCK99 Comdty</t>
  </si>
  <si>
    <t>LAK15 Comdty</t>
  </si>
  <si>
    <t>LNK15 Comdty</t>
  </si>
  <si>
    <t>LXK15 Comdty</t>
  </si>
  <si>
    <t>LLV15 Comdty</t>
  </si>
  <si>
    <t>LPJ15 Comdty</t>
  </si>
  <si>
    <t>JOF03 Comdty</t>
  </si>
  <si>
    <t>RAH15 Curncy</t>
  </si>
  <si>
    <t>PEV16 Curncy</t>
  </si>
  <si>
    <t>IBF10 Index</t>
  </si>
  <si>
    <t>HIG10 Index</t>
  </si>
  <si>
    <t>EOX06 Index</t>
  </si>
  <si>
    <t>CFV06 Index</t>
  </si>
  <si>
    <t>EDV10 Comdty</t>
  </si>
  <si>
    <t>ERX16 Comdty</t>
  </si>
  <si>
    <t>L N13 Comdty</t>
  </si>
  <si>
    <t>BAN13 Comdty</t>
  </si>
  <si>
    <t>CLJ01 Comdty</t>
  </si>
  <si>
    <t>CON06 Comdty</t>
  </si>
  <si>
    <t>NGJ08 Comdty</t>
  </si>
  <si>
    <t>QSM07 Comdty</t>
  </si>
  <si>
    <t>HOK04 Comdty</t>
  </si>
  <si>
    <t>XBWX04 Comdty</t>
  </si>
  <si>
    <t>W K02 Comdty</t>
  </si>
  <si>
    <t>C Z01 Comdty</t>
  </si>
  <si>
    <t>S Q90 Comdty</t>
  </si>
  <si>
    <t>KWZ12 Comdty</t>
  </si>
  <si>
    <t>SMQ86 Comdty</t>
  </si>
  <si>
    <t>BON86 Comdty</t>
  </si>
  <si>
    <t>CTV02 Comdty</t>
  </si>
  <si>
    <t>CCZ02 Comdty</t>
  </si>
  <si>
    <t>KCZ14 Comdty</t>
  </si>
  <si>
    <t>SBN04 Comdty</t>
  </si>
  <si>
    <t>LHQ15 Comdty</t>
  </si>
  <si>
    <t>LCG00 Comdty</t>
  </si>
  <si>
    <t>HGX06 Comdty</t>
  </si>
  <si>
    <t>GCX92 Comdty</t>
  </si>
  <si>
    <t>SIX92 Comdty</t>
  </si>
  <si>
    <t>PLJ07 Comdty</t>
  </si>
  <si>
    <t>PAF07 Comdty</t>
  </si>
  <si>
    <t>O U02 Comdty</t>
  </si>
  <si>
    <t>MWU12 Comdty</t>
  </si>
  <si>
    <t>FCQ99 Comdty</t>
  </si>
  <si>
    <t>LAM15 Comdty</t>
  </si>
  <si>
    <t>LNM15 Comdty</t>
  </si>
  <si>
    <t>LXM15 Comdty</t>
  </si>
  <si>
    <t>LLX15 Comdty</t>
  </si>
  <si>
    <t>LPK15 Comdty</t>
  </si>
  <si>
    <t>JOH03 Comdty</t>
  </si>
  <si>
    <t>RAJ15 Curncy</t>
  </si>
  <si>
    <t>PEX16 Curncy</t>
  </si>
  <si>
    <t>IBG10 Index</t>
  </si>
  <si>
    <t>HIH10 Index</t>
  </si>
  <si>
    <t>EOZ06 Index</t>
  </si>
  <si>
    <t>CFX06 Index</t>
  </si>
  <si>
    <t>EDX10 Comdty</t>
  </si>
  <si>
    <t>ERZ16 Comdty</t>
  </si>
  <si>
    <t>L Q13 Comdty</t>
  </si>
  <si>
    <t>BAQ13 Comdty</t>
  </si>
  <si>
    <t>CLK01 Comdty</t>
  </si>
  <si>
    <t>COQ06 Comdty</t>
  </si>
  <si>
    <t>NGK08 Comdty</t>
  </si>
  <si>
    <t>QSN07 Comdty</t>
  </si>
  <si>
    <t>HOM04 Comdty</t>
  </si>
  <si>
    <t>XBWZ04 Comdty</t>
  </si>
  <si>
    <t>W N02 Comdty</t>
  </si>
  <si>
    <t>C F02 Comdty</t>
  </si>
  <si>
    <t>S U90 Comdty</t>
  </si>
  <si>
    <t>KWH13 Comdty</t>
  </si>
  <si>
    <t>SMU86 Comdty</t>
  </si>
  <si>
    <t>BOQ86 Comdty</t>
  </si>
  <si>
    <t>CTZ02 Comdty</t>
  </si>
  <si>
    <t>CCH03 Comdty</t>
  </si>
  <si>
    <t>KCH15 Comdty</t>
  </si>
  <si>
    <t>SBV04 Comdty</t>
  </si>
  <si>
    <t>LHV15 Comdty</t>
  </si>
  <si>
    <t>LCJ00 Comdty</t>
  </si>
  <si>
    <t>HGZ06 Comdty</t>
  </si>
  <si>
    <t>GCZ92 Comdty</t>
  </si>
  <si>
    <t>SIZ92 Comdty</t>
  </si>
  <si>
    <t>PLK07 Comdty</t>
  </si>
  <si>
    <t>PAG07 Comdty</t>
  </si>
  <si>
    <t>O Z02 Comdty</t>
  </si>
  <si>
    <t>MWZ12 Comdty</t>
  </si>
  <si>
    <t>FCU99 Comdty</t>
  </si>
  <si>
    <t>LAN15 Comdty</t>
  </si>
  <si>
    <t>LNN15 Comdty</t>
  </si>
  <si>
    <t>LXN15 Comdty</t>
  </si>
  <si>
    <t>LLZ15 Comdty</t>
  </si>
  <si>
    <t>LPM15 Comdty</t>
  </si>
  <si>
    <t>JOK03 Comdty</t>
  </si>
  <si>
    <t>RAK15 Curncy</t>
  </si>
  <si>
    <t>PEZ16 Curncy</t>
  </si>
  <si>
    <t>IBH10 Index</t>
  </si>
  <si>
    <t>HIJ10 Index</t>
  </si>
  <si>
    <t>EOF07 Index</t>
  </si>
  <si>
    <t>CFZ06 Index</t>
  </si>
  <si>
    <t>EDZ10 Comdty</t>
  </si>
  <si>
    <t>ERF17 Comdty</t>
  </si>
  <si>
    <t>L U13 Comdty</t>
  </si>
  <si>
    <t>BAU13 Comdty</t>
  </si>
  <si>
    <t>CLM01 Comdty</t>
  </si>
  <si>
    <t>COU06 Comdty</t>
  </si>
  <si>
    <t>NGM08 Comdty</t>
  </si>
  <si>
    <t>QSQ07 Comdty</t>
  </si>
  <si>
    <t>HON04 Comdty</t>
  </si>
  <si>
    <t>XBWF05 Comdty</t>
  </si>
  <si>
    <t>W U02 Comdty</t>
  </si>
  <si>
    <t>C H02 Comdty</t>
  </si>
  <si>
    <t>S X90 Comdty</t>
  </si>
  <si>
    <t>KWK13 Comdty</t>
  </si>
  <si>
    <t>SMV86 Comdty</t>
  </si>
  <si>
    <t>BOU86 Comdty</t>
  </si>
  <si>
    <t>CTH03 Comdty</t>
  </si>
  <si>
    <t>CCK03 Comdty</t>
  </si>
  <si>
    <t>KCK15 Comdty</t>
  </si>
  <si>
    <t>SBH05 Comdty</t>
  </si>
  <si>
    <t>LHZ15 Comdty</t>
  </si>
  <si>
    <t>LCM00 Comdty</t>
  </si>
  <si>
    <t>HGF07 Comdty</t>
  </si>
  <si>
    <t>GCF93 Comdty</t>
  </si>
  <si>
    <t>SIF93 Comdty</t>
  </si>
  <si>
    <t>PLM07 Comdty</t>
  </si>
  <si>
    <t>PAH07 Comdty</t>
  </si>
  <si>
    <t>O H03 Comdty</t>
  </si>
  <si>
    <t>MWH13 Comdty</t>
  </si>
  <si>
    <t>FCV99 Comdty</t>
  </si>
  <si>
    <t>LAQ15 Comdty</t>
  </si>
  <si>
    <t>LNQ15 Comdty</t>
  </si>
  <si>
    <t>LXQ15 Comdty</t>
  </si>
  <si>
    <t>LLF16 Comdty</t>
  </si>
  <si>
    <t>LPN15 Comdty</t>
  </si>
  <si>
    <t>JON03 Comdty</t>
  </si>
  <si>
    <t>RAM15 Curncy</t>
  </si>
  <si>
    <t>PEF17 Curncy</t>
  </si>
  <si>
    <t>IBJ10 Index</t>
  </si>
  <si>
    <t>HIK10 Index</t>
  </si>
  <si>
    <t>EOG07 Index</t>
  </si>
  <si>
    <t>CFF07 Index</t>
  </si>
  <si>
    <t>EDF11 Comdty</t>
  </si>
  <si>
    <t>ERG17 Comdty</t>
  </si>
  <si>
    <t>L V13 Comdty</t>
  </si>
  <si>
    <t>BAV13 Comdty</t>
  </si>
  <si>
    <t>CLN01 Comdty</t>
  </si>
  <si>
    <t>COV06 Comdty</t>
  </si>
  <si>
    <t>NGN08 Comdty</t>
  </si>
  <si>
    <t>QSU07 Comdty</t>
  </si>
  <si>
    <t>HOQ04 Comdty</t>
  </si>
  <si>
    <t>XBWG05 Comdty</t>
  </si>
  <si>
    <t>W Z02 Comdty</t>
  </si>
  <si>
    <t>C K02 Comdty</t>
  </si>
  <si>
    <t>S F91 Comdty</t>
  </si>
  <si>
    <t>KWN13 Comdty</t>
  </si>
  <si>
    <t>SMZ86 Comdty</t>
  </si>
  <si>
    <t>BOV86 Comdty</t>
  </si>
  <si>
    <t>CTK03 Comdty</t>
  </si>
  <si>
    <t>CCN03 Comdty</t>
  </si>
  <si>
    <t>KCN15 Comdty</t>
  </si>
  <si>
    <t>SBK05 Comdty</t>
  </si>
  <si>
    <t>LHG16 Comdty</t>
  </si>
  <si>
    <t>LCQ00 Comdty</t>
  </si>
  <si>
    <t>HGG07 Comdty</t>
  </si>
  <si>
    <t>GCG93 Comdty</t>
  </si>
  <si>
    <t>SIG93 Comdty</t>
  </si>
  <si>
    <t>PLN07 Comdty</t>
  </si>
  <si>
    <t>PAJ07 Comdty</t>
  </si>
  <si>
    <t>O K03 Comdty</t>
  </si>
  <si>
    <t>MWK13 Comdty</t>
  </si>
  <si>
    <t>FCX99 Comdty</t>
  </si>
  <si>
    <t>LAU15 Comdty</t>
  </si>
  <si>
    <t>LNU15 Comdty</t>
  </si>
  <si>
    <t>LXU15 Comdty</t>
  </si>
  <si>
    <t>LLG16 Comdty</t>
  </si>
  <si>
    <t>LPQ15 Comdty</t>
  </si>
  <si>
    <t>JOU03 Comdty</t>
  </si>
  <si>
    <t>RAN15 Curncy</t>
  </si>
  <si>
    <t>PEG17 Curncy</t>
  </si>
  <si>
    <t>IBK10 Index</t>
  </si>
  <si>
    <t>HIM10 Index</t>
  </si>
  <si>
    <t>EOH07 Index</t>
  </si>
  <si>
    <t>CFG07 Index</t>
  </si>
  <si>
    <t>EDG11 Comdty</t>
  </si>
  <si>
    <t>ERH17 Comdty</t>
  </si>
  <si>
    <t>L X13 Comdty</t>
  </si>
  <si>
    <t>BAX13 Comdty</t>
  </si>
  <si>
    <t>CLQ01 Comdty</t>
  </si>
  <si>
    <t>COX06 Comdty</t>
  </si>
  <si>
    <t>NGQ08 Comdty</t>
  </si>
  <si>
    <t>QSV07 Comdty</t>
  </si>
  <si>
    <t>HOU04 Comdty</t>
  </si>
  <si>
    <t>XBWH05 Comdty</t>
  </si>
  <si>
    <t>W H03 Comdty</t>
  </si>
  <si>
    <t>C N02 Comdty</t>
  </si>
  <si>
    <t>S H91 Comdty</t>
  </si>
  <si>
    <t>KWU13 Comdty</t>
  </si>
  <si>
    <t>SMF87 Comdty</t>
  </si>
  <si>
    <t>BOZ86 Comdty</t>
  </si>
  <si>
    <t>CTN03 Comdty</t>
  </si>
  <si>
    <t>CCU03 Comdty</t>
  </si>
  <si>
    <t>KCU15 Comdty</t>
  </si>
  <si>
    <t>SBN05 Comdty</t>
  </si>
  <si>
    <t>LHJ16 Comdty</t>
  </si>
  <si>
    <t>LCV00 Comdty</t>
  </si>
  <si>
    <t>HGH07 Comdty</t>
  </si>
  <si>
    <t>GCH93 Comdty</t>
  </si>
  <si>
    <t>SIH93 Comdty</t>
  </si>
  <si>
    <t>PLQ07 Comdty</t>
  </si>
  <si>
    <t>PAK07 Comdty</t>
  </si>
  <si>
    <t>O N03 Comdty</t>
  </si>
  <si>
    <t>MWN13 Comdty</t>
  </si>
  <si>
    <t>FCF00 Comdty</t>
  </si>
  <si>
    <t>LAV15 Comdty</t>
  </si>
  <si>
    <t>LNV15 Comdty</t>
  </si>
  <si>
    <t>LXV15 Comdty</t>
  </si>
  <si>
    <t>LLH16 Comdty</t>
  </si>
  <si>
    <t>LPU15 Comdty</t>
  </si>
  <si>
    <t>JOX03 Comdty</t>
  </si>
  <si>
    <t>RAQ15 Curncy</t>
  </si>
  <si>
    <t>PEH17 Curncy</t>
  </si>
  <si>
    <t>IBM10 Index</t>
  </si>
  <si>
    <t>HIN10 Index</t>
  </si>
  <si>
    <t>EOJ07 Index</t>
  </si>
  <si>
    <t>CFH07 Index</t>
  </si>
  <si>
    <t>EDH11 Comdty</t>
  </si>
  <si>
    <t>ERJ17 Comdty</t>
  </si>
  <si>
    <t>L Z13 Comdty</t>
  </si>
  <si>
    <t>BAZ13 Comdty</t>
  </si>
  <si>
    <t>CLU01 Comdty</t>
  </si>
  <si>
    <t>COZ06 Comdty</t>
  </si>
  <si>
    <t>NGU08 Comdty</t>
  </si>
  <si>
    <t>QSX07 Comdty</t>
  </si>
  <si>
    <t>HOV04 Comdty</t>
  </si>
  <si>
    <t>XBWJ05 Comdty</t>
  </si>
  <si>
    <t>W K03 Comdty</t>
  </si>
  <si>
    <t>C U02 Comdty</t>
  </si>
  <si>
    <t>S K91 Comdty</t>
  </si>
  <si>
    <t>KWZ13 Comdty</t>
  </si>
  <si>
    <t>SMH87 Comdty</t>
  </si>
  <si>
    <t>BOF87 Comdty</t>
  </si>
  <si>
    <t>CTV03 Comdty</t>
  </si>
  <si>
    <t>CCZ03 Comdty</t>
  </si>
  <si>
    <t>KCZ15 Comdty</t>
  </si>
  <si>
    <t>SBV05 Comdty</t>
  </si>
  <si>
    <t>LHK16 Comdty</t>
  </si>
  <si>
    <t>LCZ00 Comdty</t>
  </si>
  <si>
    <t>HGJ07 Comdty</t>
  </si>
  <si>
    <t>GCJ93 Comdty</t>
  </si>
  <si>
    <t>SIJ93 Comdty</t>
  </si>
  <si>
    <t>PLU07 Comdty</t>
  </si>
  <si>
    <t>PAM07 Comdty</t>
  </si>
  <si>
    <t>O U03 Comdty</t>
  </si>
  <si>
    <t>MWU13 Comdty</t>
  </si>
  <si>
    <t>FCH00 Comdty</t>
  </si>
  <si>
    <t>LAX15 Comdty</t>
  </si>
  <si>
    <t>LNX15 Comdty</t>
  </si>
  <si>
    <t>LXX15 Comdty</t>
  </si>
  <si>
    <t>LLJ16 Comdty</t>
  </si>
  <si>
    <t>LPV15 Comdty</t>
  </si>
  <si>
    <t>JOF04 Comdty</t>
  </si>
  <si>
    <t>RAU15 Curncy</t>
  </si>
  <si>
    <t>PEJ17 Curncy</t>
  </si>
  <si>
    <t>IBN10 Index</t>
  </si>
  <si>
    <t>HIQ10 Index</t>
  </si>
  <si>
    <t>EOK07 Index</t>
  </si>
  <si>
    <t>CFJ07 Index</t>
  </si>
  <si>
    <t>EDJ11 Comdty</t>
  </si>
  <si>
    <t>ERK17 Comdty</t>
  </si>
  <si>
    <t>L F14 Comdty</t>
  </si>
  <si>
    <t>BAF14 Comdty</t>
  </si>
  <si>
    <t>CLV01 Comdty</t>
  </si>
  <si>
    <t>COF07 Comdty</t>
  </si>
  <si>
    <t>NGV08 Comdty</t>
  </si>
  <si>
    <t>QSZ07 Comdty</t>
  </si>
  <si>
    <t>HOX04 Comdty</t>
  </si>
  <si>
    <t>XBWK05 Comdty</t>
  </si>
  <si>
    <t>W N03 Comdty</t>
  </si>
  <si>
    <t>C Z02 Comdty</t>
  </si>
  <si>
    <t>S N91 Comdty</t>
  </si>
  <si>
    <t>KWH14 Comdty</t>
  </si>
  <si>
    <t>SMK87 Comdty</t>
  </si>
  <si>
    <t>BOH87 Comdty</t>
  </si>
  <si>
    <t>CTZ03 Comdty</t>
  </si>
  <si>
    <t>CCH04 Comdty</t>
  </si>
  <si>
    <t>KCH16 Comdty</t>
  </si>
  <si>
    <t>SBH06 Comdty</t>
  </si>
  <si>
    <t>LHM16 Comdty</t>
  </si>
  <si>
    <t>LCG01 Comdty</t>
  </si>
  <si>
    <t>HGK07 Comdty</t>
  </si>
  <si>
    <t>GCK93 Comdty</t>
  </si>
  <si>
    <t>SIK93 Comdty</t>
  </si>
  <si>
    <t>PLV07 Comdty</t>
  </si>
  <si>
    <t>PAN07 Comdty</t>
  </si>
  <si>
    <t>O Z03 Comdty</t>
  </si>
  <si>
    <t>MWZ13 Comdty</t>
  </si>
  <si>
    <t>FCJ00 Comdty</t>
  </si>
  <si>
    <t>LAZ15 Comdty</t>
  </si>
  <si>
    <t>LNZ15 Comdty</t>
  </si>
  <si>
    <t>LXZ15 Comdty</t>
  </si>
  <si>
    <t>LLK16 Comdty</t>
  </si>
  <si>
    <t>LPX15 Comdty</t>
  </si>
  <si>
    <t>JOH04 Comdty</t>
  </si>
  <si>
    <t>RAV15 Curncy</t>
  </si>
  <si>
    <t>PEK17 Curncy</t>
  </si>
  <si>
    <t>IBQ10 Index</t>
  </si>
  <si>
    <t>HIU10 Index</t>
  </si>
  <si>
    <t>EOM07 Index</t>
  </si>
  <si>
    <t>CFK07 Index</t>
  </si>
  <si>
    <t>EDK11 Comdty</t>
  </si>
  <si>
    <t>ERM17 Comdty</t>
  </si>
  <si>
    <t>L G14 Comdty</t>
  </si>
  <si>
    <t>BAG14 Comdty</t>
  </si>
  <si>
    <t>CLX01 Comdty</t>
  </si>
  <si>
    <t>COG07 Comdty</t>
  </si>
  <si>
    <t>NGX08 Comdty</t>
  </si>
  <si>
    <t>QSF08 Comdty</t>
  </si>
  <si>
    <t>HOZ04 Comdty</t>
  </si>
  <si>
    <t>XBWM05 Comdty</t>
  </si>
  <si>
    <t>W U03 Comdty</t>
  </si>
  <si>
    <t>C H03 Comdty</t>
  </si>
  <si>
    <t>S Q91 Comdty</t>
  </si>
  <si>
    <t>KWK14 Comdty</t>
  </si>
  <si>
    <t>SMN87 Comdty</t>
  </si>
  <si>
    <t>BOK87 Comdty</t>
  </si>
  <si>
    <t>CTH04 Comdty</t>
  </si>
  <si>
    <t>CCK04 Comdty</t>
  </si>
  <si>
    <t>KCK16 Comdty</t>
  </si>
  <si>
    <t>SBK06 Comdty</t>
  </si>
  <si>
    <t>LHN16 Comdty</t>
  </si>
  <si>
    <t>LCJ01 Comdty</t>
  </si>
  <si>
    <t>HGM07 Comdty</t>
  </si>
  <si>
    <t>GCM93 Comdty</t>
  </si>
  <si>
    <t>SIM93 Comdty</t>
  </si>
  <si>
    <t>PLX07 Comdty</t>
  </si>
  <si>
    <t>PAQ07 Comdty</t>
  </si>
  <si>
    <t>O H04 Comdty</t>
  </si>
  <si>
    <t>MWH14 Comdty</t>
  </si>
  <si>
    <t>FCK00 Comdty</t>
  </si>
  <si>
    <t>LAF16 Comdty</t>
  </si>
  <si>
    <t>LNF16 Comdty</t>
  </si>
  <si>
    <t>LXF16 Comdty</t>
  </si>
  <si>
    <t>LLM16 Comdty</t>
  </si>
  <si>
    <t>LPZ15 Comdty</t>
  </si>
  <si>
    <t>JOK04 Comdty</t>
  </si>
  <si>
    <t>RAX15 Curncy</t>
  </si>
  <si>
    <t>PEM17 Curncy</t>
  </si>
  <si>
    <t>IBU10 Index</t>
  </si>
  <si>
    <t>HIV10 Index</t>
  </si>
  <si>
    <t>EON07 Index</t>
  </si>
  <si>
    <t>CFM07 Index</t>
  </si>
  <si>
    <t>EDM11 Comdty</t>
  </si>
  <si>
    <t>ERN17 Comdty</t>
  </si>
  <si>
    <t>L H14 Comdty</t>
  </si>
  <si>
    <t>BAH14 Comdty</t>
  </si>
  <si>
    <t>CLZ01 Comdty</t>
  </si>
  <si>
    <t>COH07 Comdty</t>
  </si>
  <si>
    <t>NGZ08 Comdty</t>
  </si>
  <si>
    <t>QSG08 Comdty</t>
  </si>
  <si>
    <t>HOF05 Comdty</t>
  </si>
  <si>
    <t>XBWN05 Comdty</t>
  </si>
  <si>
    <t>W Z03 Comdty</t>
  </si>
  <si>
    <t>C K03 Comdty</t>
  </si>
  <si>
    <t>S U91 Comdty</t>
  </si>
  <si>
    <t>KWN14 Comdty</t>
  </si>
  <si>
    <t>SMQ87 Comdty</t>
  </si>
  <si>
    <t>BON87 Comdty</t>
  </si>
  <si>
    <t>CTK04 Comdty</t>
  </si>
  <si>
    <t>CCN04 Comdty</t>
  </si>
  <si>
    <t>KCN16 Comdty</t>
  </si>
  <si>
    <t>SBN06 Comdty</t>
  </si>
  <si>
    <t>LHQ16 Comdty</t>
  </si>
  <si>
    <t>LCM01 Comdty</t>
  </si>
  <si>
    <t>HGN07 Comdty</t>
  </si>
  <si>
    <t>GCN93 Comdty</t>
  </si>
  <si>
    <t>SIN93 Comdty</t>
  </si>
  <si>
    <t>PLZ07 Comdty</t>
  </si>
  <si>
    <t>PAU07 Comdty</t>
  </si>
  <si>
    <t>O K04 Comdty</t>
  </si>
  <si>
    <t>MWK14 Comdty</t>
  </si>
  <si>
    <t>FCQ00 Comdty</t>
  </si>
  <si>
    <t>LAG16 Comdty</t>
  </si>
  <si>
    <t>LNG16 Comdty</t>
  </si>
  <si>
    <t>LXG16 Comdty</t>
  </si>
  <si>
    <t>LLN16 Comdty</t>
  </si>
  <si>
    <t>LPF16 Comdty</t>
  </si>
  <si>
    <t>JON04 Comdty</t>
  </si>
  <si>
    <t>RAZ15 Curncy</t>
  </si>
  <si>
    <t>PEN17 Curncy</t>
  </si>
  <si>
    <t>IBV10 Index</t>
  </si>
  <si>
    <t>HIX10 Index</t>
  </si>
  <si>
    <t>EOQ07 Index</t>
  </si>
  <si>
    <t>CFN07 Index</t>
  </si>
  <si>
    <t>EDN11 Comdty</t>
  </si>
  <si>
    <t>ERQ17 Comdty</t>
  </si>
  <si>
    <t>L J14 Comdty</t>
  </si>
  <si>
    <t>BAJ14 Comdty</t>
  </si>
  <si>
    <t>CLF02 Comdty</t>
  </si>
  <si>
    <t>COJ07 Comdty</t>
  </si>
  <si>
    <t>NGF09 Comdty</t>
  </si>
  <si>
    <t>QSH08 Comdty</t>
  </si>
  <si>
    <t>HOG05 Comdty</t>
  </si>
  <si>
    <t>XBWQ05 Comdty</t>
  </si>
  <si>
    <t>W H04 Comdty</t>
  </si>
  <si>
    <t>C N03 Comdty</t>
  </si>
  <si>
    <t>S X91 Comdty</t>
  </si>
  <si>
    <t>KWU14 Comdty</t>
  </si>
  <si>
    <t>SMU87 Comdty</t>
  </si>
  <si>
    <t>BOQ87 Comdty</t>
  </si>
  <si>
    <t>CTN04 Comdty</t>
  </si>
  <si>
    <t>CCU04 Comdty</t>
  </si>
  <si>
    <t>KCU16 Comdty</t>
  </si>
  <si>
    <t>SBV06 Comdty</t>
  </si>
  <si>
    <t>LHV16 Comdty</t>
  </si>
  <si>
    <t>LCQ01 Comdty</t>
  </si>
  <si>
    <t>HGQ07 Comdty</t>
  </si>
  <si>
    <t>GCQ93 Comdty</t>
  </si>
  <si>
    <t>SIQ93 Comdty</t>
  </si>
  <si>
    <t>PLF08 Comdty</t>
  </si>
  <si>
    <t>PAV07 Comdty</t>
  </si>
  <si>
    <t>O N04 Comdty</t>
  </si>
  <si>
    <t>MWN14 Comdty</t>
  </si>
  <si>
    <t>FCU00 Comdty</t>
  </si>
  <si>
    <t>LAH16 Comdty</t>
  </si>
  <si>
    <t>LNH16 Comdty</t>
  </si>
  <si>
    <t>LXH16 Comdty</t>
  </si>
  <si>
    <t>LLQ16 Comdty</t>
  </si>
  <si>
    <t>LPG16 Comdty</t>
  </si>
  <si>
    <t>JOU04 Comdty</t>
  </si>
  <si>
    <t>RAF16 Curncy</t>
  </si>
  <si>
    <t>PEQ17 Curncy</t>
  </si>
  <si>
    <t>IBX10 Index</t>
  </si>
  <si>
    <t>HIZ10 Index</t>
  </si>
  <si>
    <t>EOU07 Index</t>
  </si>
  <si>
    <t>CFQ07 Index</t>
  </si>
  <si>
    <t>EDQ11 Comdty</t>
  </si>
  <si>
    <t>ERU17 Comdty</t>
  </si>
  <si>
    <t>L K14 Comdty</t>
  </si>
  <si>
    <t>BAK14 Comdty</t>
  </si>
  <si>
    <t>CLG02 Comdty</t>
  </si>
  <si>
    <t>COK07 Comdty</t>
  </si>
  <si>
    <t>NGG09 Comdty</t>
  </si>
  <si>
    <t>QSJ08 Comdty</t>
  </si>
  <si>
    <t>HOH05 Comdty</t>
  </si>
  <si>
    <t>XBWU05 Comdty</t>
  </si>
  <si>
    <t>W K04 Comdty</t>
  </si>
  <si>
    <t>C U03 Comdty</t>
  </si>
  <si>
    <t>S F92 Comdty</t>
  </si>
  <si>
    <t>KWZ14 Comdty</t>
  </si>
  <si>
    <t>SMV87 Comdty</t>
  </si>
  <si>
    <t>BOU87 Comdty</t>
  </si>
  <si>
    <t>CTV04 Comdty</t>
  </si>
  <si>
    <t>CCZ04 Comdty</t>
  </si>
  <si>
    <t>KCZ16 Comdty</t>
  </si>
  <si>
    <t>SBH07 Comdty</t>
  </si>
  <si>
    <t>LHZ16 Comdty</t>
  </si>
  <si>
    <t>LCV01 Comdty</t>
  </si>
  <si>
    <t>HGU07 Comdty</t>
  </si>
  <si>
    <t>GCU93 Comdty</t>
  </si>
  <si>
    <t>SIU93 Comdty</t>
  </si>
  <si>
    <t>PLG08 Comdty</t>
  </si>
  <si>
    <t>PAX07 Comdty</t>
  </si>
  <si>
    <t>O U04 Comdty</t>
  </si>
  <si>
    <t>MWU14 Comdty</t>
  </si>
  <si>
    <t>FCV00 Comdty</t>
  </si>
  <si>
    <t>LAJ16 Comdty</t>
  </si>
  <si>
    <t>LNJ16 Comdty</t>
  </si>
  <si>
    <t>LXJ16 Comdty</t>
  </si>
  <si>
    <t>LLU16 Comdty</t>
  </si>
  <si>
    <t>LPH16 Comdty</t>
  </si>
  <si>
    <t>JOX04 Comdty</t>
  </si>
  <si>
    <t>RAG16 Curncy</t>
  </si>
  <si>
    <t>PEU17 Curncy</t>
  </si>
  <si>
    <t>IBZ10 Index</t>
  </si>
  <si>
    <t>HIF11 Index</t>
  </si>
  <si>
    <t>EOV07 Index</t>
  </si>
  <si>
    <t>CFU07 Index</t>
  </si>
  <si>
    <t>EDU11 Comdty</t>
  </si>
  <si>
    <t>ERV17 Comdty</t>
  </si>
  <si>
    <t>L M14 Comdty</t>
  </si>
  <si>
    <t>BAM14 Comdty</t>
  </si>
  <si>
    <t>CLH02 Comdty</t>
  </si>
  <si>
    <t>COM07 Comdty</t>
  </si>
  <si>
    <t>NGH09 Comdty</t>
  </si>
  <si>
    <t>QSK08 Comdty</t>
  </si>
  <si>
    <t>HOJ05 Comdty</t>
  </si>
  <si>
    <t>XBWV05 Comdty</t>
  </si>
  <si>
    <t>W N04 Comdty</t>
  </si>
  <si>
    <t>C Z03 Comdty</t>
  </si>
  <si>
    <t>S H92 Comdty</t>
  </si>
  <si>
    <t>KWH15 Comdty</t>
  </si>
  <si>
    <t>SMZ87 Comdty</t>
  </si>
  <si>
    <t>BOV87 Comdty</t>
  </si>
  <si>
    <t>CTZ04 Comdty</t>
  </si>
  <si>
    <t>CCH05 Comdty</t>
  </si>
  <si>
    <t>KCH17 Comdty</t>
  </si>
  <si>
    <t>SBK07 Comdty</t>
  </si>
  <si>
    <t>LHG17 Comdty</t>
  </si>
  <si>
    <t>LCZ01 Comdty</t>
  </si>
  <si>
    <t>HGV07 Comdty</t>
  </si>
  <si>
    <t>GCV93 Comdty</t>
  </si>
  <si>
    <t>SIV93 Comdty</t>
  </si>
  <si>
    <t>PLH08 Comdty</t>
  </si>
  <si>
    <t>PAZ07 Comdty</t>
  </si>
  <si>
    <t>O Z04 Comdty</t>
  </si>
  <si>
    <t>MWZ14 Comdty</t>
  </si>
  <si>
    <t>FCX00 Comdty</t>
  </si>
  <si>
    <t>LAK16 Comdty</t>
  </si>
  <si>
    <t>LNK16 Comdty</t>
  </si>
  <si>
    <t>LXK16 Comdty</t>
  </si>
  <si>
    <t>LLV16 Comdty</t>
  </si>
  <si>
    <t>LPJ16 Comdty</t>
  </si>
  <si>
    <t>JOF05 Comdty</t>
  </si>
  <si>
    <t>RAH16 Curncy</t>
  </si>
  <si>
    <t>PEV17 Curncy</t>
  </si>
  <si>
    <t>IBF11 Index</t>
  </si>
  <si>
    <t>HIG11 Index</t>
  </si>
  <si>
    <t>EOX07 Index</t>
  </si>
  <si>
    <t>CFV07 Index</t>
  </si>
  <si>
    <t>EDV11 Comdty</t>
  </si>
  <si>
    <t>ERX17 Comdty</t>
  </si>
  <si>
    <t>L N14 Comdty</t>
  </si>
  <si>
    <t>BAN14 Comdty</t>
  </si>
  <si>
    <t>CLJ02 Comdty</t>
  </si>
  <si>
    <t>CON07 Comdty</t>
  </si>
  <si>
    <t>NGJ09 Comdty</t>
  </si>
  <si>
    <t>QSM08 Comdty</t>
  </si>
  <si>
    <t>HOK05 Comdty</t>
  </si>
  <si>
    <t>XBWX05 Comdty</t>
  </si>
  <si>
    <t>W U04 Comdty</t>
  </si>
  <si>
    <t>C H04 Comdty</t>
  </si>
  <si>
    <t>S K92 Comdty</t>
  </si>
  <si>
    <t>KWK15 Comdty</t>
  </si>
  <si>
    <t>SMF88 Comdty</t>
  </si>
  <si>
    <t>BOZ87 Comdty</t>
  </si>
  <si>
    <t>CTH05 Comdty</t>
  </si>
  <si>
    <t>CCK05 Comdty</t>
  </si>
  <si>
    <t>KCK17 Comdty</t>
  </si>
  <si>
    <t>SBN07 Comdty</t>
  </si>
  <si>
    <t>LHJ17 Comdty</t>
  </si>
  <si>
    <t>LCG02 Comdty</t>
  </si>
  <si>
    <t>HGX07 Comdty</t>
  </si>
  <si>
    <t>GCX93 Comdty</t>
  </si>
  <si>
    <t>SIX93 Comdty</t>
  </si>
  <si>
    <t>PLJ08 Comdty</t>
  </si>
  <si>
    <t>PAF08 Comdty</t>
  </si>
  <si>
    <t>O H05 Comdty</t>
  </si>
  <si>
    <t>MWH15 Comdty</t>
  </si>
  <si>
    <t>FCF01 Comdty</t>
  </si>
  <si>
    <t>LAM16 Comdty</t>
  </si>
  <si>
    <t>LNM16 Comdty</t>
  </si>
  <si>
    <t>LXM16 Comdty</t>
  </si>
  <si>
    <t>LLX16 Comdty</t>
  </si>
  <si>
    <t>LPK16 Comdty</t>
  </si>
  <si>
    <t>JOH05 Comdty</t>
  </si>
  <si>
    <t>RAJ16 Curncy</t>
  </si>
  <si>
    <t>PEX17 Curncy</t>
  </si>
  <si>
    <t>IBG11 Index</t>
  </si>
  <si>
    <t>HIH11 Index</t>
  </si>
  <si>
    <t>EOZ07 Index</t>
  </si>
  <si>
    <t>CFX07 Index</t>
  </si>
  <si>
    <t>EDX11 Comdty</t>
  </si>
  <si>
    <t>ERZ17 Comdty</t>
  </si>
  <si>
    <t>L Q14 Comdty</t>
  </si>
  <si>
    <t>BAQ14 Comdty</t>
  </si>
  <si>
    <t>CLK02 Comdty</t>
  </si>
  <si>
    <t>COQ07 Comdty</t>
  </si>
  <si>
    <t>NGK09 Comdty</t>
  </si>
  <si>
    <t>QSN08 Comdty</t>
  </si>
  <si>
    <t>HOM05 Comdty</t>
  </si>
  <si>
    <t>XBWZ05 Comdty</t>
  </si>
  <si>
    <t>W Z04 Comdty</t>
  </si>
  <si>
    <t>C K04 Comdty</t>
  </si>
  <si>
    <t>S N92 Comdty</t>
  </si>
  <si>
    <t>KWN15 Comdty</t>
  </si>
  <si>
    <t>SMH88 Comdty</t>
  </si>
  <si>
    <t>BOF88 Comdty</t>
  </si>
  <si>
    <t>CTK05 Comdty</t>
  </si>
  <si>
    <t>CCN05 Comdty</t>
  </si>
  <si>
    <t>KCN17 Comdty</t>
  </si>
  <si>
    <t>SBV07 Comdty</t>
  </si>
  <si>
    <t>LHK17 Comdty</t>
  </si>
  <si>
    <t>LCJ02 Comdty</t>
  </si>
  <si>
    <t>HGZ07 Comdty</t>
  </si>
  <si>
    <t>GCZ93 Comdty</t>
  </si>
  <si>
    <t>SIZ93 Comdty</t>
  </si>
  <si>
    <t>PLK08 Comdty</t>
  </si>
  <si>
    <t>PAG08 Comdty</t>
  </si>
  <si>
    <t>O K05 Comdty</t>
  </si>
  <si>
    <t>MWK15 Comdty</t>
  </si>
  <si>
    <t>FCH01 Comdty</t>
  </si>
  <si>
    <t>LAN16 Comdty</t>
  </si>
  <si>
    <t>LNN16 Comdty</t>
  </si>
  <si>
    <t>LXN16 Comdty</t>
  </si>
  <si>
    <t>LLZ16 Comdty</t>
  </si>
  <si>
    <t>LPM16 Comdty</t>
  </si>
  <si>
    <t>JOK05 Comdty</t>
  </si>
  <si>
    <t>RAK16 Curncy</t>
  </si>
  <si>
    <t>PEZ17 Curncy</t>
  </si>
  <si>
    <t>IBH11 Index</t>
  </si>
  <si>
    <t>HIJ11 Index</t>
  </si>
  <si>
    <t>EOF08 Index</t>
  </si>
  <si>
    <t>CFZ07 Index</t>
  </si>
  <si>
    <t>EDZ11 Comdty</t>
  </si>
  <si>
    <t>ERF18 Comdty</t>
  </si>
  <si>
    <t>L U14 Comdty</t>
  </si>
  <si>
    <t>BAU14 Comdty</t>
  </si>
  <si>
    <t>CLM02 Comdty</t>
  </si>
  <si>
    <t>COU07 Comdty</t>
  </si>
  <si>
    <t>NGM09 Comdty</t>
  </si>
  <si>
    <t>QSQ08 Comdty</t>
  </si>
  <si>
    <t>HON05 Comdty</t>
  </si>
  <si>
    <t>XBWF06 Comdty</t>
  </si>
  <si>
    <t>W H05 Comdty</t>
  </si>
  <si>
    <t>C N04 Comdty</t>
  </si>
  <si>
    <t>S Q92 Comdty</t>
  </si>
  <si>
    <t>KWU15 Comdty</t>
  </si>
  <si>
    <t>SMK88 Comdty</t>
  </si>
  <si>
    <t>BOH88 Comdty</t>
  </si>
  <si>
    <t>CTN05 Comdty</t>
  </si>
  <si>
    <t>CCU05 Comdty</t>
  </si>
  <si>
    <t>KCU17 Comdty</t>
  </si>
  <si>
    <t>SBH08 Comdty</t>
  </si>
  <si>
    <t>LHM17 Comdty</t>
  </si>
  <si>
    <t>LCM02 Comdty</t>
  </si>
  <si>
    <t>HGF08 Comdty</t>
  </si>
  <si>
    <t>GCF94 Comdty</t>
  </si>
  <si>
    <t>SIF94 Comdty</t>
  </si>
  <si>
    <t>PLM08 Comdty</t>
  </si>
  <si>
    <t>PAH08 Comdty</t>
  </si>
  <si>
    <t>O N05 Comdty</t>
  </si>
  <si>
    <t>MWN15 Comdty</t>
  </si>
  <si>
    <t>FCJ01 Comdty</t>
  </si>
  <si>
    <t>LAQ16 Comdty</t>
  </si>
  <si>
    <t>LNQ16 Comdty</t>
  </si>
  <si>
    <t>LXQ16 Comdty</t>
  </si>
  <si>
    <t>LLF17 Comdty</t>
  </si>
  <si>
    <t>LPN16 Comdty</t>
  </si>
  <si>
    <t>JON05 Comdty</t>
  </si>
  <si>
    <t>RAM16 Curncy</t>
  </si>
  <si>
    <t>PEF18 Curncy</t>
  </si>
  <si>
    <t>IBJ11 Index</t>
  </si>
  <si>
    <t>HIK11 Index</t>
  </si>
  <si>
    <t>EOG08 Index</t>
  </si>
  <si>
    <t>CFF08 Index</t>
  </si>
  <si>
    <t>EDF12 Comdty</t>
  </si>
  <si>
    <t>ERG18 Comdty</t>
  </si>
  <si>
    <t>L V14 Comdty</t>
  </si>
  <si>
    <t>BAV14 Comdty</t>
  </si>
  <si>
    <t>CLN02 Comdty</t>
  </si>
  <si>
    <t>COV07 Comdty</t>
  </si>
  <si>
    <t>NGN09 Comdty</t>
  </si>
  <si>
    <t>QSU08 Comdty</t>
  </si>
  <si>
    <t>HOQ05 Comdty</t>
  </si>
  <si>
    <t>XBWG06 Comdty</t>
  </si>
  <si>
    <t>W K05 Comdty</t>
  </si>
  <si>
    <t>C U04 Comdty</t>
  </si>
  <si>
    <t>S U92 Comdty</t>
  </si>
  <si>
    <t>KWZ15 Comdty</t>
  </si>
  <si>
    <t>SMN88 Comdty</t>
  </si>
  <si>
    <t>BOK88 Comdty</t>
  </si>
  <si>
    <t>CTV05 Comdty</t>
  </si>
  <si>
    <t>CCZ05 Comdty</t>
  </si>
  <si>
    <t>KCZ17 Comdty</t>
  </si>
  <si>
    <t>SBK08 Comdty</t>
  </si>
  <si>
    <t>LHN17 Comdty</t>
  </si>
  <si>
    <t>LCQ02 Comdty</t>
  </si>
  <si>
    <t>HGG08 Comdty</t>
  </si>
  <si>
    <t>GCG94 Comdty</t>
  </si>
  <si>
    <t>SIG94 Comdty</t>
  </si>
  <si>
    <t>PLN08 Comdty</t>
  </si>
  <si>
    <t>PAJ08 Comdty</t>
  </si>
  <si>
    <t>O U05 Comdty</t>
  </si>
  <si>
    <t>MWU15 Comdty</t>
  </si>
  <si>
    <t>FCK01 Comdty</t>
  </si>
  <si>
    <t>LAU16 Comdty</t>
  </si>
  <si>
    <t>LNU16 Comdty</t>
  </si>
  <si>
    <t>LXU16 Comdty</t>
  </si>
  <si>
    <t>LLG17 Comdty</t>
  </si>
  <si>
    <t>LPQ16 Comdty</t>
  </si>
  <si>
    <t>JOU05 Comdty</t>
  </si>
  <si>
    <t>RAN16 Curncy</t>
  </si>
  <si>
    <t>PEG18 Curncy</t>
  </si>
  <si>
    <t>IBK11 Index</t>
  </si>
  <si>
    <t>HIM11 Index</t>
  </si>
  <si>
    <t>EOH08 Index</t>
  </si>
  <si>
    <t>CFG08 Index</t>
  </si>
  <si>
    <t>EDG12 Comdty</t>
  </si>
  <si>
    <t>ERH18 Comdty</t>
  </si>
  <si>
    <t>L X14 Comdty</t>
  </si>
  <si>
    <t>BAX14 Comdty</t>
  </si>
  <si>
    <t>CLQ02 Comdty</t>
  </si>
  <si>
    <t>COX07 Comdty</t>
  </si>
  <si>
    <t>NGQ09 Comdty</t>
  </si>
  <si>
    <t>QSV08 Comdty</t>
  </si>
  <si>
    <t>HOU05 Comdty</t>
  </si>
  <si>
    <t>XBWH06 Comdty</t>
  </si>
  <si>
    <t>W N05 Comdty</t>
  </si>
  <si>
    <t>C Z04 Comdty</t>
  </si>
  <si>
    <t>S X92 Comdty</t>
  </si>
  <si>
    <t>KWH16 Comdty</t>
  </si>
  <si>
    <t>SMQ88 Comdty</t>
  </si>
  <si>
    <t>BON88 Comdty</t>
  </si>
  <si>
    <t>CTZ05 Comdty</t>
  </si>
  <si>
    <t>CCH06 Comdty</t>
  </si>
  <si>
    <t>KCH18 Comdty</t>
  </si>
  <si>
    <t>SBN08 Comdty</t>
  </si>
  <si>
    <t>LHQ17 Comdty</t>
  </si>
  <si>
    <t>LCV02 Comdty</t>
  </si>
  <si>
    <t>HGH08 Comdty</t>
  </si>
  <si>
    <t>GCH94 Comdty</t>
  </si>
  <si>
    <t>SIH94 Comdty</t>
  </si>
  <si>
    <t>PLQ08 Comdty</t>
  </si>
  <si>
    <t>PAK08 Comdty</t>
  </si>
  <si>
    <t>O Z05 Comdty</t>
  </si>
  <si>
    <t>MWZ15 Comdty</t>
  </si>
  <si>
    <t>FCQ01 Comdty</t>
  </si>
  <si>
    <t>LAV16 Comdty</t>
  </si>
  <si>
    <t>LNV16 Comdty</t>
  </si>
  <si>
    <t>LXV16 Comdty</t>
  </si>
  <si>
    <t>LLH17 Comdty</t>
  </si>
  <si>
    <t>LPU16 Comdty</t>
  </si>
  <si>
    <t>JOX05 Comdty</t>
  </si>
  <si>
    <t>RAQ16 Curncy</t>
  </si>
  <si>
    <t>PEH18 Curncy</t>
  </si>
  <si>
    <t>IBM11 Index</t>
  </si>
  <si>
    <t>HIN11 Index</t>
  </si>
  <si>
    <t>EOJ08 Index</t>
  </si>
  <si>
    <t>CFH08 Index</t>
  </si>
  <si>
    <t>EDH12 Comdty</t>
  </si>
  <si>
    <t>ERJ18 Comdty</t>
  </si>
  <si>
    <t>L Z14 Comdty</t>
  </si>
  <si>
    <t>BAZ14 Comdty</t>
  </si>
  <si>
    <t>CLU02 Comdty</t>
  </si>
  <si>
    <t>COZ07 Comdty</t>
  </si>
  <si>
    <t>NGU09 Comdty</t>
  </si>
  <si>
    <t>QSX08 Comdty</t>
  </si>
  <si>
    <t>HOV05 Comdty</t>
  </si>
  <si>
    <t>XBWJ06 Comdty</t>
  </si>
  <si>
    <t>W U05 Comdty</t>
  </si>
  <si>
    <t>C H05 Comdty</t>
  </si>
  <si>
    <t>S F93 Comdty</t>
  </si>
  <si>
    <t>KWK16 Comdty</t>
  </si>
  <si>
    <t>SMU88 Comdty</t>
  </si>
  <si>
    <t>BOQ88 Comdty</t>
  </si>
  <si>
    <t>CTH06 Comdty</t>
  </si>
  <si>
    <t>CCK06 Comdty</t>
  </si>
  <si>
    <t>KCK18 Comdty</t>
  </si>
  <si>
    <t>SBV08 Comdty</t>
  </si>
  <si>
    <t>LHV17 Comdty</t>
  </si>
  <si>
    <t>LCZ02 Comdty</t>
  </si>
  <si>
    <t>HGJ08 Comdty</t>
  </si>
  <si>
    <t>GCJ94 Comdty</t>
  </si>
  <si>
    <t>SIJ94 Comdty</t>
  </si>
  <si>
    <t>PLU08 Comdty</t>
  </si>
  <si>
    <t>PAM08 Comdty</t>
  </si>
  <si>
    <t>O H06 Comdty</t>
  </si>
  <si>
    <t>MWH16 Comdty</t>
  </si>
  <si>
    <t>FCU01 Comdty</t>
  </si>
  <si>
    <t>LAX16 Comdty</t>
  </si>
  <si>
    <t>LNX16 Comdty</t>
  </si>
  <si>
    <t>LXX16 Comdty</t>
  </si>
  <si>
    <t>LLJ17 Comdty</t>
  </si>
  <si>
    <t>LPV16 Comdty</t>
  </si>
  <si>
    <t>JOF06 Comdty</t>
  </si>
  <si>
    <t>RAU16 Curncy</t>
  </si>
  <si>
    <t>PEJ18 Curncy</t>
  </si>
  <si>
    <t>IBN11 Index</t>
  </si>
  <si>
    <t>HIQ11 Index</t>
  </si>
  <si>
    <t>EOK08 Index</t>
  </si>
  <si>
    <t>CFJ08 Index</t>
  </si>
  <si>
    <t>EDJ12 Comdty</t>
  </si>
  <si>
    <t>ERK18 Comdty</t>
  </si>
  <si>
    <t>L F15 Comdty</t>
  </si>
  <si>
    <t>BAF15 Comdty</t>
  </si>
  <si>
    <t>CLV02 Comdty</t>
  </si>
  <si>
    <t>COF08 Comdty</t>
  </si>
  <si>
    <t>NGV09 Comdty</t>
  </si>
  <si>
    <t>QSZ08 Comdty</t>
  </si>
  <si>
    <t>HOX05 Comdty</t>
  </si>
  <si>
    <t>XBWK06 Comdty</t>
  </si>
  <si>
    <t>W Z05 Comdty</t>
  </si>
  <si>
    <t>C K05 Comdty</t>
  </si>
  <si>
    <t>S H93 Comdty</t>
  </si>
  <si>
    <t>KWN16 Comdty</t>
  </si>
  <si>
    <t>SMV88 Comdty</t>
  </si>
  <si>
    <t>BOU88 Comdty</t>
  </si>
  <si>
    <t>CTK06 Comdty</t>
  </si>
  <si>
    <t>CCN06 Comdty</t>
  </si>
  <si>
    <t>KCN18 Comdty</t>
  </si>
  <si>
    <t>SBH09 Comdty</t>
  </si>
  <si>
    <t>LHZ17 Comdty</t>
  </si>
  <si>
    <t>LCG03 Comdty</t>
  </si>
  <si>
    <t>HGK08 Comdty</t>
  </si>
  <si>
    <t>GCK94 Comdty</t>
  </si>
  <si>
    <t>SIK94 Comdty</t>
  </si>
  <si>
    <t>PLV08 Comdty</t>
  </si>
  <si>
    <t>PAN08 Comdty</t>
  </si>
  <si>
    <t>O K06 Comdty</t>
  </si>
  <si>
    <t>MWK16 Comdty</t>
  </si>
  <si>
    <t>FCV01 Comdty</t>
  </si>
  <si>
    <t>LAZ16 Comdty</t>
  </si>
  <si>
    <t>LNZ16 Comdty</t>
  </si>
  <si>
    <t>LXZ16 Comdty</t>
  </si>
  <si>
    <t>LLK17 Comdty</t>
  </si>
  <si>
    <t>LPX16 Comdty</t>
  </si>
  <si>
    <t>JOH06 Comdty</t>
  </si>
  <si>
    <t>RAV16 Curncy</t>
  </si>
  <si>
    <t>PEK18 Curncy</t>
  </si>
  <si>
    <t>IBQ11 Index</t>
  </si>
  <si>
    <t>HIU11 Index</t>
  </si>
  <si>
    <t>EOM08 Index</t>
  </si>
  <si>
    <t>CFK08 Index</t>
  </si>
  <si>
    <t>EDK12 Comdty</t>
  </si>
  <si>
    <t>ERM18 Comdty</t>
  </si>
  <si>
    <t>L G15 Comdty</t>
  </si>
  <si>
    <t>BAG15 Comdty</t>
  </si>
  <si>
    <t>CLX02 Comdty</t>
  </si>
  <si>
    <t>COG08 Comdty</t>
  </si>
  <si>
    <t>NGX09 Comdty</t>
  </si>
  <si>
    <t>QSF09 Comdty</t>
  </si>
  <si>
    <t>HOZ05 Comdty</t>
  </si>
  <si>
    <t>XBWM06 Comdty</t>
  </si>
  <si>
    <t>W H06 Comdty</t>
  </si>
  <si>
    <t>C N05 Comdty</t>
  </si>
  <si>
    <t>S K93 Comdty</t>
  </si>
  <si>
    <t>KWU16 Comdty</t>
  </si>
  <si>
    <t>SMZ88 Comdty</t>
  </si>
  <si>
    <t>BOV88 Comdty</t>
  </si>
  <si>
    <t>CTN06 Comdty</t>
  </si>
  <si>
    <t>CCU06 Comdty</t>
  </si>
  <si>
    <t>SBK09 Comdty</t>
  </si>
  <si>
    <t>LHG18 Comdty</t>
  </si>
  <si>
    <t>LCJ03 Comdty</t>
  </si>
  <si>
    <t>HGM08 Comdty</t>
  </si>
  <si>
    <t>GCM94 Comdty</t>
  </si>
  <si>
    <t>SIM94 Comdty</t>
  </si>
  <si>
    <t>PLX08 Comdty</t>
  </si>
  <si>
    <t>PAQ08 Comdty</t>
  </si>
  <si>
    <t>O N06 Comdty</t>
  </si>
  <si>
    <t>MWN16 Comdty</t>
  </si>
  <si>
    <t>FCX01 Comdty</t>
  </si>
  <si>
    <t>LAF17 Comdty</t>
  </si>
  <si>
    <t>LNF17 Comdty</t>
  </si>
  <si>
    <t>LXF17 Comdty</t>
  </si>
  <si>
    <t>LLM17 Comdty</t>
  </si>
  <si>
    <t>LPZ16 Comdty</t>
  </si>
  <si>
    <t>JOK06 Comdty</t>
  </si>
  <si>
    <t>RAX16 Curncy</t>
  </si>
  <si>
    <t>PEM18 Curncy</t>
  </si>
  <si>
    <t>IBU11 Index</t>
  </si>
  <si>
    <t>HIV11 Index</t>
  </si>
  <si>
    <t>EON08 Index</t>
  </si>
  <si>
    <t>CFM08 Index</t>
  </si>
  <si>
    <t>EDM12 Comdty</t>
  </si>
  <si>
    <t>ERN18 Comdty</t>
  </si>
  <si>
    <t>L H15 Comdty</t>
  </si>
  <si>
    <t>BAH15 Comdty</t>
  </si>
  <si>
    <t>CLZ02 Comdty</t>
  </si>
  <si>
    <t>COH08 Comdty</t>
  </si>
  <si>
    <t>NGZ09 Comdty</t>
  </si>
  <si>
    <t>QSG09 Comdty</t>
  </si>
  <si>
    <t>HOF06 Comdty</t>
  </si>
  <si>
    <t>XBWN06 Comdty</t>
  </si>
  <si>
    <t>W K06 Comdty</t>
  </si>
  <si>
    <t>C U05 Comdty</t>
  </si>
  <si>
    <t>S N93 Comdty</t>
  </si>
  <si>
    <t>KWZ16 Comdty</t>
  </si>
  <si>
    <t>SMF89 Comdty</t>
  </si>
  <si>
    <t>BOZ88 Comdty</t>
  </si>
  <si>
    <t>CTV06 Comdty</t>
  </si>
  <si>
    <t>CCZ06 Comdty</t>
  </si>
  <si>
    <t>KCZ8 Comdty</t>
  </si>
  <si>
    <t>SBN09 Comdty</t>
  </si>
  <si>
    <t>LHJ18 Comdty</t>
  </si>
  <si>
    <t>LCK03 Comdty</t>
  </si>
  <si>
    <t>HGN08 Comdty</t>
  </si>
  <si>
    <t>GCN94 Comdty</t>
  </si>
  <si>
    <t>SIN94 Comdty</t>
  </si>
  <si>
    <t>PLZ08 Comdty</t>
  </si>
  <si>
    <t>PAU08 Comdty</t>
  </si>
  <si>
    <t>O U06 Comdty</t>
  </si>
  <si>
    <t>MWU16 Comdty</t>
  </si>
  <si>
    <t>FCF02 Comdty</t>
  </si>
  <si>
    <t>LAG17 Comdty</t>
  </si>
  <si>
    <t>LNG17 Comdty</t>
  </si>
  <si>
    <t>LXG17 Comdty</t>
  </si>
  <si>
    <t>LLN17 Comdty</t>
  </si>
  <si>
    <t>LPF17 Comdty</t>
  </si>
  <si>
    <t>JON06 Comdty</t>
  </si>
  <si>
    <t>RAZ16 Curncy</t>
  </si>
  <si>
    <t>PEN18 Curncy</t>
  </si>
  <si>
    <t>IBV11 Index</t>
  </si>
  <si>
    <t>HIX11 Index</t>
  </si>
  <si>
    <t>EOQ08 Index</t>
  </si>
  <si>
    <t>CFN08 Index</t>
  </si>
  <si>
    <t>EDN12 Comdty</t>
  </si>
  <si>
    <t>L J15 Comdty</t>
  </si>
  <si>
    <t>BAJ15 Comdty</t>
  </si>
  <si>
    <t>CLF03 Comdty</t>
  </si>
  <si>
    <t>COJ08 Comdty</t>
  </si>
  <si>
    <t>NGF10 Comdty</t>
  </si>
  <si>
    <t>QSH09 Comdty</t>
  </si>
  <si>
    <t>HOG06 Comdty</t>
  </si>
  <si>
    <t>XBWQ06 Comdty</t>
  </si>
  <si>
    <t>W N06 Comdty</t>
  </si>
  <si>
    <t>C Z05 Comdty</t>
  </si>
  <si>
    <t>S Q93 Comdty</t>
  </si>
  <si>
    <t>KWH17 Comdty</t>
  </si>
  <si>
    <t>SMH89 Comdty</t>
  </si>
  <si>
    <t>BOF89 Comdty</t>
  </si>
  <si>
    <t>CTZ06 Comdty</t>
  </si>
  <si>
    <t>CCH07 Comdty</t>
  </si>
  <si>
    <t>KCH9 Comdty</t>
  </si>
  <si>
    <t>SBV09 Comdty</t>
  </si>
  <si>
    <t>LHK18 Comdty</t>
  </si>
  <si>
    <t>LCM03 Comdty</t>
  </si>
  <si>
    <t>HGQ08 Comdty</t>
  </si>
  <si>
    <t>GCQ94 Comdty</t>
  </si>
  <si>
    <t>SIQ94 Comdty</t>
  </si>
  <si>
    <t>PLF09 Comdty</t>
  </si>
  <si>
    <t>PAV08 Comdty</t>
  </si>
  <si>
    <t>O Z06 Comdty</t>
  </si>
  <si>
    <t>MWZ16 Comdty</t>
  </si>
  <si>
    <t>FCH02 Comdty</t>
  </si>
  <si>
    <t>LAH17 Comdty</t>
  </si>
  <si>
    <t>LNH17 Comdty</t>
  </si>
  <si>
    <t>LXH17 Comdty</t>
  </si>
  <si>
    <t>LLQ17 Comdty</t>
  </si>
  <si>
    <t>LPG17 Comdty</t>
  </si>
  <si>
    <t>JOU06 Comdty</t>
  </si>
  <si>
    <t>RAF17 Curncy</t>
  </si>
  <si>
    <t>IBX11 Index</t>
  </si>
  <si>
    <t>HIZ11 Index</t>
  </si>
  <si>
    <t>EOU08 Index</t>
  </si>
  <si>
    <t>CFQ08 Index</t>
  </si>
  <si>
    <t>EDQ12 Comdty</t>
  </si>
  <si>
    <t>L K15 Comdty</t>
  </si>
  <si>
    <t>BAK15 Comdty</t>
  </si>
  <si>
    <t>CLG03 Comdty</t>
  </si>
  <si>
    <t>COK08 Comdty</t>
  </si>
  <si>
    <t>NGG10 Comdty</t>
  </si>
  <si>
    <t>QSJ09 Comdty</t>
  </si>
  <si>
    <t>HOH06 Comdty</t>
  </si>
  <si>
    <t>XBWU06 Comdty</t>
  </si>
  <si>
    <t>W U06 Comdty</t>
  </si>
  <si>
    <t>C H06 Comdty</t>
  </si>
  <si>
    <t>S U93 Comdty</t>
  </si>
  <si>
    <t>KWK17 Comdty</t>
  </si>
  <si>
    <t>SMK89 Comdty</t>
  </si>
  <si>
    <t>BOH89 Comdty</t>
  </si>
  <si>
    <t>CTH07 Comdty</t>
  </si>
  <si>
    <t>CCK07 Comdty</t>
  </si>
  <si>
    <t>KCK9 Comdty</t>
  </si>
  <si>
    <t>SBF10 Comdty</t>
  </si>
  <si>
    <t>LHM18 Comdty</t>
  </si>
  <si>
    <t>LCN03 Comdty</t>
  </si>
  <si>
    <t>HGU08 Comdty</t>
  </si>
  <si>
    <t>GCU94 Comdty</t>
  </si>
  <si>
    <t>SIU94 Comdty</t>
  </si>
  <si>
    <t>PLG09 Comdty</t>
  </si>
  <si>
    <t>PAX08 Comdty</t>
  </si>
  <si>
    <t>O H07 Comdty</t>
  </si>
  <si>
    <t>MWH17 Comdty</t>
  </si>
  <si>
    <t>FCJ02 Comdty</t>
  </si>
  <si>
    <t>LAJ17 Comdty</t>
  </si>
  <si>
    <t>LNJ17 Comdty</t>
  </si>
  <si>
    <t>LXJ17 Comdty</t>
  </si>
  <si>
    <t>LLU17 Comdty</t>
  </si>
  <si>
    <t>LPH17 Comdty</t>
  </si>
  <si>
    <t>JOX06 Comdty</t>
  </si>
  <si>
    <t>RAG17 Curncy</t>
  </si>
  <si>
    <t>IBZ11 Index</t>
  </si>
  <si>
    <t>HIF12 Index</t>
  </si>
  <si>
    <t>EOV08 Index</t>
  </si>
  <si>
    <t>CFU08 Index</t>
  </si>
  <si>
    <t>EDU12 Comdty</t>
  </si>
  <si>
    <t>L M15 Comdty</t>
  </si>
  <si>
    <t>BAM15 Comdty</t>
  </si>
  <si>
    <t>CLH03 Comdty</t>
  </si>
  <si>
    <t>COM08 Comdty</t>
  </si>
  <si>
    <t>NGH10 Comdty</t>
  </si>
  <si>
    <t>QSK09 Comdty</t>
  </si>
  <si>
    <t>HOJ06 Comdty</t>
  </si>
  <si>
    <t>XBWV06 Comdty</t>
  </si>
  <si>
    <t>W Z06 Comdty</t>
  </si>
  <si>
    <t>C K06 Comdty</t>
  </si>
  <si>
    <t>S X93 Comdty</t>
  </si>
  <si>
    <t>KWN17 Comdty</t>
  </si>
  <si>
    <t>SMN89 Comdty</t>
  </si>
  <si>
    <t>BOK89 Comdty</t>
  </si>
  <si>
    <t>CTK07 Comdty</t>
  </si>
  <si>
    <t>CCN07 Comdty</t>
  </si>
  <si>
    <t>KCN9 Comdty</t>
  </si>
  <si>
    <t>SBH10 Comdty</t>
  </si>
  <si>
    <t>LHN18 Comdty</t>
  </si>
  <si>
    <t>LCQ03 Comdty</t>
  </si>
  <si>
    <t>HGV08 Comdty</t>
  </si>
  <si>
    <t>GCV94 Comdty</t>
  </si>
  <si>
    <t>SIV94 Comdty</t>
  </si>
  <si>
    <t>PLH09 Comdty</t>
  </si>
  <si>
    <t>PAZ08 Comdty</t>
  </si>
  <si>
    <t>O K07 Comdty</t>
  </si>
  <si>
    <t>MWK17 Comdty</t>
  </si>
  <si>
    <t>FCK02 Comdty</t>
  </si>
  <si>
    <t>LAK17 Comdty</t>
  </si>
  <si>
    <t>LNK17 Comdty</t>
  </si>
  <si>
    <t>LXK17 Comdty</t>
  </si>
  <si>
    <t>LLV17 Comdty</t>
  </si>
  <si>
    <t>LPJ17 Comdty</t>
  </si>
  <si>
    <t>JOF07 Comdty</t>
  </si>
  <si>
    <t>RAH17 Curncy</t>
  </si>
  <si>
    <t>IBF12 Index</t>
  </si>
  <si>
    <t>HIG12 Index</t>
  </si>
  <si>
    <t>EOX08 Index</t>
  </si>
  <si>
    <t>CFV08 Index</t>
  </si>
  <si>
    <t>EDV12 Comdty</t>
  </si>
  <si>
    <t>ERX8 Comdty</t>
  </si>
  <si>
    <t>L N15 Comdty</t>
  </si>
  <si>
    <t>BAN15 Comdty</t>
  </si>
  <si>
    <t>CLJ03 Comdty</t>
  </si>
  <si>
    <t>CON08 Comdty</t>
  </si>
  <si>
    <t>NGJ10 Comdty</t>
  </si>
  <si>
    <t>QSM09 Comdty</t>
  </si>
  <si>
    <t>HOK06 Comdty</t>
  </si>
  <si>
    <t>XBWX06 Comdty</t>
  </si>
  <si>
    <t>W H07 Comdty</t>
  </si>
  <si>
    <t>C N06 Comdty</t>
  </si>
  <si>
    <t>S F94 Comdty</t>
  </si>
  <si>
    <t>KWU17 Comdty</t>
  </si>
  <si>
    <t>SMQ89 Comdty</t>
  </si>
  <si>
    <t>BON89 Comdty</t>
  </si>
  <si>
    <t>CTN07 Comdty</t>
  </si>
  <si>
    <t>CCU07 Comdty</t>
  </si>
  <si>
    <t>KCU9 Comdty</t>
  </si>
  <si>
    <t>SBK10 Comdty</t>
  </si>
  <si>
    <t>LCU03 Comdty</t>
  </si>
  <si>
    <t>HGX08 Comdty</t>
  </si>
  <si>
    <t>GCX94 Comdty</t>
  </si>
  <si>
    <t>SIX94 Comdty</t>
  </si>
  <si>
    <t>PLJ09 Comdty</t>
  </si>
  <si>
    <t>PAF09 Comdty</t>
  </si>
  <si>
    <t>O N07 Comdty</t>
  </si>
  <si>
    <t>MWN17 Comdty</t>
  </si>
  <si>
    <t>FCQ02 Comdty</t>
  </si>
  <si>
    <t>LAM17 Comdty</t>
  </si>
  <si>
    <t>LNM17 Comdty</t>
  </si>
  <si>
    <t>LXM17 Comdty</t>
  </si>
  <si>
    <t>LLX17 Comdty</t>
  </si>
  <si>
    <t>LPK17 Comdty</t>
  </si>
  <si>
    <t>JOH07 Comdty</t>
  </si>
  <si>
    <t>RAJ17 Curncy</t>
  </si>
  <si>
    <t>PEX8 Curncy</t>
  </si>
  <si>
    <t>IBG12 Index</t>
  </si>
  <si>
    <t>HIH12 Index</t>
  </si>
  <si>
    <t>EOZ08 Index</t>
  </si>
  <si>
    <t>CFX08 Index</t>
  </si>
  <si>
    <t>EDX12 Comdty</t>
  </si>
  <si>
    <t>ERZ8 Comdty</t>
  </si>
  <si>
    <t>L Q15 Comdty</t>
  </si>
  <si>
    <t>BAQ15 Comdty</t>
  </si>
  <si>
    <t>CLK03 Comdty</t>
  </si>
  <si>
    <t>COQ08 Comdty</t>
  </si>
  <si>
    <t>NGK10 Comdty</t>
  </si>
  <si>
    <t>QSN09 Comdty</t>
  </si>
  <si>
    <t>HOM06 Comdty</t>
  </si>
  <si>
    <t>XBWZ06 Comdty</t>
  </si>
  <si>
    <t>W K07 Comdty</t>
  </si>
  <si>
    <t>C U06 Comdty</t>
  </si>
  <si>
    <t>S H94 Comdty</t>
  </si>
  <si>
    <t>KWZ17 Comdty</t>
  </si>
  <si>
    <t>SMU89 Comdty</t>
  </si>
  <si>
    <t>BOQ89 Comdty</t>
  </si>
  <si>
    <t>CTV07 Comdty</t>
  </si>
  <si>
    <t>CCZ07 Comdty</t>
  </si>
  <si>
    <t>KCZ9 Comdty</t>
  </si>
  <si>
    <t>SBN10 Comdty</t>
  </si>
  <si>
    <t>LCV03 Comdty</t>
  </si>
  <si>
    <t>HGZ08 Comdty</t>
  </si>
  <si>
    <t>GCZ94 Comdty</t>
  </si>
  <si>
    <t>SIZ94 Comdty</t>
  </si>
  <si>
    <t>PLK09 Comdty</t>
  </si>
  <si>
    <t>PAG09 Comdty</t>
  </si>
  <si>
    <t>O U07 Comdty</t>
  </si>
  <si>
    <t>MWU17 Comdty</t>
  </si>
  <si>
    <t>FCU02 Comdty</t>
  </si>
  <si>
    <t>LAN17 Comdty</t>
  </si>
  <si>
    <t>LNN17 Comdty</t>
  </si>
  <si>
    <t>LXN17 Comdty</t>
  </si>
  <si>
    <t>LLZ17 Comdty</t>
  </si>
  <si>
    <t>LPM17 Comdty</t>
  </si>
  <si>
    <t>JOK07 Comdty</t>
  </si>
  <si>
    <t>RAK17 Curncy</t>
  </si>
  <si>
    <t>PEZ8 Curncy</t>
  </si>
  <si>
    <t>IBH12 Index</t>
  </si>
  <si>
    <t>HIJ12 Index</t>
  </si>
  <si>
    <t>EOF09 Index</t>
  </si>
  <si>
    <t>CFZ08 Index</t>
  </si>
  <si>
    <t>EDZ12 Comdty</t>
  </si>
  <si>
    <t>ERF9 Comdty</t>
  </si>
  <si>
    <t>L U15 Comdty</t>
  </si>
  <si>
    <t>BAU15 Comdty</t>
  </si>
  <si>
    <t>CLM03 Comdty</t>
  </si>
  <si>
    <t>COU08 Comdty</t>
  </si>
  <si>
    <t>NGM10 Comdty</t>
  </si>
  <si>
    <t>QSQ09 Comdty</t>
  </si>
  <si>
    <t>HON06 Comdty</t>
  </si>
  <si>
    <t>XBWF07 Comdty</t>
  </si>
  <si>
    <t>W N07 Comdty</t>
  </si>
  <si>
    <t>C Z06 Comdty</t>
  </si>
  <si>
    <t>S K94 Comdty</t>
  </si>
  <si>
    <t>KWH18 Comdty</t>
  </si>
  <si>
    <t>SMV89 Comdty</t>
  </si>
  <si>
    <t>BOU89 Comdty</t>
  </si>
  <si>
    <t>CTZ07 Comdty</t>
  </si>
  <si>
    <t>CCH08 Comdty</t>
  </si>
  <si>
    <t>KCH0 Comdty</t>
  </si>
  <si>
    <t>SBV10 Comdty</t>
  </si>
  <si>
    <t>LHZ8 Comdty</t>
  </si>
  <si>
    <t>LCX03 Comdty</t>
  </si>
  <si>
    <t>HGF09 Comdty</t>
  </si>
  <si>
    <t>GCF95 Comdty</t>
  </si>
  <si>
    <t>SIF95 Comdty</t>
  </si>
  <si>
    <t>PLM09 Comdty</t>
  </si>
  <si>
    <t>PAH09 Comdty</t>
  </si>
  <si>
    <t>O Z07 Comdty</t>
  </si>
  <si>
    <t>MWZ17 Comdty</t>
  </si>
  <si>
    <t>FCV02 Comdty</t>
  </si>
  <si>
    <t>LAQ17 Comdty</t>
  </si>
  <si>
    <t>LNQ17 Comdty</t>
  </si>
  <si>
    <t>LXQ17 Comdty</t>
  </si>
  <si>
    <t>LLF18 Comdty</t>
  </si>
  <si>
    <t>LPN17 Comdty</t>
  </si>
  <si>
    <t>JON07 Comdty</t>
  </si>
  <si>
    <t>RAM17 Curncy</t>
  </si>
  <si>
    <t>PEF9 Curncy</t>
  </si>
  <si>
    <t>IBJ12 Index</t>
  </si>
  <si>
    <t>HIK12 Index</t>
  </si>
  <si>
    <t>EOG09 Index</t>
  </si>
  <si>
    <t>CFF09 Index</t>
  </si>
  <si>
    <t>EDF13 Comdty</t>
  </si>
  <si>
    <t>ERG9 Comdty</t>
  </si>
  <si>
    <t>L V15 Comdty</t>
  </si>
  <si>
    <t>BAV15 Comdty</t>
  </si>
  <si>
    <t>CLN03 Comdty</t>
  </si>
  <si>
    <t>COV08 Comdty</t>
  </si>
  <si>
    <t>NGN10 Comdty</t>
  </si>
  <si>
    <t>QSU09 Comdty</t>
  </si>
  <si>
    <t>HOQ06 Comdty</t>
  </si>
  <si>
    <t>XBWG07 Comdty</t>
  </si>
  <si>
    <t>W U07 Comdty</t>
  </si>
  <si>
    <t>C H07 Comdty</t>
  </si>
  <si>
    <t>S N94 Comdty</t>
  </si>
  <si>
    <t>KWK18 Comdty</t>
  </si>
  <si>
    <t>SMZ89 Comdty</t>
  </si>
  <si>
    <t>BOV89 Comdty</t>
  </si>
  <si>
    <t>CTH08 Comdty</t>
  </si>
  <si>
    <t>CCK08 Comdty</t>
  </si>
  <si>
    <t>KCK0 Comdty</t>
  </si>
  <si>
    <t>SBF11 Comdty</t>
  </si>
  <si>
    <t>LHG9 Comdty</t>
  </si>
  <si>
    <t>LCZ03 Comdty</t>
  </si>
  <si>
    <t>HGG09 Comdty</t>
  </si>
  <si>
    <t>GCG95 Comdty</t>
  </si>
  <si>
    <t>SIG95 Comdty</t>
  </si>
  <si>
    <t>PLN09 Comdty</t>
  </si>
  <si>
    <t>PAJ09 Comdty</t>
  </si>
  <si>
    <t>O H08 Comdty</t>
  </si>
  <si>
    <t>MWH18 Comdty</t>
  </si>
  <si>
    <t>FCX02 Comdty</t>
  </si>
  <si>
    <t>LAU17 Comdty</t>
  </si>
  <si>
    <t>LNU17 Comdty</t>
  </si>
  <si>
    <t>LXU17 Comdty</t>
  </si>
  <si>
    <t>LLG18 Comdty</t>
  </si>
  <si>
    <t>LPQ17 Comdty</t>
  </si>
  <si>
    <t>JOU07 Comdty</t>
  </si>
  <si>
    <t>RAN17 Curncy</t>
  </si>
  <si>
    <t>PEG9 Curncy</t>
  </si>
  <si>
    <t>IBK12 Index</t>
  </si>
  <si>
    <t>HIM12 Index</t>
  </si>
  <si>
    <t>EOH09 Index</t>
  </si>
  <si>
    <t>CFG09 Index</t>
  </si>
  <si>
    <t>EDG13 Comdty</t>
  </si>
  <si>
    <t>ERH9 Comdty</t>
  </si>
  <si>
    <t>L X15 Comdty</t>
  </si>
  <si>
    <t>BAX15 Comdty</t>
  </si>
  <si>
    <t>CLQ03 Comdty</t>
  </si>
  <si>
    <t>COX08 Comdty</t>
  </si>
  <si>
    <t>NGQ10 Comdty</t>
  </si>
  <si>
    <t>QSV09 Comdty</t>
  </si>
  <si>
    <t>HOU06 Comdty</t>
  </si>
  <si>
    <t>XBWH07 Comdty</t>
  </si>
  <si>
    <t>W Z07 Comdty</t>
  </si>
  <si>
    <t>C K07 Comdty</t>
  </si>
  <si>
    <t>S Q94 Comdty</t>
  </si>
  <si>
    <t>KWN18 Comdty</t>
  </si>
  <si>
    <t>SMF90 Comdty</t>
  </si>
  <si>
    <t>BOZ89 Comdty</t>
  </si>
  <si>
    <t>CTK08 Comdty</t>
  </si>
  <si>
    <t>CCN08 Comdty</t>
  </si>
  <si>
    <t>KCN0 Comdty</t>
  </si>
  <si>
    <t>SBH11 Comdty</t>
  </si>
  <si>
    <t>LHJ9 Comdty</t>
  </si>
  <si>
    <t>LCF04 Comdty</t>
  </si>
  <si>
    <t>HGH09 Comdty</t>
  </si>
  <si>
    <t>GCH95 Comdty</t>
  </si>
  <si>
    <t>SIH95 Comdty</t>
  </si>
  <si>
    <t>PLQ09 Comdty</t>
  </si>
  <si>
    <t>PAK09 Comdty</t>
  </si>
  <si>
    <t>O K08 Comdty</t>
  </si>
  <si>
    <t>MWK18 Comdty</t>
  </si>
  <si>
    <t>FCF03 Comdty</t>
  </si>
  <si>
    <t>LAV17 Comdty</t>
  </si>
  <si>
    <t>LNV17 Comdty</t>
  </si>
  <si>
    <t>LXV17 Comdty</t>
  </si>
  <si>
    <t>LLH18 Comdty</t>
  </si>
  <si>
    <t>LPU17 Comdty</t>
  </si>
  <si>
    <t>JOX07 Comdty</t>
  </si>
  <si>
    <t>RAQ17 Curncy</t>
  </si>
  <si>
    <t>PEH9 Curncy</t>
  </si>
  <si>
    <t>IBM12 Index</t>
  </si>
  <si>
    <t>HIN12 Index</t>
  </si>
  <si>
    <t>EOJ09 Index</t>
  </si>
  <si>
    <t>CFH09 Index</t>
  </si>
  <si>
    <t>EDH13 Comdty</t>
  </si>
  <si>
    <t>ERJ9 Comdty</t>
  </si>
  <si>
    <t>L Z15 Comdty</t>
  </si>
  <si>
    <t>BAZ15 Comdty</t>
  </si>
  <si>
    <t>CLU03 Comdty</t>
  </si>
  <si>
    <t>COZ08 Comdty</t>
  </si>
  <si>
    <t>NGU10 Comdty</t>
  </si>
  <si>
    <t>QSX09 Comdty</t>
  </si>
  <si>
    <t>HOV06 Comdty</t>
  </si>
  <si>
    <t>XBWJ07 Comdty</t>
  </si>
  <si>
    <t>W H08 Comdty</t>
  </si>
  <si>
    <t>C N07 Comdty</t>
  </si>
  <si>
    <t>S U94 Comdty</t>
  </si>
  <si>
    <t>SMH90 Comdty</t>
  </si>
  <si>
    <t>BOF90 Comdty</t>
  </si>
  <si>
    <t>CTN08 Comdty</t>
  </si>
  <si>
    <t>CCU08 Comdty</t>
  </si>
  <si>
    <t>KCU0 Comdty</t>
  </si>
  <si>
    <t>SBK11 Comdty</t>
  </si>
  <si>
    <t>LHK9 Comdty</t>
  </si>
  <si>
    <t>LCG04 Comdty</t>
  </si>
  <si>
    <t>HGJ09 Comdty</t>
  </si>
  <si>
    <t>GCJ95 Comdty</t>
  </si>
  <si>
    <t>SIJ95 Comdty</t>
  </si>
  <si>
    <t>PLU09 Comdty</t>
  </si>
  <si>
    <t>PAM09 Comdty</t>
  </si>
  <si>
    <t>O N08 Comdty</t>
  </si>
  <si>
    <t>MWN18 Comdty</t>
  </si>
  <si>
    <t>FCH03 Comdty</t>
  </si>
  <si>
    <t>LAX17 Comdty</t>
  </si>
  <si>
    <t>LNX17 Comdty</t>
  </si>
  <si>
    <t>LXX17 Comdty</t>
  </si>
  <si>
    <t>LLJ18 Comdty</t>
  </si>
  <si>
    <t>LPV17 Comdty</t>
  </si>
  <si>
    <t>JOF08 Comdty</t>
  </si>
  <si>
    <t>RAU17 Curncy</t>
  </si>
  <si>
    <t>PEJ9 Curncy</t>
  </si>
  <si>
    <t>IBN12 Index</t>
  </si>
  <si>
    <t>HIQ12 Index</t>
  </si>
  <si>
    <t>EOK09 Index</t>
  </si>
  <si>
    <t>CFJ09 Index</t>
  </si>
  <si>
    <t>EDJ13 Comdty</t>
  </si>
  <si>
    <t>ERK9 Comdty</t>
  </si>
  <si>
    <t>L F16 Comdty</t>
  </si>
  <si>
    <t>BAF16 Comdty</t>
  </si>
  <si>
    <t>CLV03 Comdty</t>
  </si>
  <si>
    <t>COF09 Comdty</t>
  </si>
  <si>
    <t>NGV10 Comdty</t>
  </si>
  <si>
    <t>QSZ09 Comdty</t>
  </si>
  <si>
    <t>HOX06 Comdty</t>
  </si>
  <si>
    <t>XBWK07 Comdty</t>
  </si>
  <si>
    <t>W K08 Comdty</t>
  </si>
  <si>
    <t>C U07 Comdty</t>
  </si>
  <si>
    <t>S X94 Comdty</t>
  </si>
  <si>
    <t>KWZ8 Comdty</t>
  </si>
  <si>
    <t>SMK90 Comdty</t>
  </si>
  <si>
    <t>BOH90 Comdty</t>
  </si>
  <si>
    <t>CTV08 Comdty</t>
  </si>
  <si>
    <t>CCZ08 Comdty</t>
  </si>
  <si>
    <t>KCZ0 Comdty</t>
  </si>
  <si>
    <t>SBN11 Comdty</t>
  </si>
  <si>
    <t>LHM9 Comdty</t>
  </si>
  <si>
    <t>LCH04 Comdty</t>
  </si>
  <si>
    <t>HGK09 Comdty</t>
  </si>
  <si>
    <t>GCK95 Comdty</t>
  </si>
  <si>
    <t>SIK95 Comdty</t>
  </si>
  <si>
    <t>PLV09 Comdty</t>
  </si>
  <si>
    <t>PAN09 Comdty</t>
  </si>
  <si>
    <t>O U08 Comdty</t>
  </si>
  <si>
    <t>FCJ03 Comdty</t>
  </si>
  <si>
    <t>LAZ17 Comdty</t>
  </si>
  <si>
    <t>LNZ17 Comdty</t>
  </si>
  <si>
    <t>LXZ17 Comdty</t>
  </si>
  <si>
    <t>LLK18 Comdty</t>
  </si>
  <si>
    <t>LPX17 Comdty</t>
  </si>
  <si>
    <t>JOH08 Comdty</t>
  </si>
  <si>
    <t>RAV17 Curncy</t>
  </si>
  <si>
    <t>PEK9 Curncy</t>
  </si>
  <si>
    <t>IBQ12 Index</t>
  </si>
  <si>
    <t>HIU12 Index</t>
  </si>
  <si>
    <t>EOM09 Index</t>
  </si>
  <si>
    <t>CFK09 Index</t>
  </si>
  <si>
    <t>EDK13 Comdty</t>
  </si>
  <si>
    <t>ERM9 Comdty</t>
  </si>
  <si>
    <t>L G16 Comdty</t>
  </si>
  <si>
    <t>BAG16 Comdty</t>
  </si>
  <si>
    <t>CLX03 Comdty</t>
  </si>
  <si>
    <t>COG09 Comdty</t>
  </si>
  <si>
    <t>NGX10 Comdty</t>
  </si>
  <si>
    <t>QSF10 Comdty</t>
  </si>
  <si>
    <t>HOZ06 Comdty</t>
  </si>
  <si>
    <t>XBWM07 Comdty</t>
  </si>
  <si>
    <t>W N08 Comdty</t>
  </si>
  <si>
    <t>C Z07 Comdty</t>
  </si>
  <si>
    <t>S F95 Comdty</t>
  </si>
  <si>
    <t>KWH9 Comdty</t>
  </si>
  <si>
    <t>SMN90 Comdty</t>
  </si>
  <si>
    <t>BOK90 Comdty</t>
  </si>
  <si>
    <t>CTZ08 Comdty</t>
  </si>
  <si>
    <t>CCH09 Comdty</t>
  </si>
  <si>
    <t>KCH1 Comdty</t>
  </si>
  <si>
    <t>SBV11 Comdty</t>
  </si>
  <si>
    <t>LHN9 Comdty</t>
  </si>
  <si>
    <t>LCJ04 Comdty</t>
  </si>
  <si>
    <t>HGM09 Comdty</t>
  </si>
  <si>
    <t>GCM95 Comdty</t>
  </si>
  <si>
    <t>SIM95 Comdty</t>
  </si>
  <si>
    <t>PLX09 Comdty</t>
  </si>
  <si>
    <t>PAQ09 Comdty</t>
  </si>
  <si>
    <t>O Z08 Comdty</t>
  </si>
  <si>
    <t>MWZ8 Comdty</t>
  </si>
  <si>
    <t>FCK03 Comdty</t>
  </si>
  <si>
    <t>LAF18 Comdty</t>
  </si>
  <si>
    <t>LNF18 Comdty</t>
  </si>
  <si>
    <t>LXF18 Comdty</t>
  </si>
  <si>
    <t>LLM18 Comdty</t>
  </si>
  <si>
    <t>LPZ17 Comdty</t>
  </si>
  <si>
    <t>JOK08 Comdty</t>
  </si>
  <si>
    <t>RAX17 Curncy</t>
  </si>
  <si>
    <t>PEM9 Curncy</t>
  </si>
  <si>
    <t>IBU12 Index</t>
  </si>
  <si>
    <t>HIV12 Index</t>
  </si>
  <si>
    <t>EON09 Index</t>
  </si>
  <si>
    <t>CFM09 Index</t>
  </si>
  <si>
    <t>EDM13 Comdty</t>
  </si>
  <si>
    <t>ERN9 Comdty</t>
  </si>
  <si>
    <t>L H16 Comdty</t>
  </si>
  <si>
    <t>BAH16 Comdty</t>
  </si>
  <si>
    <t>CLZ03 Comdty</t>
  </si>
  <si>
    <t>COH09 Comdty</t>
  </si>
  <si>
    <t>NGZ10 Comdty</t>
  </si>
  <si>
    <t>QSG10 Comdty</t>
  </si>
  <si>
    <t>HOF07 Comdty</t>
  </si>
  <si>
    <t>XBWN07 Comdty</t>
  </si>
  <si>
    <t>W U08 Comdty</t>
  </si>
  <si>
    <t>C H08 Comdty</t>
  </si>
  <si>
    <t>S H95 Comdty</t>
  </si>
  <si>
    <t>KWK9 Comdty</t>
  </si>
  <si>
    <t>SMQ90 Comdty</t>
  </si>
  <si>
    <t>BON90 Comdty</t>
  </si>
  <si>
    <t>CTH09 Comdty</t>
  </si>
  <si>
    <t>CCK09 Comdty</t>
  </si>
  <si>
    <t>KCK1 Comdty</t>
  </si>
  <si>
    <t>SBH12 Comdty</t>
  </si>
  <si>
    <t>LHQ9 Comdty</t>
  </si>
  <si>
    <t>LCK04 Comdty</t>
  </si>
  <si>
    <t>HGN09 Comdty</t>
  </si>
  <si>
    <t>GCN95 Comdty</t>
  </si>
  <si>
    <t>SIN95 Comdty</t>
  </si>
  <si>
    <t>PLZ09 Comdty</t>
  </si>
  <si>
    <t>PAU09 Comdty</t>
  </si>
  <si>
    <t>O H09 Comdty</t>
  </si>
  <si>
    <t>MWH9 Comdty</t>
  </si>
  <si>
    <t>FCQ03 Comdty</t>
  </si>
  <si>
    <t>LAG18 Comdty</t>
  </si>
  <si>
    <t>LNG18 Comdty</t>
  </si>
  <si>
    <t>LXG18 Comdty</t>
  </si>
  <si>
    <t>LLN18 Comdty</t>
  </si>
  <si>
    <t>LPF18 Comdty</t>
  </si>
  <si>
    <t>JON08 Comdty</t>
  </si>
  <si>
    <t>RAZ17 Curncy</t>
  </si>
  <si>
    <t>PEN9 Curncy</t>
  </si>
  <si>
    <t>IBV12 Index</t>
  </si>
  <si>
    <t>HIX12 Index</t>
  </si>
  <si>
    <t>EOQ09 Index</t>
  </si>
  <si>
    <t>CFN09 Index</t>
  </si>
  <si>
    <t>EDN13 Comdty</t>
  </si>
  <si>
    <t>ERQ9 Comdty</t>
  </si>
  <si>
    <t>L J16 Comdty</t>
  </si>
  <si>
    <t>BAJ16 Comdty</t>
  </si>
  <si>
    <t>CLF04 Comdty</t>
  </si>
  <si>
    <t>COJ09 Comdty</t>
  </si>
  <si>
    <t>NGF11 Comdty</t>
  </si>
  <si>
    <t>QSH10 Comdty</t>
  </si>
  <si>
    <t>HOG07 Comdty</t>
  </si>
  <si>
    <t>XBWQ07 Comdty</t>
  </si>
  <si>
    <t>W Z08 Comdty</t>
  </si>
  <si>
    <t>C K08 Comdty</t>
  </si>
  <si>
    <t>S K95 Comdty</t>
  </si>
  <si>
    <t>KWN9 Comdty</t>
  </si>
  <si>
    <t>SMU90 Comdty</t>
  </si>
  <si>
    <t>BOQ90 Comdty</t>
  </si>
  <si>
    <t>CTK09 Comdty</t>
  </si>
  <si>
    <t>CCN09 Comdty</t>
  </si>
  <si>
    <t>KCN1 Comdty</t>
  </si>
  <si>
    <t>SBK12 Comdty</t>
  </si>
  <si>
    <t>LHV9 Comdty</t>
  </si>
  <si>
    <t>LCM04 Comdty</t>
  </si>
  <si>
    <t>HGQ09 Comdty</t>
  </si>
  <si>
    <t>GCQ95 Comdty</t>
  </si>
  <si>
    <t>SIQ95 Comdty</t>
  </si>
  <si>
    <t>PLF10 Comdty</t>
  </si>
  <si>
    <t>PAV09 Comdty</t>
  </si>
  <si>
    <t>O K09 Comdty</t>
  </si>
  <si>
    <t>MWK9 Comdty</t>
  </si>
  <si>
    <t>FCU03 Comdty</t>
  </si>
  <si>
    <t>LAH18 Comdty</t>
  </si>
  <si>
    <t>LNH18 Comdty</t>
  </si>
  <si>
    <t>LXH18 Comdty</t>
  </si>
  <si>
    <t>LPG18 Comdty</t>
  </si>
  <si>
    <t>JOU08 Comdty</t>
  </si>
  <si>
    <t>RAF18 Curncy</t>
  </si>
  <si>
    <t>PEQ9 Curncy</t>
  </si>
  <si>
    <t>IBX12 Index</t>
  </si>
  <si>
    <t>HIZ12 Index</t>
  </si>
  <si>
    <t>EOU09 Index</t>
  </si>
  <si>
    <t>CFQ09 Index</t>
  </si>
  <si>
    <t>EDQ13 Comdty</t>
  </si>
  <si>
    <t>ERU9 Comdty</t>
  </si>
  <si>
    <t>L K16 Comdty</t>
  </si>
  <si>
    <t>BAK16 Comdty</t>
  </si>
  <si>
    <t>CLG04 Comdty</t>
  </si>
  <si>
    <t>COK09 Comdty</t>
  </si>
  <si>
    <t>NGG11 Comdty</t>
  </si>
  <si>
    <t>QSJ10 Comdty</t>
  </si>
  <si>
    <t>HOH07 Comdty</t>
  </si>
  <si>
    <t>XBWU07 Comdty</t>
  </si>
  <si>
    <t>W H09 Comdty</t>
  </si>
  <si>
    <t>C N08 Comdty</t>
  </si>
  <si>
    <t>S N95 Comdty</t>
  </si>
  <si>
    <t>KWU9 Comdty</t>
  </si>
  <si>
    <t>SMV90 Comdty</t>
  </si>
  <si>
    <t>BOU90 Comdty</t>
  </si>
  <si>
    <t>CTN09 Comdty</t>
  </si>
  <si>
    <t>CCU09 Comdty</t>
  </si>
  <si>
    <t>KCU1 Comdty</t>
  </si>
  <si>
    <t>SBN12 Comdty</t>
  </si>
  <si>
    <t>LHZ9 Comdty</t>
  </si>
  <si>
    <t>LCN04 Comdty</t>
  </si>
  <si>
    <t>HGU09 Comdty</t>
  </si>
  <si>
    <t>GCU95 Comdty</t>
  </si>
  <si>
    <t>SIU95 Comdty</t>
  </si>
  <si>
    <t>PLG10 Comdty</t>
  </si>
  <si>
    <t>PAX09 Comdty</t>
  </si>
  <si>
    <t>O N09 Comdty</t>
  </si>
  <si>
    <t>MWN9 Comdty</t>
  </si>
  <si>
    <t>FCV03 Comdty</t>
  </si>
  <si>
    <t>LAJ18 Comdty</t>
  </si>
  <si>
    <t>LNJ18 Comdty</t>
  </si>
  <si>
    <t>LXJ18 Comdty</t>
  </si>
  <si>
    <t>LPH18 Comdty</t>
  </si>
  <si>
    <t>JOX08 Comdty</t>
  </si>
  <si>
    <t>RAG18 Curncy</t>
  </si>
  <si>
    <t>PEU9 Curncy</t>
  </si>
  <si>
    <t>IBZ12 Index</t>
  </si>
  <si>
    <t>HIF13 Index</t>
  </si>
  <si>
    <t>EOV09 Index</t>
  </si>
  <si>
    <t>CFU09 Index</t>
  </si>
  <si>
    <t>EDU13 Comdty</t>
  </si>
  <si>
    <t>ERV9 Comdty</t>
  </si>
  <si>
    <t>L M16 Comdty</t>
  </si>
  <si>
    <t>BAM16 Comdty</t>
  </si>
  <si>
    <t>CLH04 Comdty</t>
  </si>
  <si>
    <t>COM09 Comdty</t>
  </si>
  <si>
    <t>NGH11 Comdty</t>
  </si>
  <si>
    <t>QSK10 Comdty</t>
  </si>
  <si>
    <t>HOJ07 Comdty</t>
  </si>
  <si>
    <t>XBWV07 Comdty</t>
  </si>
  <si>
    <t>W K09 Comdty</t>
  </si>
  <si>
    <t>C U08 Comdty</t>
  </si>
  <si>
    <t>S Q95 Comdty</t>
  </si>
  <si>
    <t>KWZ9 Comdty</t>
  </si>
  <si>
    <t>SMZ90 Comdty</t>
  </si>
  <si>
    <t>BOV90 Comdty</t>
  </si>
  <si>
    <t>CTV09 Comdty</t>
  </si>
  <si>
    <t>CCZ09 Comdty</t>
  </si>
  <si>
    <t>KCZ1 Comdty</t>
  </si>
  <si>
    <t>SBV12 Comdty</t>
  </si>
  <si>
    <t>LHG0 Comdty</t>
  </si>
  <si>
    <t>LCQ04 Comdty</t>
  </si>
  <si>
    <t>HGV09 Comdty</t>
  </si>
  <si>
    <t>GCV95 Comdty</t>
  </si>
  <si>
    <t>SIV95 Comdty</t>
  </si>
  <si>
    <t>PLH10 Comdty</t>
  </si>
  <si>
    <t>PAZ09 Comdty</t>
  </si>
  <si>
    <t>O U09 Comdty</t>
  </si>
  <si>
    <t>MWU9 Comdty</t>
  </si>
  <si>
    <t>FCX03 Comdty</t>
  </si>
  <si>
    <t>LAK18 Comdty</t>
  </si>
  <si>
    <t>LNK18 Comdty</t>
  </si>
  <si>
    <t>LXK18 Comdty</t>
  </si>
  <si>
    <t>LPJ18 Comdty</t>
  </si>
  <si>
    <t>JOF09 Comdty</t>
  </si>
  <si>
    <t>RAH18 Curncy</t>
  </si>
  <si>
    <t>PEV9 Curncy</t>
  </si>
  <si>
    <t>IBF13 Index</t>
  </si>
  <si>
    <t>HIG13 Index</t>
  </si>
  <si>
    <t>EOX09 Index</t>
  </si>
  <si>
    <t>CFV09 Index</t>
  </si>
  <si>
    <t>EDV13 Comdty</t>
  </si>
  <si>
    <t>ERX9 Comdty</t>
  </si>
  <si>
    <t>L N16 Comdty</t>
  </si>
  <si>
    <t>BAN16 Comdty</t>
  </si>
  <si>
    <t>CLJ04 Comdty</t>
  </si>
  <si>
    <t>CON09 Comdty</t>
  </si>
  <si>
    <t>NGJ11 Comdty</t>
  </si>
  <si>
    <t>QSM10 Comdty</t>
  </si>
  <si>
    <t>HOK07 Comdty</t>
  </si>
  <si>
    <t>XBWX07 Comdty</t>
  </si>
  <si>
    <t>W N09 Comdty</t>
  </si>
  <si>
    <t>C Z08 Comdty</t>
  </si>
  <si>
    <t>S U95 Comdty</t>
  </si>
  <si>
    <t>KWH0 Comdty</t>
  </si>
  <si>
    <t>SMF91 Comdty</t>
  </si>
  <si>
    <t>BOZ90 Comdty</t>
  </si>
  <si>
    <t>CTZ09 Comdty</t>
  </si>
  <si>
    <t>CCH10 Comdty</t>
  </si>
  <si>
    <t>KCH2 Comdty</t>
  </si>
  <si>
    <t>SBH13 Comdty</t>
  </si>
  <si>
    <t>LHJ0 Comdty</t>
  </si>
  <si>
    <t>LCU04 Comdty</t>
  </si>
  <si>
    <t>HGX09 Comdty</t>
  </si>
  <si>
    <t>GCX95 Comdty</t>
  </si>
  <si>
    <t>SIX95 Comdty</t>
  </si>
  <si>
    <t>PLJ10 Comdty</t>
  </si>
  <si>
    <t>PAF10 Comdty</t>
  </si>
  <si>
    <t>O Z09 Comdty</t>
  </si>
  <si>
    <t>MWZ9 Comdty</t>
  </si>
  <si>
    <t>FCF04 Comdty</t>
  </si>
  <si>
    <t>LAM18 Comdty</t>
  </si>
  <si>
    <t>LNM18 Comdty</t>
  </si>
  <si>
    <t>LXM18 Comdty</t>
  </si>
  <si>
    <t>LLX8 Comdty</t>
  </si>
  <si>
    <t>LPK18 Comdty</t>
  </si>
  <si>
    <t>JOH09 Comdty</t>
  </si>
  <si>
    <t>RAJ18 Curncy</t>
  </si>
  <si>
    <t>PEX9 Curncy</t>
  </si>
  <si>
    <t>IBG13 Index</t>
  </si>
  <si>
    <t>HIH13 Index</t>
  </si>
  <si>
    <t>EOZ09 Index</t>
  </si>
  <si>
    <t>CFX09 Index</t>
  </si>
  <si>
    <t>EDX13 Comdty</t>
  </si>
  <si>
    <t>ERZ9 Comdty</t>
  </si>
  <si>
    <t>L Q16 Comdty</t>
  </si>
  <si>
    <t>BAQ16 Comdty</t>
  </si>
  <si>
    <t>CLK04 Comdty</t>
  </si>
  <si>
    <t>COQ09 Comdty</t>
  </si>
  <si>
    <t>NGK11 Comdty</t>
  </si>
  <si>
    <t>QSN10 Comdty</t>
  </si>
  <si>
    <t>HOM07 Comdty</t>
  </si>
  <si>
    <t>XBWZ07 Comdty</t>
  </si>
  <si>
    <t>W U09 Comdty</t>
  </si>
  <si>
    <t>C H09 Comdty</t>
  </si>
  <si>
    <t>S X95 Comdty</t>
  </si>
  <si>
    <t>KWK0 Comdty</t>
  </si>
  <si>
    <t>SMH91 Comdty</t>
  </si>
  <si>
    <t>BOF91 Comdty</t>
  </si>
  <si>
    <t>CTH10 Comdty</t>
  </si>
  <si>
    <t>CCK10 Comdty</t>
  </si>
  <si>
    <t>KCK2 Comdty</t>
  </si>
  <si>
    <t>SBK13 Comdty</t>
  </si>
  <si>
    <t>LHK0 Comdty</t>
  </si>
  <si>
    <t>LCV04 Comdty</t>
  </si>
  <si>
    <t>HGZ09 Comdty</t>
  </si>
  <si>
    <t>GCZ95 Comdty</t>
  </si>
  <si>
    <t>SIZ95 Comdty</t>
  </si>
  <si>
    <t>PLK10 Comdty</t>
  </si>
  <si>
    <t>PAG10 Comdty</t>
  </si>
  <si>
    <t>O H10 Comdty</t>
  </si>
  <si>
    <t>MWH0 Comdty</t>
  </si>
  <si>
    <t>FCH04 Comdty</t>
  </si>
  <si>
    <t>LAN18 Comdty</t>
  </si>
  <si>
    <t>LNN18 Comdty</t>
  </si>
  <si>
    <t>LXN18 Comdty</t>
  </si>
  <si>
    <t>LLZ8 Comdty</t>
  </si>
  <si>
    <t>LPM18 Comdty</t>
  </si>
  <si>
    <t>JOK09 Comdty</t>
  </si>
  <si>
    <t>RAK18 Curncy</t>
  </si>
  <si>
    <t>PEZ9 Curncy</t>
  </si>
  <si>
    <t>IBH13 Index</t>
  </si>
  <si>
    <t>HIJ13 Index</t>
  </si>
  <si>
    <t>EOF10 Index</t>
  </si>
  <si>
    <t>CFZ09 Index</t>
  </si>
  <si>
    <t>EDZ13 Comdty</t>
  </si>
  <si>
    <t>ERH0 Comdty</t>
  </si>
  <si>
    <t>L U16 Comdty</t>
  </si>
  <si>
    <t>BAU16 Comdty</t>
  </si>
  <si>
    <t>CLM04 Comdty</t>
  </si>
  <si>
    <t>COU09 Comdty</t>
  </si>
  <si>
    <t>NGM11 Comdty</t>
  </si>
  <si>
    <t>QSQ10 Comdty</t>
  </si>
  <si>
    <t>HON07 Comdty</t>
  </si>
  <si>
    <t>XBWF08 Comdty</t>
  </si>
  <si>
    <t>W Z09 Comdty</t>
  </si>
  <si>
    <t>C K09 Comdty</t>
  </si>
  <si>
    <t>S F96 Comdty</t>
  </si>
  <si>
    <t>KWN0 Comdty</t>
  </si>
  <si>
    <t>SMK91 Comdty</t>
  </si>
  <si>
    <t>BOH91 Comdty</t>
  </si>
  <si>
    <t>CTK10 Comdty</t>
  </si>
  <si>
    <t>CCN10 Comdty</t>
  </si>
  <si>
    <t>SBN13 Comdty</t>
  </si>
  <si>
    <t>LHM0 Comdty</t>
  </si>
  <si>
    <t>LCX04 Comdty</t>
  </si>
  <si>
    <t>HGF10 Comdty</t>
  </si>
  <si>
    <t>GCF96 Comdty</t>
  </si>
  <si>
    <t>SIF96 Comdty</t>
  </si>
  <si>
    <t>PLM10 Comdty</t>
  </si>
  <si>
    <t>PAH10 Comdty</t>
  </si>
  <si>
    <t>O K10 Comdty</t>
  </si>
  <si>
    <t>MWK0 Comdty</t>
  </si>
  <si>
    <t>FCJ04 Comdty</t>
  </si>
  <si>
    <t>LAQ18 Comdty</t>
  </si>
  <si>
    <t>LLF9 Comdty</t>
  </si>
  <si>
    <t>LPN18 Comdty</t>
  </si>
  <si>
    <t>JON09 Comdty</t>
  </si>
  <si>
    <t>RAM18 Curncy</t>
  </si>
  <si>
    <t>PEF0 Curncy</t>
  </si>
  <si>
    <t>IBJ13 Index</t>
  </si>
  <si>
    <t>HIK13 Index</t>
  </si>
  <si>
    <t>EOG10 Index</t>
  </si>
  <si>
    <t>CFF10 Index</t>
  </si>
  <si>
    <t>EDF14 Comdty</t>
  </si>
  <si>
    <t>ERM0 Comdty</t>
  </si>
  <si>
    <t>L V16 Comdty</t>
  </si>
  <si>
    <t>BAV16 Comdty</t>
  </si>
  <si>
    <t>CLN04 Comdty</t>
  </si>
  <si>
    <t>COV09 Comdty</t>
  </si>
  <si>
    <t>NGN11 Comdty</t>
  </si>
  <si>
    <t>QSU10 Comdty</t>
  </si>
  <si>
    <t>HOQ07 Comdty</t>
  </si>
  <si>
    <t>XBWG08 Comdty</t>
  </si>
  <si>
    <t>W H10 Comdty</t>
  </si>
  <si>
    <t>C N09 Comdty</t>
  </si>
  <si>
    <t>S H96 Comdty</t>
  </si>
  <si>
    <t>KWU0 Comdty</t>
  </si>
  <si>
    <t>SMN91 Comdty</t>
  </si>
  <si>
    <t>BOK91 Comdty</t>
  </si>
  <si>
    <t>CTN10 Comdty</t>
  </si>
  <si>
    <t>CCU10 Comdty</t>
  </si>
  <si>
    <t>SBV13 Comdty</t>
  </si>
  <si>
    <t>LHN0 Comdty</t>
  </si>
  <si>
    <t>LCZ04 Comdty</t>
  </si>
  <si>
    <t>HGG10 Comdty</t>
  </si>
  <si>
    <t>GCG96 Comdty</t>
  </si>
  <si>
    <t>SIG96 Comdty</t>
  </si>
  <si>
    <t>PLN10 Comdty</t>
  </si>
  <si>
    <t>PAJ10 Comdty</t>
  </si>
  <si>
    <t>O N10 Comdty</t>
  </si>
  <si>
    <t>MWN0 Comdty</t>
  </si>
  <si>
    <t>FCK04 Comdty</t>
  </si>
  <si>
    <t>LAU18 Comdty</t>
  </si>
  <si>
    <t>LLG9 Comdty</t>
  </si>
  <si>
    <t>LPQ18 Comdty</t>
  </si>
  <si>
    <t>JOU09 Comdty</t>
  </si>
  <si>
    <t>RAN18 Curncy</t>
  </si>
  <si>
    <t>PEG0 Curncy</t>
  </si>
  <si>
    <t>IBK13 Index</t>
  </si>
  <si>
    <t>HIM13 Index</t>
  </si>
  <si>
    <t>EOH10 Index</t>
  </si>
  <si>
    <t>CFG10 Index</t>
  </si>
  <si>
    <t>EDG14 Comdty</t>
  </si>
  <si>
    <t>ERU0 Comdty</t>
  </si>
  <si>
    <t>L X16 Comdty</t>
  </si>
  <si>
    <t>BAX16 Comdty</t>
  </si>
  <si>
    <t>CLQ04 Comdty</t>
  </si>
  <si>
    <t>COX09 Comdty</t>
  </si>
  <si>
    <t>NGQ11 Comdty</t>
  </si>
  <si>
    <t>QSV10 Comdty</t>
  </si>
  <si>
    <t>HOU07 Comdty</t>
  </si>
  <si>
    <t>XBWH08 Comdty</t>
  </si>
  <si>
    <t>W K10 Comdty</t>
  </si>
  <si>
    <t>C U09 Comdty</t>
  </si>
  <si>
    <t>S K96 Comdty</t>
  </si>
  <si>
    <t>KWZ0 Comdty</t>
  </si>
  <si>
    <t>SMQ91 Comdty</t>
  </si>
  <si>
    <t>BON91 Comdty</t>
  </si>
  <si>
    <t>CTV10 Comdty</t>
  </si>
  <si>
    <t>CCZ10 Comdty</t>
  </si>
  <si>
    <t>SBH14 Comdty</t>
  </si>
  <si>
    <t>LHQ0 Comdty</t>
  </si>
  <si>
    <t>LCF05 Comdty</t>
  </si>
  <si>
    <t>HGH10 Comdty</t>
  </si>
  <si>
    <t>GCH96 Comdty</t>
  </si>
  <si>
    <t>SIH96 Comdty</t>
  </si>
  <si>
    <t>PLQ10 Comdty</t>
  </si>
  <si>
    <t>PAK10 Comdty</t>
  </si>
  <si>
    <t>O U10 Comdty</t>
  </si>
  <si>
    <t>MWU0 Comdty</t>
  </si>
  <si>
    <t>FCQ04 Comdty</t>
  </si>
  <si>
    <t>LAV18 Comdty</t>
  </si>
  <si>
    <t>LLH9 Comdty</t>
  </si>
  <si>
    <t>LPU18 Comdty</t>
  </si>
  <si>
    <t>JOX09 Comdty</t>
  </si>
  <si>
    <t>PEH0 Curncy</t>
  </si>
  <si>
    <t>IBM13 Index</t>
  </si>
  <si>
    <t>HIN13 Index</t>
  </si>
  <si>
    <t>EOJ10 Index</t>
  </si>
  <si>
    <t>CFH10 Index</t>
  </si>
  <si>
    <t>EDH14 Comdty</t>
  </si>
  <si>
    <t>ERZ0 Comdty</t>
  </si>
  <si>
    <t>L Z16 Comdty</t>
  </si>
  <si>
    <t>BAZ16 Comdty</t>
  </si>
  <si>
    <t>CLU04 Comdty</t>
  </si>
  <si>
    <t>COZ09 Comdty</t>
  </si>
  <si>
    <t>NGU11 Comdty</t>
  </si>
  <si>
    <t>QSX10 Comdty</t>
  </si>
  <si>
    <t>HOV07 Comdty</t>
  </si>
  <si>
    <t>XBWJ08 Comdty</t>
  </si>
  <si>
    <t>W N10 Comdty</t>
  </si>
  <si>
    <t>C Z09 Comdty</t>
  </si>
  <si>
    <t>S N96 Comdty</t>
  </si>
  <si>
    <t>KWH1 Comdty</t>
  </si>
  <si>
    <t>SMU91 Comdty</t>
  </si>
  <si>
    <t>BOQ91 Comdty</t>
  </si>
  <si>
    <t>CTZ10 Comdty</t>
  </si>
  <si>
    <t>CCH11 Comdty</t>
  </si>
  <si>
    <t>SBK14 Comdty</t>
  </si>
  <si>
    <t>LHV0 Comdty</t>
  </si>
  <si>
    <t>LCG05 Comdty</t>
  </si>
  <si>
    <t>HGJ10 Comdty</t>
  </si>
  <si>
    <t>GCJ96 Comdty</t>
  </si>
  <si>
    <t>SIJ96 Comdty</t>
  </si>
  <si>
    <t>PLU10 Comdty</t>
  </si>
  <si>
    <t>PAM10 Comdty</t>
  </si>
  <si>
    <t>O Z10 Comdty</t>
  </si>
  <si>
    <t>MWZ0 Comdty</t>
  </si>
  <si>
    <t>FCU04 Comdty</t>
  </si>
  <si>
    <t>LAX18 Comdty</t>
  </si>
  <si>
    <t>LNX8 Comdty</t>
  </si>
  <si>
    <t>LXX8 Comdty</t>
  </si>
  <si>
    <t>LLJ9 Comdty</t>
  </si>
  <si>
    <t>LPV18 Comdty</t>
  </si>
  <si>
    <t>JOF10 Comdty</t>
  </si>
  <si>
    <t>PEJ0 Curncy</t>
  </si>
  <si>
    <t>IBN13 Index</t>
  </si>
  <si>
    <t>HIQ13 Index</t>
  </si>
  <si>
    <t>EOK10 Index</t>
  </si>
  <si>
    <t>CFJ10 Index</t>
  </si>
  <si>
    <t>EDJ14 Comdty</t>
  </si>
  <si>
    <t>ERH1 Comdty</t>
  </si>
  <si>
    <t>L F17 Comdty</t>
  </si>
  <si>
    <t>BAF17 Comdty</t>
  </si>
  <si>
    <t>CLV04 Comdty</t>
  </si>
  <si>
    <t>COF10 Comdty</t>
  </si>
  <si>
    <t>NGV11 Comdty</t>
  </si>
  <si>
    <t>QSZ10 Comdty</t>
  </si>
  <si>
    <t>HOX07 Comdty</t>
  </si>
  <si>
    <t>XBWK08 Comdty</t>
  </si>
  <si>
    <t>W U10 Comdty</t>
  </si>
  <si>
    <t>C H10 Comdty</t>
  </si>
  <si>
    <t>S Q96 Comdty</t>
  </si>
  <si>
    <t>KWK1 Comdty</t>
  </si>
  <si>
    <t>SMV91 Comdty</t>
  </si>
  <si>
    <t>BOU91 Comdty</t>
  </si>
  <si>
    <t>CTH11 Comdty</t>
  </si>
  <si>
    <t>CCK11 Comdty</t>
  </si>
  <si>
    <t>SBN14 Comdty</t>
  </si>
  <si>
    <t>LHZ0 Comdty</t>
  </si>
  <si>
    <t>LCH05 Comdty</t>
  </si>
  <si>
    <t>HGK10 Comdty</t>
  </si>
  <si>
    <t>GCK96 Comdty</t>
  </si>
  <si>
    <t>SIK96 Comdty</t>
  </si>
  <si>
    <t>PLV10 Comdty</t>
  </si>
  <si>
    <t>PAN10 Comdty</t>
  </si>
  <si>
    <t>O H11 Comdty</t>
  </si>
  <si>
    <t>MWH1 Comdty</t>
  </si>
  <si>
    <t>FCV04 Comdty</t>
  </si>
  <si>
    <t>LAZ18 Comdty</t>
  </si>
  <si>
    <t>LNZ8 Comdty</t>
  </si>
  <si>
    <t>LXZ8 Comdty</t>
  </si>
  <si>
    <t>LLK9 Comdty</t>
  </si>
  <si>
    <t>LPX18 Comdty</t>
  </si>
  <si>
    <t>JOH10 Comdty</t>
  </si>
  <si>
    <t>PEK0 Curncy</t>
  </si>
  <si>
    <t>IBQ13 Index</t>
  </si>
  <si>
    <t>HIU13 Index</t>
  </si>
  <si>
    <t>EOM10 Index</t>
  </si>
  <si>
    <t>CFK10 Index</t>
  </si>
  <si>
    <t>EDK14 Comdty</t>
  </si>
  <si>
    <t>ERM1 Comdty</t>
  </si>
  <si>
    <t>L G17 Comdty</t>
  </si>
  <si>
    <t>BAG17 Comdty</t>
  </si>
  <si>
    <t>CLX04 Comdty</t>
  </si>
  <si>
    <t>COG10 Comdty</t>
  </si>
  <si>
    <t>NGX11 Comdty</t>
  </si>
  <si>
    <t>QSF11 Comdty</t>
  </si>
  <si>
    <t>HOZ07 Comdty</t>
  </si>
  <si>
    <t>XBWM08 Comdty</t>
  </si>
  <si>
    <t>W Z10 Comdty</t>
  </si>
  <si>
    <t>C K10 Comdty</t>
  </si>
  <si>
    <t>S U96 Comdty</t>
  </si>
  <si>
    <t>KWN1 Comdty</t>
  </si>
  <si>
    <t>SMZ91 Comdty</t>
  </si>
  <si>
    <t>BOV91 Comdty</t>
  </si>
  <si>
    <t>CTK11 Comdty</t>
  </si>
  <si>
    <t>CCN11 Comdty</t>
  </si>
  <si>
    <t>SBV14 Comdty</t>
  </si>
  <si>
    <t>LCJ05 Comdty</t>
  </si>
  <si>
    <t>HGM10 Comdty</t>
  </si>
  <si>
    <t>GCM96 Comdty</t>
  </si>
  <si>
    <t>SIM96 Comdty</t>
  </si>
  <si>
    <t>PLX10 Comdty</t>
  </si>
  <si>
    <t>PAQ10 Comdty</t>
  </si>
  <si>
    <t>O K11 Comdty</t>
  </si>
  <si>
    <t>MWK1 Comdty</t>
  </si>
  <si>
    <t>FCX04 Comdty</t>
  </si>
  <si>
    <t>LAF19 Comdty</t>
  </si>
  <si>
    <t>LNF9 Comdty</t>
  </si>
  <si>
    <t>LXF9 Comdty</t>
  </si>
  <si>
    <t>LLM9 Comdty</t>
  </si>
  <si>
    <t>LPZ18 Comdty</t>
  </si>
  <si>
    <t>JOK10 Comdty</t>
  </si>
  <si>
    <t>RAX8 Curncy</t>
  </si>
  <si>
    <t>PEM0 Curncy</t>
  </si>
  <si>
    <t>IBU13 Index</t>
  </si>
  <si>
    <t>HIV13 Index</t>
  </si>
  <si>
    <t>EON10 Index</t>
  </si>
  <si>
    <t>CFM10 Index</t>
  </si>
  <si>
    <t>EDM14 Comdty</t>
  </si>
  <si>
    <t>ERU1 Comdty</t>
  </si>
  <si>
    <t>L H17 Comdty</t>
  </si>
  <si>
    <t>BAH17 Comdty</t>
  </si>
  <si>
    <t>CLZ04 Comdty</t>
  </si>
  <si>
    <t>COH10 Comdty</t>
  </si>
  <si>
    <t>NGZ11 Comdty</t>
  </si>
  <si>
    <t>QSG11 Comdty</t>
  </si>
  <si>
    <t>HOF08 Comdty</t>
  </si>
  <si>
    <t>XBWN08 Comdty</t>
  </si>
  <si>
    <t>W H11 Comdty</t>
  </si>
  <si>
    <t>C N10 Comdty</t>
  </si>
  <si>
    <t>S X96 Comdty</t>
  </si>
  <si>
    <t>SMF92 Comdty</t>
  </si>
  <si>
    <t>BOZ91 Comdty</t>
  </si>
  <si>
    <t>CTN11 Comdty</t>
  </si>
  <si>
    <t>CCU11 Comdty</t>
  </si>
  <si>
    <t>SBH15 Comdty</t>
  </si>
  <si>
    <t>LCK05 Comdty</t>
  </si>
  <si>
    <t>HGN10 Comdty</t>
  </si>
  <si>
    <t>GCN96 Comdty</t>
  </si>
  <si>
    <t>SIN96 Comdty</t>
  </si>
  <si>
    <t>PLZ10 Comdty</t>
  </si>
  <si>
    <t>PAU10 Comdty</t>
  </si>
  <si>
    <t>O N11 Comdty</t>
  </si>
  <si>
    <t>FCF05 Comdty</t>
  </si>
  <si>
    <t>LAG19 Comdty</t>
  </si>
  <si>
    <t>LNG9 Comdty</t>
  </si>
  <si>
    <t>LXG9 Comdty</t>
  </si>
  <si>
    <t>LLN9 Comdty</t>
  </si>
  <si>
    <t>LPF19 Comdty</t>
  </si>
  <si>
    <t>JON10 Comdty</t>
  </si>
  <si>
    <t>RAZ8 Curncy</t>
  </si>
  <si>
    <t>PEN0 Curncy</t>
  </si>
  <si>
    <t>IBV13 Index</t>
  </si>
  <si>
    <t>HIX13 Index</t>
  </si>
  <si>
    <t>EOQ10 Index</t>
  </si>
  <si>
    <t>CFN10 Index</t>
  </si>
  <si>
    <t>EDN14 Comdty</t>
  </si>
  <si>
    <t>ERZ1 Comdty</t>
  </si>
  <si>
    <t>L J17 Comdty</t>
  </si>
  <si>
    <t>BAJ17 Comdty</t>
  </si>
  <si>
    <t>CLF05 Comdty</t>
  </si>
  <si>
    <t>COJ10 Comdty</t>
  </si>
  <si>
    <t>NGF12 Comdty</t>
  </si>
  <si>
    <t>QSH11 Comdty</t>
  </si>
  <si>
    <t>HOG08 Comdty</t>
  </si>
  <si>
    <t>XBWQ08 Comdty</t>
  </si>
  <si>
    <t>W K11 Comdty</t>
  </si>
  <si>
    <t>C U10 Comdty</t>
  </si>
  <si>
    <t>S F97 Comdty</t>
  </si>
  <si>
    <t>SMH92 Comdty</t>
  </si>
  <si>
    <t>BOF92 Comdty</t>
  </si>
  <si>
    <t>CTV11 Comdty</t>
  </si>
  <si>
    <t>CCZ11 Comdty</t>
  </si>
  <si>
    <t>SBK15 Comdty</t>
  </si>
  <si>
    <t>LCM05 Comdty</t>
  </si>
  <si>
    <t>HGQ10 Comdty</t>
  </si>
  <si>
    <t>GCQ96 Comdty</t>
  </si>
  <si>
    <t>SIQ96 Comdty</t>
  </si>
  <si>
    <t>PLF11 Comdty</t>
  </si>
  <si>
    <t>PAV10 Comdty</t>
  </si>
  <si>
    <t>O U11 Comdty</t>
  </si>
  <si>
    <t>FCH05 Comdty</t>
  </si>
  <si>
    <t>LAH19 Comdty</t>
  </si>
  <si>
    <t>LNH9 Comdty</t>
  </si>
  <si>
    <t>LXH9 Comdty</t>
  </si>
  <si>
    <t>LLQ9 Comdty</t>
  </si>
  <si>
    <t>LPG19 Comdty</t>
  </si>
  <si>
    <t>JOU10 Comdty</t>
  </si>
  <si>
    <t>RAF9 Curncy</t>
  </si>
  <si>
    <t>PEU0 Curncy</t>
  </si>
  <si>
    <t>IBX13 Index</t>
  </si>
  <si>
    <t>HIZ13 Index</t>
  </si>
  <si>
    <t>EOU10 Index</t>
  </si>
  <si>
    <t>CFQ10 Index</t>
  </si>
  <si>
    <t>EDQ14 Comdty</t>
  </si>
  <si>
    <t>ERH2 Comdty</t>
  </si>
  <si>
    <t>L K17 Comdty</t>
  </si>
  <si>
    <t>BAK17 Comdty</t>
  </si>
  <si>
    <t>CLG05 Comdty</t>
  </si>
  <si>
    <t>COK10 Comdty</t>
  </si>
  <si>
    <t>NGG12 Comdty</t>
  </si>
  <si>
    <t>QSJ11 Comdty</t>
  </si>
  <si>
    <t>HOH08 Comdty</t>
  </si>
  <si>
    <t>XBWU08 Comdty</t>
  </si>
  <si>
    <t>W N11 Comdty</t>
  </si>
  <si>
    <t>C Z10 Comdty</t>
  </si>
  <si>
    <t>S H97 Comdty</t>
  </si>
  <si>
    <t>SMK92 Comdty</t>
  </si>
  <si>
    <t>BOH92 Comdty</t>
  </si>
  <si>
    <t>CTZ11 Comdty</t>
  </si>
  <si>
    <t>CCH12 Comdty</t>
  </si>
  <si>
    <t>SBN15 Comdty</t>
  </si>
  <si>
    <t>LCQ05 Comdty</t>
  </si>
  <si>
    <t>HGU10 Comdty</t>
  </si>
  <si>
    <t>GCU96 Comdty</t>
  </si>
  <si>
    <t>SIU96 Comdty</t>
  </si>
  <si>
    <t>PLG11 Comdty</t>
  </si>
  <si>
    <t>PAX10 Comdty</t>
  </si>
  <si>
    <t>O Z11 Comdty</t>
  </si>
  <si>
    <t>FCJ05 Comdty</t>
  </si>
  <si>
    <t>LAJ19 Comdty</t>
  </si>
  <si>
    <t>LNJ9 Comdty</t>
  </si>
  <si>
    <t>LXJ9 Comdty</t>
  </si>
  <si>
    <t>LLU9 Comdty</t>
  </si>
  <si>
    <t>LPH19 Comdty</t>
  </si>
  <si>
    <t>JOX10 Comdty</t>
  </si>
  <si>
    <t>RAG9 Curncy</t>
  </si>
  <si>
    <t>PEZ0 Curncy</t>
  </si>
  <si>
    <t>IBZ13 Index</t>
  </si>
  <si>
    <t>HIF14 Index</t>
  </si>
  <si>
    <t>EOV10 Index</t>
  </si>
  <si>
    <t>CFU10 Index</t>
  </si>
  <si>
    <t>EDU14 Comdty</t>
  </si>
  <si>
    <t>ERM2 Comdty</t>
  </si>
  <si>
    <t>L M17 Comdty</t>
  </si>
  <si>
    <t>BAM17 Comdty</t>
  </si>
  <si>
    <t>CLH05 Comdty</t>
  </si>
  <si>
    <t>COM10 Comdty</t>
  </si>
  <si>
    <t>NGH12 Comdty</t>
  </si>
  <si>
    <t>QSK11 Comdty</t>
  </si>
  <si>
    <t>HOJ08 Comdty</t>
  </si>
  <si>
    <t>XBWV08 Comdty</t>
  </si>
  <si>
    <t>W U11 Comdty</t>
  </si>
  <si>
    <t>C H11 Comdty</t>
  </si>
  <si>
    <t>S K97 Comdty</t>
  </si>
  <si>
    <t>SMN92 Comdty</t>
  </si>
  <si>
    <t>BOK92 Comdty</t>
  </si>
  <si>
    <t>CTH12 Comdty</t>
  </si>
  <si>
    <t>CCK12 Comdty</t>
  </si>
  <si>
    <t>SBV15 Comdty</t>
  </si>
  <si>
    <t>LCV05 Comdty</t>
  </si>
  <si>
    <t>HGV10 Comdty</t>
  </si>
  <si>
    <t>GCV96 Comdty</t>
  </si>
  <si>
    <t>SIV96 Comdty</t>
  </si>
  <si>
    <t>PLH11 Comdty</t>
  </si>
  <si>
    <t>PAZ10 Comdty</t>
  </si>
  <si>
    <t>O H12 Comdty</t>
  </si>
  <si>
    <t>FCK05 Comdty</t>
  </si>
  <si>
    <t>LAK19 Comdty</t>
  </si>
  <si>
    <t>LNK9 Comdty</t>
  </si>
  <si>
    <t>LXK9 Comdty</t>
  </si>
  <si>
    <t>LLV9 Comdty</t>
  </si>
  <si>
    <t>LPJ19 Comdty</t>
  </si>
  <si>
    <t>JOF11 Comdty</t>
  </si>
  <si>
    <t>RAH9 Curncy</t>
  </si>
  <si>
    <t>IBF14 Index</t>
  </si>
  <si>
    <t>HIG14 Index</t>
  </si>
  <si>
    <t>EOX10 Index</t>
  </si>
  <si>
    <t>CFV10 Index</t>
  </si>
  <si>
    <t>EDV14 Comdty</t>
  </si>
  <si>
    <t>ERU2 Comdty</t>
  </si>
  <si>
    <t>L N17 Comdty</t>
  </si>
  <si>
    <t>BAN17 Comdty</t>
  </si>
  <si>
    <t>CLJ05 Comdty</t>
  </si>
  <si>
    <t>CON10 Comdty</t>
  </si>
  <si>
    <t>NGJ12 Comdty</t>
  </si>
  <si>
    <t>QSM11 Comdty</t>
  </si>
  <si>
    <t>HOK08 Comdty</t>
  </si>
  <si>
    <t>XBWX08 Comdty</t>
  </si>
  <si>
    <t>W Z11 Comdty</t>
  </si>
  <si>
    <t>C K11 Comdty</t>
  </si>
  <si>
    <t>S N97 Comdty</t>
  </si>
  <si>
    <t>SMQ92 Comdty</t>
  </si>
  <si>
    <t>BON92 Comdty</t>
  </si>
  <si>
    <t>CTK12 Comdty</t>
  </si>
  <si>
    <t>CCN12 Comdty</t>
  </si>
  <si>
    <t>SBH16 Comdty</t>
  </si>
  <si>
    <t>LCZ05 Comdty</t>
  </si>
  <si>
    <t>HGX10 Comdty</t>
  </si>
  <si>
    <t>GCX96 Comdty</t>
  </si>
  <si>
    <t>SIX96 Comdty</t>
  </si>
  <si>
    <t>PLJ11 Comdty</t>
  </si>
  <si>
    <t>PAF11 Comdty</t>
  </si>
  <si>
    <t>O K12 Comdty</t>
  </si>
  <si>
    <t>FCQ05 Comdty</t>
  </si>
  <si>
    <t>LAM19 Comdty</t>
  </si>
  <si>
    <t>LNM9 Comdty</t>
  </si>
  <si>
    <t>LXM9 Comdty</t>
  </si>
  <si>
    <t>LLX9 Comdty</t>
  </si>
  <si>
    <t>LPK19 Comdty</t>
  </si>
  <si>
    <t>JOH11 Comdty</t>
  </si>
  <si>
    <t>RAJ9 Curncy</t>
  </si>
  <si>
    <t>IBG14 Index</t>
  </si>
  <si>
    <t>HIH14 Index</t>
  </si>
  <si>
    <t>EOZ10 Index</t>
  </si>
  <si>
    <t>CFX10 Index</t>
  </si>
  <si>
    <t>EDX14 Comdty</t>
  </si>
  <si>
    <t>ERZ2 Comdty</t>
  </si>
  <si>
    <t>L Q17 Comdty</t>
  </si>
  <si>
    <t>BAQ17 Comdty</t>
  </si>
  <si>
    <t>CLK05 Comdty</t>
  </si>
  <si>
    <t>COQ10 Comdty</t>
  </si>
  <si>
    <t>NGK12 Comdty</t>
  </si>
  <si>
    <t>QSN11 Comdty</t>
  </si>
  <si>
    <t>HOM08 Comdty</t>
  </si>
  <si>
    <t>XBWZ08 Comdty</t>
  </si>
  <si>
    <t>W H12 Comdty</t>
  </si>
  <si>
    <t>C N11 Comdty</t>
  </si>
  <si>
    <t>S Q97 Comdty</t>
  </si>
  <si>
    <t>SMU92 Comdty</t>
  </si>
  <si>
    <t>BOQ92 Comdty</t>
  </si>
  <si>
    <t>CTN12 Comdty</t>
  </si>
  <si>
    <t>CCU12 Comdty</t>
  </si>
  <si>
    <t>SBK16 Comdty</t>
  </si>
  <si>
    <t>LCG06 Comdty</t>
  </si>
  <si>
    <t>HGZ10 Comdty</t>
  </si>
  <si>
    <t>GCZ96 Comdty</t>
  </si>
  <si>
    <t>SIZ96 Comdty</t>
  </si>
  <si>
    <t>PLK11 Comdty</t>
  </si>
  <si>
    <t>PAG11 Comdty</t>
  </si>
  <si>
    <t>O N12 Comdty</t>
  </si>
  <si>
    <t>FCU05 Comdty</t>
  </si>
  <si>
    <t>LAN19 Comdty</t>
  </si>
  <si>
    <t>LNN9 Comdty</t>
  </si>
  <si>
    <t>LXN9 Comdty</t>
  </si>
  <si>
    <t>LLZ9 Comdty</t>
  </si>
  <si>
    <t>LPM19 Comdty</t>
  </si>
  <si>
    <t>JOK11 Comdty</t>
  </si>
  <si>
    <t>RAK9 Curncy</t>
  </si>
  <si>
    <t>IBH14 Index</t>
  </si>
  <si>
    <t>HIJ14 Index</t>
  </si>
  <si>
    <t>EOF11 Index</t>
  </si>
  <si>
    <t>CFZ10 Index</t>
  </si>
  <si>
    <t>EDZ14 Comdty</t>
  </si>
  <si>
    <t>ERH3 Comdty</t>
  </si>
  <si>
    <t>L U17 Comdty</t>
  </si>
  <si>
    <t>BAU17 Comdty</t>
  </si>
  <si>
    <t>CLM05 Comdty</t>
  </si>
  <si>
    <t>COU10 Comdty</t>
  </si>
  <si>
    <t>NGM12 Comdty</t>
  </si>
  <si>
    <t>QSQ11 Comdty</t>
  </si>
  <si>
    <t>HON08 Comdty</t>
  </si>
  <si>
    <t>XBWF09 Comdty</t>
  </si>
  <si>
    <t>W K12 Comdty</t>
  </si>
  <si>
    <t>C U11 Comdty</t>
  </si>
  <si>
    <t>S U97 Comdty</t>
  </si>
  <si>
    <t>SMV92 Comdty</t>
  </si>
  <si>
    <t>BOU92 Comdty</t>
  </si>
  <si>
    <t>CTV12 Comdty</t>
  </si>
  <si>
    <t>CCZ12 Comdty</t>
  </si>
  <si>
    <t>SBN16 Comdty</t>
  </si>
  <si>
    <t>LCJ06 Comdty</t>
  </si>
  <si>
    <t>HGF11 Comdty</t>
  </si>
  <si>
    <t>GCF97 Comdty</t>
  </si>
  <si>
    <t>SIF97 Comdty</t>
  </si>
  <si>
    <t>PLM11 Comdty</t>
  </si>
  <si>
    <t>PAH11 Comdty</t>
  </si>
  <si>
    <t>O U12 Comdty</t>
  </si>
  <si>
    <t>FCV05 Comdty</t>
  </si>
  <si>
    <t>LAQ19 Comdty</t>
  </si>
  <si>
    <t>LNQ9 Comdty</t>
  </si>
  <si>
    <t>LXQ9 Comdty</t>
  </si>
  <si>
    <t>LLF0 Comdty</t>
  </si>
  <si>
    <t>LPN19 Comdty</t>
  </si>
  <si>
    <t>JON11 Comdty</t>
  </si>
  <si>
    <t>RAM9 Curncy</t>
  </si>
  <si>
    <t>IBJ14 Index</t>
  </si>
  <si>
    <t>HIK14 Index</t>
  </si>
  <si>
    <t>EOG11 Index</t>
  </si>
  <si>
    <t>CFF11 Index</t>
  </si>
  <si>
    <t>EDF15 Comdty</t>
  </si>
  <si>
    <t>ERM3 Comdty</t>
  </si>
  <si>
    <t>L V17 Comdty</t>
  </si>
  <si>
    <t>BAV17 Comdty</t>
  </si>
  <si>
    <t>CLN05 Comdty</t>
  </si>
  <si>
    <t>COV10 Comdty</t>
  </si>
  <si>
    <t>NGN12 Comdty</t>
  </si>
  <si>
    <t>QSU11 Comdty</t>
  </si>
  <si>
    <t>HOQ08 Comdty</t>
  </si>
  <si>
    <t>XBWG09 Comdty</t>
  </si>
  <si>
    <t>W N12 Comdty</t>
  </si>
  <si>
    <t>C Z11 Comdty</t>
  </si>
  <si>
    <t>S X97 Comdty</t>
  </si>
  <si>
    <t>SMZ92 Comdty</t>
  </si>
  <si>
    <t>BOV92 Comdty</t>
  </si>
  <si>
    <t>CTZ12 Comdty</t>
  </si>
  <si>
    <t>CCH13 Comdty</t>
  </si>
  <si>
    <t>SBV16 Comdty</t>
  </si>
  <si>
    <t>LCM06 Comdty</t>
  </si>
  <si>
    <t>HGG11 Comdty</t>
  </si>
  <si>
    <t>GCG97 Comdty</t>
  </si>
  <si>
    <t>SIG97 Comdty</t>
  </si>
  <si>
    <t>PLN11 Comdty</t>
  </si>
  <si>
    <t>PAJ11 Comdty</t>
  </si>
  <si>
    <t>O Z12 Comdty</t>
  </si>
  <si>
    <t>FCX05 Comdty</t>
  </si>
  <si>
    <t>LAU19 Comdty</t>
  </si>
  <si>
    <t>LNU9 Comdty</t>
  </si>
  <si>
    <t>LXU9 Comdty</t>
  </si>
  <si>
    <t>LLG0 Comdty</t>
  </si>
  <si>
    <t>LPQ19 Comdty</t>
  </si>
  <si>
    <t>JOU11 Comdty</t>
  </si>
  <si>
    <t>RAN9 Curncy</t>
  </si>
  <si>
    <t>IBK14 Index</t>
  </si>
  <si>
    <t>HIM14 Index</t>
  </si>
  <si>
    <t>EOH11 Index</t>
  </si>
  <si>
    <t>CFG11 Index</t>
  </si>
  <si>
    <t>EDG15 Comdty</t>
  </si>
  <si>
    <t>ERU3 Comdty</t>
  </si>
  <si>
    <t>L X17 Comdty</t>
  </si>
  <si>
    <t>BAX17 Comdty</t>
  </si>
  <si>
    <t>CLQ05 Comdty</t>
  </si>
  <si>
    <t>COX10 Comdty</t>
  </si>
  <si>
    <t>NGQ12 Comdty</t>
  </si>
  <si>
    <t>QSV11 Comdty</t>
  </si>
  <si>
    <t>HOU08 Comdty</t>
  </si>
  <si>
    <t>XBWH09 Comdty</t>
  </si>
  <si>
    <t>W U12 Comdty</t>
  </si>
  <si>
    <t>C H12 Comdty</t>
  </si>
  <si>
    <t>S F98 Comdty</t>
  </si>
  <si>
    <t>SMF93 Comdty</t>
  </si>
  <si>
    <t>BOZ92 Comdty</t>
  </si>
  <si>
    <t>CTH13 Comdty</t>
  </si>
  <si>
    <t>CCK13 Comdty</t>
  </si>
  <si>
    <t>SBH17 Comdty</t>
  </si>
  <si>
    <t>LCQ06 Comdty</t>
  </si>
  <si>
    <t>HGH11 Comdty</t>
  </si>
  <si>
    <t>GCH97 Comdty</t>
  </si>
  <si>
    <t>SIH97 Comdty</t>
  </si>
  <si>
    <t>PLQ11 Comdty</t>
  </si>
  <si>
    <t>PAK11 Comdty</t>
  </si>
  <si>
    <t>O H13 Comdty</t>
  </si>
  <si>
    <t>FCF06 Comdty</t>
  </si>
  <si>
    <t>LAV19 Comdty</t>
  </si>
  <si>
    <t>LNV9 Comdty</t>
  </si>
  <si>
    <t>LXV9 Comdty</t>
  </si>
  <si>
    <t>LLH0 Comdty</t>
  </si>
  <si>
    <t>LPU19 Comdty</t>
  </si>
  <si>
    <t>JOX11 Comdty</t>
  </si>
  <si>
    <t>RAQ9 Curncy</t>
  </si>
  <si>
    <t>IBM14 Index</t>
  </si>
  <si>
    <t>HIN14 Index</t>
  </si>
  <si>
    <t>EOJ11 Index</t>
  </si>
  <si>
    <t>CFH11 Index</t>
  </si>
  <si>
    <t>EDH15 Comdty</t>
  </si>
  <si>
    <t>ERZ3 Comdty</t>
  </si>
  <si>
    <t>L Z17 Comdty</t>
  </si>
  <si>
    <t>BAZ17 Comdty</t>
  </si>
  <si>
    <t>CLU05 Comdty</t>
  </si>
  <si>
    <t>COZ10 Comdty</t>
  </si>
  <si>
    <t>NGU12 Comdty</t>
  </si>
  <si>
    <t>QSX11 Comdty</t>
  </si>
  <si>
    <t>HOV08 Comdty</t>
  </si>
  <si>
    <t>XBWJ09 Comdty</t>
  </si>
  <si>
    <t>W Z12 Comdty</t>
  </si>
  <si>
    <t>C K12 Comdty</t>
  </si>
  <si>
    <t>S H98 Comdty</t>
  </si>
  <si>
    <t>SMH93 Comdty</t>
  </si>
  <si>
    <t>BOF93 Comdty</t>
  </si>
  <si>
    <t>CTK13 Comdty</t>
  </si>
  <si>
    <t>CCN13 Comdty</t>
  </si>
  <si>
    <t>SBK17 Comdty</t>
  </si>
  <si>
    <t>LCV06 Comdty</t>
  </si>
  <si>
    <t>HGJ11 Comdty</t>
  </si>
  <si>
    <t>GCJ97 Comdty</t>
  </si>
  <si>
    <t>SIJ97 Comdty</t>
  </si>
  <si>
    <t>PLU11 Comdty</t>
  </si>
  <si>
    <t>PAM11 Comdty</t>
  </si>
  <si>
    <t>O K13 Comdty</t>
  </si>
  <si>
    <t>FCH06 Comdty</t>
  </si>
  <si>
    <t>LAX19 Comdty</t>
  </si>
  <si>
    <t>LNX9 Comdty</t>
  </si>
  <si>
    <t>LXX9 Comdty</t>
  </si>
  <si>
    <t>LLJ0 Comdty</t>
  </si>
  <si>
    <t>LPV19 Comdty</t>
  </si>
  <si>
    <t>JOF12 Comdty</t>
  </si>
  <si>
    <t>RAU9 Curncy</t>
  </si>
  <si>
    <t>IBN14 Index</t>
  </si>
  <si>
    <t>HIQ14 Index</t>
  </si>
  <si>
    <t>EOK11 Index</t>
  </si>
  <si>
    <t>CFJ11 Index</t>
  </si>
  <si>
    <t>EDJ15 Comdty</t>
  </si>
  <si>
    <t>ERH4 Comdty</t>
  </si>
  <si>
    <t>L F18 Comdty</t>
  </si>
  <si>
    <t>BAF18 Comdty</t>
  </si>
  <si>
    <t>CLV05 Comdty</t>
  </si>
  <si>
    <t>COF11 Comdty</t>
  </si>
  <si>
    <t>NGV12 Comdty</t>
  </si>
  <si>
    <t>QSZ11 Comdty</t>
  </si>
  <si>
    <t>HOX08 Comdty</t>
  </si>
  <si>
    <t>XBWK09 Comdty</t>
  </si>
  <si>
    <t>W H13 Comdty</t>
  </si>
  <si>
    <t>C N12 Comdty</t>
  </si>
  <si>
    <t>S K98 Comdty</t>
  </si>
  <si>
    <t>SMK93 Comdty</t>
  </si>
  <si>
    <t>BOH93 Comdty</t>
  </si>
  <si>
    <t>CTN13 Comdty</t>
  </si>
  <si>
    <t>CCU13 Comdty</t>
  </si>
  <si>
    <t>SBN17 Comdty</t>
  </si>
  <si>
    <t>LCZ06 Comdty</t>
  </si>
  <si>
    <t>HGK11 Comdty</t>
  </si>
  <si>
    <t>GCK97 Comdty</t>
  </si>
  <si>
    <t>SIK97 Comdty</t>
  </si>
  <si>
    <t>PLV11 Comdty</t>
  </si>
  <si>
    <t>PAN11 Comdty</t>
  </si>
  <si>
    <t>O N13 Comdty</t>
  </si>
  <si>
    <t>FCJ06 Comdty</t>
  </si>
  <si>
    <t>LAZ19 Comdty</t>
  </si>
  <si>
    <t>LNZ9 Comdty</t>
  </si>
  <si>
    <t>LXZ9 Comdty</t>
  </si>
  <si>
    <t>LLK0 Comdty</t>
  </si>
  <si>
    <t>LPX19 Comdty</t>
  </si>
  <si>
    <t>JOH12 Comdty</t>
  </si>
  <si>
    <t>RAV9 Curncy</t>
  </si>
  <si>
    <t>IBQ14 Index</t>
  </si>
  <si>
    <t>HIU14 Index</t>
  </si>
  <si>
    <t>EOM11 Index</t>
  </si>
  <si>
    <t>CFK11 Index</t>
  </si>
  <si>
    <t>EDK15 Comdty</t>
  </si>
  <si>
    <t>ERM4 Comdty</t>
  </si>
  <si>
    <t>L G18 Comdty</t>
  </si>
  <si>
    <t>BAG18 Comdty</t>
  </si>
  <si>
    <t>CLX05 Comdty</t>
  </si>
  <si>
    <t>COG11 Comdty</t>
  </si>
  <si>
    <t>NGX12 Comdty</t>
  </si>
  <si>
    <t>QSF12 Comdty</t>
  </si>
  <si>
    <t>HOZ08 Comdty</t>
  </si>
  <si>
    <t>XBWM09 Comdty</t>
  </si>
  <si>
    <t>W K13 Comdty</t>
  </si>
  <si>
    <t>C U12 Comdty</t>
  </si>
  <si>
    <t>S N98 Comdty</t>
  </si>
  <si>
    <t>SMN93 Comdty</t>
  </si>
  <si>
    <t>BOK93 Comdty</t>
  </si>
  <si>
    <t>CTV13 Comdty</t>
  </si>
  <si>
    <t>CCZ13 Comdty</t>
  </si>
  <si>
    <t>SBV17 Comdty</t>
  </si>
  <si>
    <t>LCG07 Comdty</t>
  </si>
  <si>
    <t>HGM11 Comdty</t>
  </si>
  <si>
    <t>GCM97 Comdty</t>
  </si>
  <si>
    <t>SIM97 Comdty</t>
  </si>
  <si>
    <t>PLX11 Comdty</t>
  </si>
  <si>
    <t>PAQ11 Comdty</t>
  </si>
  <si>
    <t>O U13 Comdty</t>
  </si>
  <si>
    <t>FCK06 Comdty</t>
  </si>
  <si>
    <t>LAF20 Comdty</t>
  </si>
  <si>
    <t>LNF0 Comdty</t>
  </si>
  <si>
    <t>LXF0 Comdty</t>
  </si>
  <si>
    <t>LLM0 Comdty</t>
  </si>
  <si>
    <t>LPZ19 Comdty</t>
  </si>
  <si>
    <t>JOK12 Comdty</t>
  </si>
  <si>
    <t>RAX9 Curncy</t>
  </si>
  <si>
    <t>IBU14 Index</t>
  </si>
  <si>
    <t>HIV14 Index</t>
  </si>
  <si>
    <t>EON11 Index</t>
  </si>
  <si>
    <t>CFM11 Index</t>
  </si>
  <si>
    <t>EDM15 Comdty</t>
  </si>
  <si>
    <t>ERU4 Comdty</t>
  </si>
  <si>
    <t>L H18 Comdty</t>
  </si>
  <si>
    <t>BAH18 Comdty</t>
  </si>
  <si>
    <t>CLZ05 Comdty</t>
  </si>
  <si>
    <t>COH11 Comdty</t>
  </si>
  <si>
    <t>NGZ12 Comdty</t>
  </si>
  <si>
    <t>QSG12 Comdty</t>
  </si>
  <si>
    <t>HOF09 Comdty</t>
  </si>
  <si>
    <t>XBWN09 Comdty</t>
  </si>
  <si>
    <t>W N13 Comdty</t>
  </si>
  <si>
    <t>C Z12 Comdty</t>
  </si>
  <si>
    <t>S Q98 Comdty</t>
  </si>
  <si>
    <t>SMQ93 Comdty</t>
  </si>
  <si>
    <t>BON93 Comdty</t>
  </si>
  <si>
    <t>CTZ13 Comdty</t>
  </si>
  <si>
    <t>CCH14 Comdty</t>
  </si>
  <si>
    <t>SBH18 Comdty</t>
  </si>
  <si>
    <t>LCJ07 Comdty</t>
  </si>
  <si>
    <t>HGN11 Comdty</t>
  </si>
  <si>
    <t>GCN97 Comdty</t>
  </si>
  <si>
    <t>SIN97 Comdty</t>
  </si>
  <si>
    <t>PLZ11 Comdty</t>
  </si>
  <si>
    <t>PAU11 Comdty</t>
  </si>
  <si>
    <t>O Z13 Comdty</t>
  </si>
  <si>
    <t>FCQ06 Comdty</t>
  </si>
  <si>
    <t>LAG20 Comdty</t>
  </si>
  <si>
    <t>LNG0 Comdty</t>
  </si>
  <si>
    <t>LXG0 Comdty</t>
  </si>
  <si>
    <t>LLN0 Comdty</t>
  </si>
  <si>
    <t>LPF20 Comdty</t>
  </si>
  <si>
    <t>JON12 Comdty</t>
  </si>
  <si>
    <t>RAZ9 Curncy</t>
  </si>
  <si>
    <t>IBV14 Index</t>
  </si>
  <si>
    <t>HIX14 Index</t>
  </si>
  <si>
    <t>EOQ11 Index</t>
  </si>
  <si>
    <t>CFN11 Index</t>
  </si>
  <si>
    <t>EDN15 Comdty</t>
  </si>
  <si>
    <t>ERZ4 Comdty</t>
  </si>
  <si>
    <t>L J18 Comdty</t>
  </si>
  <si>
    <t>BAJ18 Comdty</t>
  </si>
  <si>
    <t>CLF06 Comdty</t>
  </si>
  <si>
    <t>COJ11 Comdty</t>
  </si>
  <si>
    <t>NGF13 Comdty</t>
  </si>
  <si>
    <t>QSH12 Comdty</t>
  </si>
  <si>
    <t>HOG09 Comdty</t>
  </si>
  <si>
    <t>XBWQ09 Comdty</t>
  </si>
  <si>
    <t>W U13 Comdty</t>
  </si>
  <si>
    <t>C H13 Comdty</t>
  </si>
  <si>
    <t>S U98 Comdty</t>
  </si>
  <si>
    <t>SMU93 Comdty</t>
  </si>
  <si>
    <t>BOQ93 Comdty</t>
  </si>
  <si>
    <t>CTH14 Comdty</t>
  </si>
  <si>
    <t>CCK14 Comdty</t>
  </si>
  <si>
    <t>SBK18 Comdty</t>
  </si>
  <si>
    <t>LCM07 Comdty</t>
  </si>
  <si>
    <t>HGQ11 Comdty</t>
  </si>
  <si>
    <t>GCQ97 Comdty</t>
  </si>
  <si>
    <t>SIQ97 Comdty</t>
  </si>
  <si>
    <t>PLF12 Comdty</t>
  </si>
  <si>
    <t>PAV11 Comdty</t>
  </si>
  <si>
    <t>O H14 Comdty</t>
  </si>
  <si>
    <t>FCU06 Comdty</t>
  </si>
  <si>
    <t>LAH20 Comdty</t>
  </si>
  <si>
    <t>LNH0 Comdty</t>
  </si>
  <si>
    <t>LXH0 Comdty</t>
  </si>
  <si>
    <t>LLQ0 Comdty</t>
  </si>
  <si>
    <t>LPG20 Comdty</t>
  </si>
  <si>
    <t>JOU12 Comdty</t>
  </si>
  <si>
    <t>RAF0 Curncy</t>
  </si>
  <si>
    <t>IBX14 Index</t>
  </si>
  <si>
    <t>HIZ14 Index</t>
  </si>
  <si>
    <t>EOU11 Index</t>
  </si>
  <si>
    <t>CFQ11 Index</t>
  </si>
  <si>
    <t>EDQ15 Comdty</t>
  </si>
  <si>
    <t>ERH5 Comdty</t>
  </si>
  <si>
    <t>L K18 Comdty</t>
  </si>
  <si>
    <t>BAK18 Comdty</t>
  </si>
  <si>
    <t>CLG06 Comdty</t>
  </si>
  <si>
    <t>COK11 Comdty</t>
  </si>
  <si>
    <t>NGG13 Comdty</t>
  </si>
  <si>
    <t>QSJ12 Comdty</t>
  </si>
  <si>
    <t>HOH09 Comdty</t>
  </si>
  <si>
    <t>XBWU09 Comdty</t>
  </si>
  <si>
    <t>W Z13 Comdty</t>
  </si>
  <si>
    <t>C K13 Comdty</t>
  </si>
  <si>
    <t>S X98 Comdty</t>
  </si>
  <si>
    <t>SMV93 Comdty</t>
  </si>
  <si>
    <t>BOU93 Comdty</t>
  </si>
  <si>
    <t>CTK14 Comdty</t>
  </si>
  <si>
    <t>CCN14 Comdty</t>
  </si>
  <si>
    <t>SBN18 Comdty</t>
  </si>
  <si>
    <t>LCQ07 Comdty</t>
  </si>
  <si>
    <t>HGU11 Comdty</t>
  </si>
  <si>
    <t>GCU97 Comdty</t>
  </si>
  <si>
    <t>SIU97 Comdty</t>
  </si>
  <si>
    <t>PLG12 Comdty</t>
  </si>
  <si>
    <t>PAX11 Comdty</t>
  </si>
  <si>
    <t>O K14 Comdty</t>
  </si>
  <si>
    <t>FCV06 Comdty</t>
  </si>
  <si>
    <t>LAJ20 Comdty</t>
  </si>
  <si>
    <t>LNJ0 Comdty</t>
  </si>
  <si>
    <t>LXJ0 Comdty</t>
  </si>
  <si>
    <t>LLU0 Comdty</t>
  </si>
  <si>
    <t>LPH20 Comdty</t>
  </si>
  <si>
    <t>JOX12 Comdty</t>
  </si>
  <si>
    <t>RAG0 Curncy</t>
  </si>
  <si>
    <t>IBZ14 Index</t>
  </si>
  <si>
    <t>HIF15 Index</t>
  </si>
  <si>
    <t>EOV11 Index</t>
  </si>
  <si>
    <t>CFU11 Index</t>
  </si>
  <si>
    <t>EDU15 Comdty</t>
  </si>
  <si>
    <t>ERM5 Comdty</t>
  </si>
  <si>
    <t>L M18 Comdty</t>
  </si>
  <si>
    <t>BAM18 Comdty</t>
  </si>
  <si>
    <t>CLH06 Comdty</t>
  </si>
  <si>
    <t>COM11 Comdty</t>
  </si>
  <si>
    <t>NGH13 Comdty</t>
  </si>
  <si>
    <t>QSK12 Comdty</t>
  </si>
  <si>
    <t>HOJ09 Comdty</t>
  </si>
  <si>
    <t>XBWV09 Comdty</t>
  </si>
  <si>
    <t>W H14 Comdty</t>
  </si>
  <si>
    <t>C N13 Comdty</t>
  </si>
  <si>
    <t>S F99 Comdty</t>
  </si>
  <si>
    <t>SMZ93 Comdty</t>
  </si>
  <si>
    <t>BOV93 Comdty</t>
  </si>
  <si>
    <t>CTN14 Comdty</t>
  </si>
  <si>
    <t>CCU14 Comdty</t>
  </si>
  <si>
    <t>LCV07 Comdty</t>
  </si>
  <si>
    <t>HGV11 Comdty</t>
  </si>
  <si>
    <t>GCV97 Comdty</t>
  </si>
  <si>
    <t>SIV97 Comdty</t>
  </si>
  <si>
    <t>PLH12 Comdty</t>
  </si>
  <si>
    <t>PAZ11 Comdty</t>
  </si>
  <si>
    <t>O N14 Comdty</t>
  </si>
  <si>
    <t>FCX06 Comdty</t>
  </si>
  <si>
    <t>LAK20 Comdty</t>
  </si>
  <si>
    <t>LNK0 Comdty</t>
  </si>
  <si>
    <t>LXK0 Comdty</t>
  </si>
  <si>
    <t>LLV0 Comdty</t>
  </si>
  <si>
    <t>LPJ20 Comdty</t>
  </si>
  <si>
    <t>JOF13 Comdty</t>
  </si>
  <si>
    <t>RAH0 Curncy</t>
  </si>
  <si>
    <t>IBF15 Index</t>
  </si>
  <si>
    <t>HIG15 Index</t>
  </si>
  <si>
    <t>EOX11 Index</t>
  </si>
  <si>
    <t>CFV11 Index</t>
  </si>
  <si>
    <t>EDV15 Comdty</t>
  </si>
  <si>
    <t>L N18 Comdty</t>
  </si>
  <si>
    <t>BAN18 Comdty</t>
  </si>
  <si>
    <t>CLJ06 Comdty</t>
  </si>
  <si>
    <t>CON11 Comdty</t>
  </si>
  <si>
    <t>NGJ13 Comdty</t>
  </si>
  <si>
    <t>QSM12 Comdty</t>
  </si>
  <si>
    <t>HOK09 Comdty</t>
  </si>
  <si>
    <t>XBWX09 Comdty</t>
  </si>
  <si>
    <t>W K14 Comdty</t>
  </si>
  <si>
    <t>C U13 Comdty</t>
  </si>
  <si>
    <t>S H99 Comdty</t>
  </si>
  <si>
    <t>SMF94 Comdty</t>
  </si>
  <si>
    <t>BOZ93 Comdty</t>
  </si>
  <si>
    <t>CTV14 Comdty</t>
  </si>
  <si>
    <t>CCZ14 Comdty</t>
  </si>
  <si>
    <t>SBH9 Comdty</t>
  </si>
  <si>
    <t>LCZ07 Comdty</t>
  </si>
  <si>
    <t>HGX11 Comdty</t>
  </si>
  <si>
    <t>GCX97 Comdty</t>
  </si>
  <si>
    <t>SIX97 Comdty</t>
  </si>
  <si>
    <t>PLJ12 Comdty</t>
  </si>
  <si>
    <t>PAF12 Comdty</t>
  </si>
  <si>
    <t>O U14 Comdty</t>
  </si>
  <si>
    <t>FCF07 Comdty</t>
  </si>
  <si>
    <t>LAM20 Comdty</t>
  </si>
  <si>
    <t>LNM0 Comdty</t>
  </si>
  <si>
    <t>LXM0 Comdty</t>
  </si>
  <si>
    <t>LLX0 Comdty</t>
  </si>
  <si>
    <t>LPK20 Comdty</t>
  </si>
  <si>
    <t>JOH13 Comdty</t>
  </si>
  <si>
    <t>RAJ0 Curncy</t>
  </si>
  <si>
    <t>IBG15 Index</t>
  </si>
  <si>
    <t>HIH15 Index</t>
  </si>
  <si>
    <t>EOZ11 Index</t>
  </si>
  <si>
    <t>CFX11 Index</t>
  </si>
  <si>
    <t>EDX15 Comdty</t>
  </si>
  <si>
    <t>CLK06 Comdty</t>
  </si>
  <si>
    <t>COQ11 Comdty</t>
  </si>
  <si>
    <t>NGK13 Comdty</t>
  </si>
  <si>
    <t>QSN12 Comdty</t>
  </si>
  <si>
    <t>HOM09 Comdty</t>
  </si>
  <si>
    <t>XBWZ09 Comdty</t>
  </si>
  <si>
    <t>W N14 Comdty</t>
  </si>
  <si>
    <t>C Z13 Comdty</t>
  </si>
  <si>
    <t>S K99 Comdty</t>
  </si>
  <si>
    <t>SMH94 Comdty</t>
  </si>
  <si>
    <t>BOF94 Comdty</t>
  </si>
  <si>
    <t>CTZ14 Comdty</t>
  </si>
  <si>
    <t>CCH15 Comdty</t>
  </si>
  <si>
    <t>SBK9 Comdty</t>
  </si>
  <si>
    <t>LCG08 Comdty</t>
  </si>
  <si>
    <t>HGZ11 Comdty</t>
  </si>
  <si>
    <t>GCZ97 Comdty</t>
  </si>
  <si>
    <t>SIZ97 Comdty</t>
  </si>
  <si>
    <t>PLK12 Comdty</t>
  </si>
  <si>
    <t>PAG12 Comdty</t>
  </si>
  <si>
    <t>O Z14 Comdty</t>
  </si>
  <si>
    <t>FCH07 Comdty</t>
  </si>
  <si>
    <t>LAN20 Comdty</t>
  </si>
  <si>
    <t>LNN0 Comdty</t>
  </si>
  <si>
    <t>LXN0 Comdty</t>
  </si>
  <si>
    <t>LLZ0 Comdty</t>
  </si>
  <si>
    <t>LPM20 Comdty</t>
  </si>
  <si>
    <t>JOK13 Comdty</t>
  </si>
  <si>
    <t>RAK0 Curncy</t>
  </si>
  <si>
    <t>IBH15 Index</t>
  </si>
  <si>
    <t>HIJ15 Index</t>
  </si>
  <si>
    <t>EOF12 Index</t>
  </si>
  <si>
    <t>CFZ11 Index</t>
  </si>
  <si>
    <t>EDZ15 Comdty</t>
  </si>
  <si>
    <t>CLM06 Comdty</t>
  </si>
  <si>
    <t>COU11 Comdty</t>
  </si>
  <si>
    <t>NGM13 Comdty</t>
  </si>
  <si>
    <t>QSQ12 Comdty</t>
  </si>
  <si>
    <t>HON09 Comdty</t>
  </si>
  <si>
    <t>XBWF10 Comdty</t>
  </si>
  <si>
    <t>W U14 Comdty</t>
  </si>
  <si>
    <t>C H14 Comdty</t>
  </si>
  <si>
    <t>S N99 Comdty</t>
  </si>
  <si>
    <t>SMK94 Comdty</t>
  </si>
  <si>
    <t>BOH94 Comdty</t>
  </si>
  <si>
    <t>CTH15 Comdty</t>
  </si>
  <si>
    <t>CCK15 Comdty</t>
  </si>
  <si>
    <t>SBN9 Comdty</t>
  </si>
  <si>
    <t>LCJ08 Comdty</t>
  </si>
  <si>
    <t>HGF12 Comdty</t>
  </si>
  <si>
    <t>GCF98 Comdty</t>
  </si>
  <si>
    <t>SIF98 Comdty</t>
  </si>
  <si>
    <t>PLM12 Comdty</t>
  </si>
  <si>
    <t>PAH12 Comdty</t>
  </si>
  <si>
    <t>O H15 Comdty</t>
  </si>
  <si>
    <t>FCJ07 Comdty</t>
  </si>
  <si>
    <t>LAQ20 Comdty</t>
  </si>
  <si>
    <t>LNQ0 Comdty</t>
  </si>
  <si>
    <t>LXQ0 Comdty</t>
  </si>
  <si>
    <t>LLF1 Comdty</t>
  </si>
  <si>
    <t>LPN20 Comdty</t>
  </si>
  <si>
    <t>JON13 Comdty</t>
  </si>
  <si>
    <t>RAM0 Curncy</t>
  </si>
  <si>
    <t>IBJ15 Index</t>
  </si>
  <si>
    <t>HIK15 Index</t>
  </si>
  <si>
    <t>EOG12 Index</t>
  </si>
  <si>
    <t>CFF12 Index</t>
  </si>
  <si>
    <t>EDF16 Comdty</t>
  </si>
  <si>
    <t>CLN06 Comdty</t>
  </si>
  <si>
    <t>COV11 Comdty</t>
  </si>
  <si>
    <t>NGN13 Comdty</t>
  </si>
  <si>
    <t>QSU12 Comdty</t>
  </si>
  <si>
    <t>HOQ09 Comdty</t>
  </si>
  <si>
    <t>XBWG10 Comdty</t>
  </si>
  <si>
    <t>W Z14 Comdty</t>
  </si>
  <si>
    <t>C K14 Comdty</t>
  </si>
  <si>
    <t>S Q99 Comdty</t>
  </si>
  <si>
    <t>SMN94 Comdty</t>
  </si>
  <si>
    <t>BOK94 Comdty</t>
  </si>
  <si>
    <t>CTK15 Comdty</t>
  </si>
  <si>
    <t>CCN15 Comdty</t>
  </si>
  <si>
    <t>SBV9 Comdty</t>
  </si>
  <si>
    <t>LCM08 Comdty</t>
  </si>
  <si>
    <t>HGG12 Comdty</t>
  </si>
  <si>
    <t>GCG98 Comdty</t>
  </si>
  <si>
    <t>SIG98 Comdty</t>
  </si>
  <si>
    <t>PLN12 Comdty</t>
  </si>
  <si>
    <t>PAJ12 Comdty</t>
  </si>
  <si>
    <t>O K15 Comdty</t>
  </si>
  <si>
    <t>FCK07 Comdty</t>
  </si>
  <si>
    <t>LAU20 Comdty</t>
  </si>
  <si>
    <t>LNU0 Comdty</t>
  </si>
  <si>
    <t>LXU0 Comdty</t>
  </si>
  <si>
    <t>LLG1 Comdty</t>
  </si>
  <si>
    <t>LPQ20 Comdty</t>
  </si>
  <si>
    <t>JOU13 Comdty</t>
  </si>
  <si>
    <t>RAN0 Curncy</t>
  </si>
  <si>
    <t>IBK15 Index</t>
  </si>
  <si>
    <t>HIM15 Index</t>
  </si>
  <si>
    <t>EOH12 Index</t>
  </si>
  <si>
    <t>CFG12 Index</t>
  </si>
  <si>
    <t>EDG16 Comdty</t>
  </si>
  <si>
    <t>L X8 Comdty</t>
  </si>
  <si>
    <t>BAX8 Comdty</t>
  </si>
  <si>
    <t>CLQ06 Comdty</t>
  </si>
  <si>
    <t>COX11 Comdty</t>
  </si>
  <si>
    <t>NGQ13 Comdty</t>
  </si>
  <si>
    <t>QSV12 Comdty</t>
  </si>
  <si>
    <t>HOU09 Comdty</t>
  </si>
  <si>
    <t>XBWH10 Comdty</t>
  </si>
  <si>
    <t>W H15 Comdty</t>
  </si>
  <si>
    <t>C N14 Comdty</t>
  </si>
  <si>
    <t>S U99 Comdty</t>
  </si>
  <si>
    <t>SMQ94 Comdty</t>
  </si>
  <si>
    <t>BON94 Comdty</t>
  </si>
  <si>
    <t>CTN15 Comdty</t>
  </si>
  <si>
    <t>CCU15 Comdty</t>
  </si>
  <si>
    <t>SBH0 Comdty</t>
  </si>
  <si>
    <t>LCQ08 Comdty</t>
  </si>
  <si>
    <t>HGH12 Comdty</t>
  </si>
  <si>
    <t>GCH98 Comdty</t>
  </si>
  <si>
    <t>SIH98 Comdty</t>
  </si>
  <si>
    <t>PLQ12 Comdty</t>
  </si>
  <si>
    <t>PAK12 Comdty</t>
  </si>
  <si>
    <t>O N15 Comdty</t>
  </si>
  <si>
    <t>FCQ07 Comdty</t>
  </si>
  <si>
    <t>LAV20 Comdty</t>
  </si>
  <si>
    <t>LNV0 Comdty</t>
  </si>
  <si>
    <t>LXV0 Comdty</t>
  </si>
  <si>
    <t>LLH1 Comdty</t>
  </si>
  <si>
    <t>LPU20 Comdty</t>
  </si>
  <si>
    <t>JOX13 Comdty</t>
  </si>
  <si>
    <t>RAU0 Curncy</t>
  </si>
  <si>
    <t>IBM15 Index</t>
  </si>
  <si>
    <t>HIN15 Index</t>
  </si>
  <si>
    <t>EOJ12 Index</t>
  </si>
  <si>
    <t>CFH12 Index</t>
  </si>
  <si>
    <t>EDH16 Comdty</t>
  </si>
  <si>
    <t>L Z8 Comdty</t>
  </si>
  <si>
    <t>BAZ8 Comdty</t>
  </si>
  <si>
    <t>CLU06 Comdty</t>
  </si>
  <si>
    <t>COZ11 Comdty</t>
  </si>
  <si>
    <t>NGU13 Comdty</t>
  </si>
  <si>
    <t>QSX12 Comdty</t>
  </si>
  <si>
    <t>HOV09 Comdty</t>
  </si>
  <si>
    <t>XBWJ10 Comdty</t>
  </si>
  <si>
    <t>W K15 Comdty</t>
  </si>
  <si>
    <t>C U14 Comdty</t>
  </si>
  <si>
    <t>S X99 Comdty</t>
  </si>
  <si>
    <t>SMU94 Comdty</t>
  </si>
  <si>
    <t>BOQ94 Comdty</t>
  </si>
  <si>
    <t>CTV15 Comdty</t>
  </si>
  <si>
    <t>CCZ15 Comdty</t>
  </si>
  <si>
    <t>SBK0 Comdty</t>
  </si>
  <si>
    <t>LCV08 Comdty</t>
  </si>
  <si>
    <t>HGJ12 Comdty</t>
  </si>
  <si>
    <t>GCJ98 Comdty</t>
  </si>
  <si>
    <t>SIJ98 Comdty</t>
  </si>
  <si>
    <t>PLU12 Comdty</t>
  </si>
  <si>
    <t>PAM12 Comdty</t>
  </si>
  <si>
    <t>O U15 Comdty</t>
  </si>
  <si>
    <t>FCU07 Comdty</t>
  </si>
  <si>
    <t>LAX20 Comdty</t>
  </si>
  <si>
    <t>LNX0 Comdty</t>
  </si>
  <si>
    <t>LXX0 Comdty</t>
  </si>
  <si>
    <t>LLJ1 Comdty</t>
  </si>
  <si>
    <t>LPV20 Comdty</t>
  </si>
  <si>
    <t>JOF14 Comdty</t>
  </si>
  <si>
    <t>RAZ0 Curncy</t>
  </si>
  <si>
    <t>IBN15 Index</t>
  </si>
  <si>
    <t>HIQ15 Index</t>
  </si>
  <si>
    <t>EOK12 Index</t>
  </si>
  <si>
    <t>CFJ12 Index</t>
  </si>
  <si>
    <t>EDJ16 Comdty</t>
  </si>
  <si>
    <t>L F9 Comdty</t>
  </si>
  <si>
    <t>BAF9 Comdty</t>
  </si>
  <si>
    <t>CLV06 Comdty</t>
  </si>
  <si>
    <t>COF12 Comdty</t>
  </si>
  <si>
    <t>NGV13 Comdty</t>
  </si>
  <si>
    <t>QSZ12 Comdty</t>
  </si>
  <si>
    <t>HOX09 Comdty</t>
  </si>
  <si>
    <t>XBWK10 Comdty</t>
  </si>
  <si>
    <t>W N15 Comdty</t>
  </si>
  <si>
    <t>C Z14 Comdty</t>
  </si>
  <si>
    <t>S F00 Comdty</t>
  </si>
  <si>
    <t>SMV94 Comdty</t>
  </si>
  <si>
    <t>BOU94 Comdty</t>
  </si>
  <si>
    <t>CTZ15 Comdty</t>
  </si>
  <si>
    <t>CCH16 Comdty</t>
  </si>
  <si>
    <t>SBN0 Comdty</t>
  </si>
  <si>
    <t>LCZ08 Comdty</t>
  </si>
  <si>
    <t>HGK12 Comdty</t>
  </si>
  <si>
    <t>GCK98 Comdty</t>
  </si>
  <si>
    <t>SIK98 Comdty</t>
  </si>
  <si>
    <t>PLV12 Comdty</t>
  </si>
  <si>
    <t>PAN12 Comdty</t>
  </si>
  <si>
    <t>O Z15 Comdty</t>
  </si>
  <si>
    <t>FCV07 Comdty</t>
  </si>
  <si>
    <t>LAZ20 Comdty</t>
  </si>
  <si>
    <t>LNZ0 Comdty</t>
  </si>
  <si>
    <t>LXZ0 Comdty</t>
  </si>
  <si>
    <t>LLK1 Comdty</t>
  </si>
  <si>
    <t>LPX20 Comdty</t>
  </si>
  <si>
    <t>JOH14 Comdty</t>
  </si>
  <si>
    <t>RAH1 Curncy</t>
  </si>
  <si>
    <t>IBQ15 Index</t>
  </si>
  <si>
    <t>HIU15 Index</t>
  </si>
  <si>
    <t>EOM12 Index</t>
  </si>
  <si>
    <t>CFK12 Index</t>
  </si>
  <si>
    <t>EDK16 Comdty</t>
  </si>
  <si>
    <t>L G9 Comdty</t>
  </si>
  <si>
    <t>BAG9 Comdty</t>
  </si>
  <si>
    <t>CLX06 Comdty</t>
  </si>
  <si>
    <t>COG12 Comdty</t>
  </si>
  <si>
    <t>NGX13 Comdty</t>
  </si>
  <si>
    <t>QSF13 Comdty</t>
  </si>
  <si>
    <t>HOZ09 Comdty</t>
  </si>
  <si>
    <t>XBWM10 Comdty</t>
  </si>
  <si>
    <t>W U15 Comdty</t>
  </si>
  <si>
    <t>C H15 Comdty</t>
  </si>
  <si>
    <t>S H00 Comdty</t>
  </si>
  <si>
    <t>SMZ94 Comdty</t>
  </si>
  <si>
    <t>BOV94 Comdty</t>
  </si>
  <si>
    <t>CTH16 Comdty</t>
  </si>
  <si>
    <t>CCK16 Comdty</t>
  </si>
  <si>
    <t>SBV0 Comdty</t>
  </si>
  <si>
    <t>LCG09 Comdty</t>
  </si>
  <si>
    <t>HGM12 Comdty</t>
  </si>
  <si>
    <t>GCM98 Comdty</t>
  </si>
  <si>
    <t>SIM98 Comdty</t>
  </si>
  <si>
    <t>PLX12 Comdty</t>
  </si>
  <si>
    <t>PAQ12 Comdty</t>
  </si>
  <si>
    <t>O H16 Comdty</t>
  </si>
  <si>
    <t>FCX07 Comdty</t>
  </si>
  <si>
    <t>LAF21 Comdty</t>
  </si>
  <si>
    <t>LNF1 Comdty</t>
  </si>
  <si>
    <t>LXF1 Comdty</t>
  </si>
  <si>
    <t>LLM1 Comdty</t>
  </si>
  <si>
    <t>LPZ20 Comdty</t>
  </si>
  <si>
    <t>JOK14 Comdty</t>
  </si>
  <si>
    <t>RAM1 Curncy</t>
  </si>
  <si>
    <t>IBU15 Index</t>
  </si>
  <si>
    <t>HIV15 Index</t>
  </si>
  <si>
    <t>EON12 Index</t>
  </si>
  <si>
    <t>CFM12 Index</t>
  </si>
  <si>
    <t>EDM16 Comdty</t>
  </si>
  <si>
    <t>L H9 Comdty</t>
  </si>
  <si>
    <t>BAH9 Comdty</t>
  </si>
  <si>
    <t>CLZ06 Comdty</t>
  </si>
  <si>
    <t>COH12 Comdty</t>
  </si>
  <si>
    <t>NGZ13 Comdty</t>
  </si>
  <si>
    <t>QSG13 Comdty</t>
  </si>
  <si>
    <t>HOF10 Comdty</t>
  </si>
  <si>
    <t>XBWN10 Comdty</t>
  </si>
  <si>
    <t>W Z15 Comdty</t>
  </si>
  <si>
    <t>C K15 Comdty</t>
  </si>
  <si>
    <t>S K00 Comdty</t>
  </si>
  <si>
    <t>SMF95 Comdty</t>
  </si>
  <si>
    <t>BOZ94 Comdty</t>
  </si>
  <si>
    <t>CTK16 Comdty</t>
  </si>
  <si>
    <t>CCN16 Comdty</t>
  </si>
  <si>
    <t>SBH1 Comdty</t>
  </si>
  <si>
    <t>LCJ09 Comdty</t>
  </si>
  <si>
    <t>HGN12 Comdty</t>
  </si>
  <si>
    <t>GCN98 Comdty</t>
  </si>
  <si>
    <t>SIN98 Comdty</t>
  </si>
  <si>
    <t>PLZ12 Comdty</t>
  </si>
  <si>
    <t>PAU12 Comdty</t>
  </si>
  <si>
    <t>O K16 Comdty</t>
  </si>
  <si>
    <t>FCF08 Comdty</t>
  </si>
  <si>
    <t>LAG21 Comdty</t>
  </si>
  <si>
    <t>LNG1 Comdty</t>
  </si>
  <si>
    <t>LXG1 Comdty</t>
  </si>
  <si>
    <t>LLN1 Comdty</t>
  </si>
  <si>
    <t>LPF21 Comdty</t>
  </si>
  <si>
    <t>JON14 Comdty</t>
  </si>
  <si>
    <t>IBV15 Index</t>
  </si>
  <si>
    <t>HIX15 Index</t>
  </si>
  <si>
    <t>EOQ12 Index</t>
  </si>
  <si>
    <t>CFN12 Index</t>
  </si>
  <si>
    <t>EDN16 Comdty</t>
  </si>
  <si>
    <t>L J9 Comdty</t>
  </si>
  <si>
    <t>BAJ9 Comdty</t>
  </si>
  <si>
    <t>CLF07 Comdty</t>
  </si>
  <si>
    <t>COJ12 Comdty</t>
  </si>
  <si>
    <t>NGF14 Comdty</t>
  </si>
  <si>
    <t>QSH13 Comdty</t>
  </si>
  <si>
    <t>HOG10 Comdty</t>
  </si>
  <si>
    <t>XBWQ10 Comdty</t>
  </si>
  <si>
    <t>W H16 Comdty</t>
  </si>
  <si>
    <t>C N15 Comdty</t>
  </si>
  <si>
    <t>S N00 Comdty</t>
  </si>
  <si>
    <t>SMH95 Comdty</t>
  </si>
  <si>
    <t>BOF95 Comdty</t>
  </si>
  <si>
    <t>CTN16 Comdty</t>
  </si>
  <si>
    <t>CCU16 Comdty</t>
  </si>
  <si>
    <t>SBK1 Comdty</t>
  </si>
  <si>
    <t>LCM09 Comdty</t>
  </si>
  <si>
    <t>HGQ12 Comdty</t>
  </si>
  <si>
    <t>GCQ98 Comdty</t>
  </si>
  <si>
    <t>SIQ98 Comdty</t>
  </si>
  <si>
    <t>PLF13 Comdty</t>
  </si>
  <si>
    <t>PAV12 Comdty</t>
  </si>
  <si>
    <t>O N16 Comdty</t>
  </si>
  <si>
    <t>FCH08 Comdty</t>
  </si>
  <si>
    <t>LAH21 Comdty</t>
  </si>
  <si>
    <t>LNH1 Comdty</t>
  </si>
  <si>
    <t>LXH1 Comdty</t>
  </si>
  <si>
    <t>LLQ1 Comdty</t>
  </si>
  <si>
    <t>LPG21 Comdty</t>
  </si>
  <si>
    <t>JOU14 Comdty</t>
  </si>
  <si>
    <t>IBX15 Index</t>
  </si>
  <si>
    <t>HIZ15 Index</t>
  </si>
  <si>
    <t>EOU12 Index</t>
  </si>
  <si>
    <t>CFQ12 Index</t>
  </si>
  <si>
    <t>EDQ16 Comdty</t>
  </si>
  <si>
    <t>L K9 Comdty</t>
  </si>
  <si>
    <t>BAK9 Comdty</t>
  </si>
  <si>
    <t>CLG07 Comdty</t>
  </si>
  <si>
    <t>COK12 Comdty</t>
  </si>
  <si>
    <t>NGG14 Comdty</t>
  </si>
  <si>
    <t>QSJ13 Comdty</t>
  </si>
  <si>
    <t>HOH10 Comdty</t>
  </si>
  <si>
    <t>XBWU10 Comdty</t>
  </si>
  <si>
    <t>W K16 Comdty</t>
  </si>
  <si>
    <t>C U15 Comdty</t>
  </si>
  <si>
    <t>S Q00 Comdty</t>
  </si>
  <si>
    <t>SMK95 Comdty</t>
  </si>
  <si>
    <t>BOH95 Comdty</t>
  </si>
  <si>
    <t>CTV16 Comdty</t>
  </si>
  <si>
    <t>CCZ16 Comdty</t>
  </si>
  <si>
    <t>SBN1 Comdty</t>
  </si>
  <si>
    <t>LCQ09 Comdty</t>
  </si>
  <si>
    <t>HGU12 Comdty</t>
  </si>
  <si>
    <t>GCU98 Comdty</t>
  </si>
  <si>
    <t>SIU98 Comdty</t>
  </si>
  <si>
    <t>PLG13 Comdty</t>
  </si>
  <si>
    <t>PAX12 Comdty</t>
  </si>
  <si>
    <t>O U16 Comdty</t>
  </si>
  <si>
    <t>FCJ08 Comdty</t>
  </si>
  <si>
    <t>LAJ21 Comdty</t>
  </si>
  <si>
    <t>LNJ1 Comdty</t>
  </si>
  <si>
    <t>LXJ1 Comdty</t>
  </si>
  <si>
    <t>LLU1 Comdty</t>
  </si>
  <si>
    <t>LPH21 Comdty</t>
  </si>
  <si>
    <t>JOX14 Comdty</t>
  </si>
  <si>
    <t>IBZ15 Index</t>
  </si>
  <si>
    <t>HIF16 Index</t>
  </si>
  <si>
    <t>EOV12 Index</t>
  </si>
  <si>
    <t>CFU12 Index</t>
  </si>
  <si>
    <t>EDU16 Comdty</t>
  </si>
  <si>
    <t>L M9 Comdty</t>
  </si>
  <si>
    <t>BAM9 Comdty</t>
  </si>
  <si>
    <t>CLH07 Comdty</t>
  </si>
  <si>
    <t>COM12 Comdty</t>
  </si>
  <si>
    <t>NGH14 Comdty</t>
  </si>
  <si>
    <t>QSK13 Comdty</t>
  </si>
  <si>
    <t>HOJ10 Comdty</t>
  </si>
  <si>
    <t>XBWV10 Comdty</t>
  </si>
  <si>
    <t>W N16 Comdty</t>
  </si>
  <si>
    <t>C Z15 Comdty</t>
  </si>
  <si>
    <t>S U00 Comdty</t>
  </si>
  <si>
    <t>SMN95 Comdty</t>
  </si>
  <si>
    <t>BOK95 Comdty</t>
  </si>
  <si>
    <t>CTZ16 Comdty</t>
  </si>
  <si>
    <t>CCH17 Comdty</t>
  </si>
  <si>
    <t>SBV1 Comdty</t>
  </si>
  <si>
    <t>LCV09 Comdty</t>
  </si>
  <si>
    <t>HGV12 Comdty</t>
  </si>
  <si>
    <t>GCV98 Comdty</t>
  </si>
  <si>
    <t>SIV98 Comdty</t>
  </si>
  <si>
    <t>PLH13 Comdty</t>
  </si>
  <si>
    <t>PAZ12 Comdty</t>
  </si>
  <si>
    <t>O Z16 Comdty</t>
  </si>
  <si>
    <t>FCK08 Comdty</t>
  </si>
  <si>
    <t>LAK21 Comdty</t>
  </si>
  <si>
    <t>LNK1 Comdty</t>
  </si>
  <si>
    <t>LXK1 Comdty</t>
  </si>
  <si>
    <t>LLV1 Comdty</t>
  </si>
  <si>
    <t>LPJ21 Comdty</t>
  </si>
  <si>
    <t>JOF15 Comdty</t>
  </si>
  <si>
    <t>IBF16 Index</t>
  </si>
  <si>
    <t>HIG16 Index</t>
  </si>
  <si>
    <t>EOX12 Index</t>
  </si>
  <si>
    <t>CFV12 Index</t>
  </si>
  <si>
    <t>EDV16 Comdty</t>
  </si>
  <si>
    <t>L N9 Comdty</t>
  </si>
  <si>
    <t>BAN9 Comdty</t>
  </si>
  <si>
    <t>CLJ07 Comdty</t>
  </si>
  <si>
    <t>CON12 Comdty</t>
  </si>
  <si>
    <t>NGJ14 Comdty</t>
  </si>
  <si>
    <t>QSM13 Comdty</t>
  </si>
  <si>
    <t>HOK10 Comdty</t>
  </si>
  <si>
    <t>XBWX10 Comdty</t>
  </si>
  <si>
    <t>W U16 Comdty</t>
  </si>
  <si>
    <t>C H16 Comdty</t>
  </si>
  <si>
    <t>S X00 Comdty</t>
  </si>
  <si>
    <t>SMQ95 Comdty</t>
  </si>
  <si>
    <t>BON95 Comdty</t>
  </si>
  <si>
    <t>CTH17 Comdty</t>
  </si>
  <si>
    <t>CCK17 Comdty</t>
  </si>
  <si>
    <t>SBH2 Comdty</t>
  </si>
  <si>
    <t>LCZ09 Comdty</t>
  </si>
  <si>
    <t>HGX12 Comdty</t>
  </si>
  <si>
    <t>GCX98 Comdty</t>
  </si>
  <si>
    <t>SIX98 Comdty</t>
  </si>
  <si>
    <t>PLJ13 Comdty</t>
  </si>
  <si>
    <t>PAF13 Comdty</t>
  </si>
  <si>
    <t>O H17 Comdty</t>
  </si>
  <si>
    <t>FCQ08 Comdty</t>
  </si>
  <si>
    <t>LAM21 Comdty</t>
  </si>
  <si>
    <t>LNM1 Comdty</t>
  </si>
  <si>
    <t>LXM1 Comdty</t>
  </si>
  <si>
    <t>LLX1 Comdty</t>
  </si>
  <si>
    <t>LPK21 Comdty</t>
  </si>
  <si>
    <t>JOH15 Comdty</t>
  </si>
  <si>
    <t>IBG16 Index</t>
  </si>
  <si>
    <t>HIH16 Index</t>
  </si>
  <si>
    <t>EOZ12 Index</t>
  </si>
  <si>
    <t>CFX12 Index</t>
  </si>
  <si>
    <t>EDX16 Comdty</t>
  </si>
  <si>
    <t>L Q9 Comdty</t>
  </si>
  <si>
    <t>BAQ9 Comdty</t>
  </si>
  <si>
    <t>CLK07 Comdty</t>
  </si>
  <si>
    <t>COQ12 Comdty</t>
  </si>
  <si>
    <t>NGK14 Comdty</t>
  </si>
  <si>
    <t>QSN13 Comdty</t>
  </si>
  <si>
    <t>HOM10 Comdty</t>
  </si>
  <si>
    <t>XBWZ10 Comdty</t>
  </si>
  <si>
    <t>W Z16 Comdty</t>
  </si>
  <si>
    <t>C K16 Comdty</t>
  </si>
  <si>
    <t>S F01 Comdty</t>
  </si>
  <si>
    <t>SMU95 Comdty</t>
  </si>
  <si>
    <t>BOQ95 Comdty</t>
  </si>
  <si>
    <t>CTK17 Comdty</t>
  </si>
  <si>
    <t>CCN17 Comdty</t>
  </si>
  <si>
    <t>SBK2 Comdty</t>
  </si>
  <si>
    <t>LCG10 Comdty</t>
  </si>
  <si>
    <t>HGZ12 Comdty</t>
  </si>
  <si>
    <t>GCZ98 Comdty</t>
  </si>
  <si>
    <t>SIZ98 Comdty</t>
  </si>
  <si>
    <t>PLK13 Comdty</t>
  </si>
  <si>
    <t>PAG13 Comdty</t>
  </si>
  <si>
    <t>O K17 Comdty</t>
  </si>
  <si>
    <t>FCU08 Comdty</t>
  </si>
  <si>
    <t>LAN21 Comdty</t>
  </si>
  <si>
    <t>LNN1 Comdty</t>
  </si>
  <si>
    <t>LXN1 Comdty</t>
  </si>
  <si>
    <t>LLZ1 Comdty</t>
  </si>
  <si>
    <t>LPM21 Comdty</t>
  </si>
  <si>
    <t>JOK15 Comdty</t>
  </si>
  <si>
    <t>IBH16 Index</t>
  </si>
  <si>
    <t>HIJ16 Index</t>
  </si>
  <si>
    <t>EOF13 Index</t>
  </si>
  <si>
    <t>CFZ12 Index</t>
  </si>
  <si>
    <t>EDZ16 Comdty</t>
  </si>
  <si>
    <t>L U9 Comdty</t>
  </si>
  <si>
    <t>BAU9 Comdty</t>
  </si>
  <si>
    <t>CLM07 Comdty</t>
  </si>
  <si>
    <t>COU12 Comdty</t>
  </si>
  <si>
    <t>NGM14 Comdty</t>
  </si>
  <si>
    <t>QSQ13 Comdty</t>
  </si>
  <si>
    <t>HON10 Comdty</t>
  </si>
  <si>
    <t>XBWF11 Comdty</t>
  </si>
  <si>
    <t>W H17 Comdty</t>
  </si>
  <si>
    <t>C N16 Comdty</t>
  </si>
  <si>
    <t>S H01 Comdty</t>
  </si>
  <si>
    <t>SMV95 Comdty</t>
  </si>
  <si>
    <t>BOU95 Comdty</t>
  </si>
  <si>
    <t>CTN17 Comdty</t>
  </si>
  <si>
    <t>CCU17 Comdty</t>
  </si>
  <si>
    <t>LCJ10 Comdty</t>
  </si>
  <si>
    <t>HGF13 Comdty</t>
  </si>
  <si>
    <t>GCF99 Comdty</t>
  </si>
  <si>
    <t>SIF99 Comdty</t>
  </si>
  <si>
    <t>PLM13 Comdty</t>
  </si>
  <si>
    <t>PAH13 Comdty</t>
  </si>
  <si>
    <t>O N17 Comdty</t>
  </si>
  <si>
    <t>FCV08 Comdty</t>
  </si>
  <si>
    <t>LAQ21 Comdty</t>
  </si>
  <si>
    <t>LNQ1 Comdty</t>
  </si>
  <si>
    <t>LXQ1 Comdty</t>
  </si>
  <si>
    <t>LLF2 Comdty</t>
  </si>
  <si>
    <t>LPN21 Comdty</t>
  </si>
  <si>
    <t>JON15 Comdty</t>
  </si>
  <si>
    <t>IBJ16 Index</t>
  </si>
  <si>
    <t>HIK16 Index</t>
  </si>
  <si>
    <t>EOG13 Index</t>
  </si>
  <si>
    <t>CFF13 Index</t>
  </si>
  <si>
    <t>EDF17 Comdty</t>
  </si>
  <si>
    <t>L Z9 Comdty</t>
  </si>
  <si>
    <t>BAZ9 Comdty</t>
  </si>
  <si>
    <t>CLN07 Comdty</t>
  </si>
  <si>
    <t>COV12 Comdty</t>
  </si>
  <si>
    <t>NGN14 Comdty</t>
  </si>
  <si>
    <t>QSU13 Comdty</t>
  </si>
  <si>
    <t>HOQ10 Comdty</t>
  </si>
  <si>
    <t>XBWG11 Comdty</t>
  </si>
  <si>
    <t>W K17 Comdty</t>
  </si>
  <si>
    <t>C U16 Comdty</t>
  </si>
  <si>
    <t>S K01 Comdty</t>
  </si>
  <si>
    <t>SMZ95 Comdty</t>
  </si>
  <si>
    <t>BOV95 Comdty</t>
  </si>
  <si>
    <t>CTV17 Comdty</t>
  </si>
  <si>
    <t>CCZ17 Comdty</t>
  </si>
  <si>
    <t>LCM10 Comdty</t>
  </si>
  <si>
    <t>HGG13 Comdty</t>
  </si>
  <si>
    <t>GCG99 Comdty</t>
  </si>
  <si>
    <t>SIG99 Comdty</t>
  </si>
  <si>
    <t>PLN13 Comdty</t>
  </si>
  <si>
    <t>PAJ13 Comdty</t>
  </si>
  <si>
    <t>O U17 Comdty</t>
  </si>
  <si>
    <t>FCX08 Comdty</t>
  </si>
  <si>
    <t>LAU21 Comdty</t>
  </si>
  <si>
    <t>LNU1 Comdty</t>
  </si>
  <si>
    <t>LXU1 Comdty</t>
  </si>
  <si>
    <t>LLG2 Comdty</t>
  </si>
  <si>
    <t>LPQ21 Comdty</t>
  </si>
  <si>
    <t>JOU15 Comdty</t>
  </si>
  <si>
    <t>IBK16 Index</t>
  </si>
  <si>
    <t>HIM16 Index</t>
  </si>
  <si>
    <t>EOH13 Index</t>
  </si>
  <si>
    <t>CFG13 Index</t>
  </si>
  <si>
    <t>EDG17 Comdty</t>
  </si>
  <si>
    <t>L H0 Comdty</t>
  </si>
  <si>
    <t>BAH0 Comdty</t>
  </si>
  <si>
    <t>CLQ07 Comdty</t>
  </si>
  <si>
    <t>COX12 Comdty</t>
  </si>
  <si>
    <t>NGQ14 Comdty</t>
  </si>
  <si>
    <t>QSV13 Comdty</t>
  </si>
  <si>
    <t>HOU10 Comdty</t>
  </si>
  <si>
    <t>XBWH11 Comdty</t>
  </si>
  <si>
    <t>W N17 Comdty</t>
  </si>
  <si>
    <t>C Z16 Comdty</t>
  </si>
  <si>
    <t>S N01 Comdty</t>
  </si>
  <si>
    <t>SMF96 Comdty</t>
  </si>
  <si>
    <t>BOZ95 Comdty</t>
  </si>
  <si>
    <t>CTZ17 Comdty</t>
  </si>
  <si>
    <t>CCH18 Comdty</t>
  </si>
  <si>
    <t>LCQ10 Comdty</t>
  </si>
  <si>
    <t>HGH13 Comdty</t>
  </si>
  <si>
    <t>GCH99 Comdty</t>
  </si>
  <si>
    <t>SIH99 Comdty</t>
  </si>
  <si>
    <t>PLQ13 Comdty</t>
  </si>
  <si>
    <t>PAK13 Comdty</t>
  </si>
  <si>
    <t>O Z17 Comdty</t>
  </si>
  <si>
    <t>FCF09 Comdty</t>
  </si>
  <si>
    <t>LAV21 Comdty</t>
  </si>
  <si>
    <t>LNV1 Comdty</t>
  </si>
  <si>
    <t>LXV1 Comdty</t>
  </si>
  <si>
    <t>LLH2 Comdty</t>
  </si>
  <si>
    <t>LPU21 Comdty</t>
  </si>
  <si>
    <t>JOX15 Comdty</t>
  </si>
  <si>
    <t>IBM16 Index</t>
  </si>
  <si>
    <t>HIN16 Index</t>
  </si>
  <si>
    <t>EOJ13 Index</t>
  </si>
  <si>
    <t>CFH13 Index</t>
  </si>
  <si>
    <t>EDH17 Comdty</t>
  </si>
  <si>
    <t>L M0 Comdty</t>
  </si>
  <si>
    <t>BAM0 Comdty</t>
  </si>
  <si>
    <t>CLU07 Comdty</t>
  </si>
  <si>
    <t>COZ12 Comdty</t>
  </si>
  <si>
    <t>NGU14 Comdty</t>
  </si>
  <si>
    <t>QSX13 Comdty</t>
  </si>
  <si>
    <t>HOV10 Comdty</t>
  </si>
  <si>
    <t>XBWJ11 Comdty</t>
  </si>
  <si>
    <t>W U17 Comdty</t>
  </si>
  <si>
    <t>C H17 Comdty</t>
  </si>
  <si>
    <t>S Q01 Comdty</t>
  </si>
  <si>
    <t>SMH96 Comdty</t>
  </si>
  <si>
    <t>BOF96 Comdty</t>
  </si>
  <si>
    <t>CTH18 Comdty</t>
  </si>
  <si>
    <t>CCK18 Comdty</t>
  </si>
  <si>
    <t>LCV10 Comdty</t>
  </si>
  <si>
    <t>HGJ13 Comdty</t>
  </si>
  <si>
    <t>GCJ99 Comdty</t>
  </si>
  <si>
    <t>SIJ99 Comdty</t>
  </si>
  <si>
    <t>PLU13 Comdty</t>
  </si>
  <si>
    <t>PAM13 Comdty</t>
  </si>
  <si>
    <t>O H18 Comdty</t>
  </si>
  <si>
    <t>FCH09 Comdty</t>
  </si>
  <si>
    <t>LAX21 Comdty</t>
  </si>
  <si>
    <t>LNX1 Comdty</t>
  </si>
  <si>
    <t>LXX1 Comdty</t>
  </si>
  <si>
    <t>LLJ2 Comdty</t>
  </si>
  <si>
    <t>LPV21 Comdty</t>
  </si>
  <si>
    <t>JOF16 Comdty</t>
  </si>
  <si>
    <t>IBN16 Index</t>
  </si>
  <si>
    <t>HIQ16 Index</t>
  </si>
  <si>
    <t>EOK13 Index</t>
  </si>
  <si>
    <t>CFJ13 Index</t>
  </si>
  <si>
    <t>EDJ17 Comdty</t>
  </si>
  <si>
    <t>L U0 Comdty</t>
  </si>
  <si>
    <t>BAU0 Comdty</t>
  </si>
  <si>
    <t>CLV07 Comdty</t>
  </si>
  <si>
    <t>COF13 Comdty</t>
  </si>
  <si>
    <t>NGV14 Comdty</t>
  </si>
  <si>
    <t>QSZ13 Comdty</t>
  </si>
  <si>
    <t>HOX10 Comdty</t>
  </si>
  <si>
    <t>XBWK11 Comdty</t>
  </si>
  <si>
    <t>W Z17 Comdty</t>
  </si>
  <si>
    <t>C K17 Comdty</t>
  </si>
  <si>
    <t>S U01 Comdty</t>
  </si>
  <si>
    <t>SMK96 Comdty</t>
  </si>
  <si>
    <t>BOH96 Comdty</t>
  </si>
  <si>
    <t>CTK18 Comdty</t>
  </si>
  <si>
    <t>CCN18 Comdty</t>
  </si>
  <si>
    <t>LCZ10 Comdty</t>
  </si>
  <si>
    <t>HGK13 Comdty</t>
  </si>
  <si>
    <t>GCK99 Comdty</t>
  </si>
  <si>
    <t>SIK99 Comdty</t>
  </si>
  <si>
    <t>PLV13 Comdty</t>
  </si>
  <si>
    <t>PAN13 Comdty</t>
  </si>
  <si>
    <t>O K18 Comdty</t>
  </si>
  <si>
    <t>FCJ09 Comdty</t>
  </si>
  <si>
    <t>LAZ21 Comdty</t>
  </si>
  <si>
    <t>LNZ1 Comdty</t>
  </si>
  <si>
    <t>LXZ1 Comdty</t>
  </si>
  <si>
    <t>LLK2 Comdty</t>
  </si>
  <si>
    <t>LPX21 Comdty</t>
  </si>
  <si>
    <t>JOH16 Comdty</t>
  </si>
  <si>
    <t>IBQ16 Index</t>
  </si>
  <si>
    <t>HIU16 Index</t>
  </si>
  <si>
    <t>EOM13 Index</t>
  </si>
  <si>
    <t>CFK13 Index</t>
  </si>
  <si>
    <t>EDK17 Comdty</t>
  </si>
  <si>
    <t>L Z0 Comdty</t>
  </si>
  <si>
    <t>BAZ0 Comdty</t>
  </si>
  <si>
    <t>CLX07 Comdty</t>
  </si>
  <si>
    <t>COG13 Comdty</t>
  </si>
  <si>
    <t>NGX14 Comdty</t>
  </si>
  <si>
    <t>QSF14 Comdty</t>
  </si>
  <si>
    <t>HOZ10 Comdty</t>
  </si>
  <si>
    <t>XBWM11 Comdty</t>
  </si>
  <si>
    <t>W H18 Comdty</t>
  </si>
  <si>
    <t>C N17 Comdty</t>
  </si>
  <si>
    <t>S X01 Comdty</t>
  </si>
  <si>
    <t>SMN96 Comdty</t>
  </si>
  <si>
    <t>BOK96 Comdty</t>
  </si>
  <si>
    <t>CTN18 Comdty</t>
  </si>
  <si>
    <t>LCG11 Comdty</t>
  </si>
  <si>
    <t>HGM13 Comdty</t>
  </si>
  <si>
    <t>GCM99 Comdty</t>
  </si>
  <si>
    <t>SIM99 Comdty</t>
  </si>
  <si>
    <t>PLX13 Comdty</t>
  </si>
  <si>
    <t>PAQ13 Comdty</t>
  </si>
  <si>
    <t>O N18 Comdty</t>
  </si>
  <si>
    <t>FCK09 Comdty</t>
  </si>
  <si>
    <t>LAF22 Comdty</t>
  </si>
  <si>
    <t>LNF2 Comdty</t>
  </si>
  <si>
    <t>LXF2 Comdty</t>
  </si>
  <si>
    <t>LLM2 Comdty</t>
  </si>
  <si>
    <t>LPZ21 Comdty</t>
  </si>
  <si>
    <t>JOK16 Comdty</t>
  </si>
  <si>
    <t>IBU16 Index</t>
  </si>
  <si>
    <t>HIV16 Index</t>
  </si>
  <si>
    <t>EON13 Index</t>
  </si>
  <si>
    <t>CFM13 Index</t>
  </si>
  <si>
    <t>EDM17 Comdty</t>
  </si>
  <si>
    <t>L H1 Comdty</t>
  </si>
  <si>
    <t>BAH1 Comdty</t>
  </si>
  <si>
    <t>CLZ07 Comdty</t>
  </si>
  <si>
    <t>COH13 Comdty</t>
  </si>
  <si>
    <t>NGZ14 Comdty</t>
  </si>
  <si>
    <t>QSG14 Comdty</t>
  </si>
  <si>
    <t>HOF11 Comdty</t>
  </si>
  <si>
    <t>XBWN11 Comdty</t>
  </si>
  <si>
    <t>W K18 Comdty</t>
  </si>
  <si>
    <t>C U17 Comdty</t>
  </si>
  <si>
    <t>S F02 Comdty</t>
  </si>
  <si>
    <t>SMQ96 Comdty</t>
  </si>
  <si>
    <t>BON96 Comdty</t>
  </si>
  <si>
    <t>CCZ8 Comdty</t>
  </si>
  <si>
    <t>LCJ11 Comdty</t>
  </si>
  <si>
    <t>HGN13 Comdty</t>
  </si>
  <si>
    <t>GCN99 Comdty</t>
  </si>
  <si>
    <t>SIN99 Comdty</t>
  </si>
  <si>
    <t>PLZ13 Comdty</t>
  </si>
  <si>
    <t>PAU13 Comdty</t>
  </si>
  <si>
    <t>FCQ09 Comdty</t>
  </si>
  <si>
    <t>LAG22 Comdty</t>
  </si>
  <si>
    <t>LNG2 Comdty</t>
  </si>
  <si>
    <t>LXG2 Comdty</t>
  </si>
  <si>
    <t>LLN2 Comdty</t>
  </si>
  <si>
    <t>LPF22 Comdty</t>
  </si>
  <si>
    <t>JON16 Comdty</t>
  </si>
  <si>
    <t>IBV16 Index</t>
  </si>
  <si>
    <t>HIX16 Index</t>
  </si>
  <si>
    <t>EOQ13 Index</t>
  </si>
  <si>
    <t>CFN13 Index</t>
  </si>
  <si>
    <t>EDN17 Comdty</t>
  </si>
  <si>
    <t>L M1 Comdty</t>
  </si>
  <si>
    <t>BAM1 Comdty</t>
  </si>
  <si>
    <t>CLF08 Comdty</t>
  </si>
  <si>
    <t>COJ13 Comdty</t>
  </si>
  <si>
    <t>NGF15 Comdty</t>
  </si>
  <si>
    <t>QSH14 Comdty</t>
  </si>
  <si>
    <t>HOG11 Comdty</t>
  </si>
  <si>
    <t>XBWQ11 Comdty</t>
  </si>
  <si>
    <t>W N18 Comdty</t>
  </si>
  <si>
    <t>C Z17 Comdty</t>
  </si>
  <si>
    <t>S H02 Comdty</t>
  </si>
  <si>
    <t>SMU96 Comdty</t>
  </si>
  <si>
    <t>BOQ96 Comdty</t>
  </si>
  <si>
    <t>CTZ8 Comdty</t>
  </si>
  <si>
    <t>CCH9 Comdty</t>
  </si>
  <si>
    <t>LCM11 Comdty</t>
  </si>
  <si>
    <t>HGQ13 Comdty</t>
  </si>
  <si>
    <t>GCQ99 Comdty</t>
  </si>
  <si>
    <t>SIQ99 Comdty</t>
  </si>
  <si>
    <t>PLF14 Comdty</t>
  </si>
  <si>
    <t>PAV13 Comdty</t>
  </si>
  <si>
    <t>O Z8 Comdty</t>
  </si>
  <si>
    <t>FCU09 Comdty</t>
  </si>
  <si>
    <t>LAH22 Comdty</t>
  </si>
  <si>
    <t>LNH2 Comdty</t>
  </si>
  <si>
    <t>LXH2 Comdty</t>
  </si>
  <si>
    <t>LLQ2 Comdty</t>
  </si>
  <si>
    <t>LPG22 Comdty</t>
  </si>
  <si>
    <t>JOU16 Comdty</t>
  </si>
  <si>
    <t>IBX16 Index</t>
  </si>
  <si>
    <t>HIZ16 Index</t>
  </si>
  <si>
    <t>EOU13 Index</t>
  </si>
  <si>
    <t>CFQ13 Index</t>
  </si>
  <si>
    <t>EDQ17 Comdty</t>
  </si>
  <si>
    <t>L U1 Comdty</t>
  </si>
  <si>
    <t>BAU1 Comdty</t>
  </si>
  <si>
    <t>CLG08 Comdty</t>
  </si>
  <si>
    <t>COK13 Comdty</t>
  </si>
  <si>
    <t>NGG15 Comdty</t>
  </si>
  <si>
    <t>QSJ14 Comdty</t>
  </si>
  <si>
    <t>HOH11 Comdty</t>
  </si>
  <si>
    <t>XBWU11 Comdty</t>
  </si>
  <si>
    <t>C H18 Comdty</t>
  </si>
  <si>
    <t>S K02 Comdty</t>
  </si>
  <si>
    <t>SMV96 Comdty</t>
  </si>
  <si>
    <t>BOU96 Comdty</t>
  </si>
  <si>
    <t>CTH9 Comdty</t>
  </si>
  <si>
    <t>CCK9 Comdty</t>
  </si>
  <si>
    <t>LCQ11 Comdty</t>
  </si>
  <si>
    <t>HGU13 Comdty</t>
  </si>
  <si>
    <t>GCU99 Comdty</t>
  </si>
  <si>
    <t>SIU99 Comdty</t>
  </si>
  <si>
    <t>PLG14 Comdty</t>
  </si>
  <si>
    <t>PAX13 Comdty</t>
  </si>
  <si>
    <t>O H9 Comdty</t>
  </si>
  <si>
    <t>FCV09 Comdty</t>
  </si>
  <si>
    <t>LAJ22 Comdty</t>
  </si>
  <si>
    <t>LNJ2 Comdty</t>
  </si>
  <si>
    <t>LXJ2 Comdty</t>
  </si>
  <si>
    <t>LLU2 Comdty</t>
  </si>
  <si>
    <t>LPH22 Comdty</t>
  </si>
  <si>
    <t>JOX16 Comdty</t>
  </si>
  <si>
    <t>IBZ16 Index</t>
  </si>
  <si>
    <t>HIF17 Index</t>
  </si>
  <si>
    <t>EOV13 Index</t>
  </si>
  <si>
    <t>CFU13 Index</t>
  </si>
  <si>
    <t>EDU17 Comdty</t>
  </si>
  <si>
    <t>L Z1 Comdty</t>
  </si>
  <si>
    <t>BAZ1 Comdty</t>
  </si>
  <si>
    <t>CLH08 Comdty</t>
  </si>
  <si>
    <t>COM13 Comdty</t>
  </si>
  <si>
    <t>NGH15 Comdty</t>
  </si>
  <si>
    <t>QSK14 Comdty</t>
  </si>
  <si>
    <t>HOJ11 Comdty</t>
  </si>
  <si>
    <t>XBWV11 Comdty</t>
  </si>
  <si>
    <t>W Z8 Comdty</t>
  </si>
  <si>
    <t>C K18 Comdty</t>
  </si>
  <si>
    <t>S N02 Comdty</t>
  </si>
  <si>
    <t>SMZ96 Comdty</t>
  </si>
  <si>
    <t>BOV96 Comdty</t>
  </si>
  <si>
    <t>CTK9 Comdty</t>
  </si>
  <si>
    <t>CCN9 Comdty</t>
  </si>
  <si>
    <t>LCV11 Comdty</t>
  </si>
  <si>
    <t>HGV13 Comdty</t>
  </si>
  <si>
    <t>GCV99 Comdty</t>
  </si>
  <si>
    <t>SIV99 Comdty</t>
  </si>
  <si>
    <t>PLH14 Comdty</t>
  </si>
  <si>
    <t>PAZ13 Comdty</t>
  </si>
  <si>
    <t>O K9 Comdty</t>
  </si>
  <si>
    <t>FCX09 Comdty</t>
  </si>
  <si>
    <t>LAK22 Comdty</t>
  </si>
  <si>
    <t>LNK2 Comdty</t>
  </si>
  <si>
    <t>LXK2 Comdty</t>
  </si>
  <si>
    <t>LLV2 Comdty</t>
  </si>
  <si>
    <t>LPJ22 Comdty</t>
  </si>
  <si>
    <t>JOF17 Comdty</t>
  </si>
  <si>
    <t>IBF17 Index</t>
  </si>
  <si>
    <t>HIG17 Index</t>
  </si>
  <si>
    <t>EOX13 Index</t>
  </si>
  <si>
    <t>CFV13 Index</t>
  </si>
  <si>
    <t>EDV17 Comdty</t>
  </si>
  <si>
    <t>L H2 Comdty</t>
  </si>
  <si>
    <t>BAH2 Comdty</t>
  </si>
  <si>
    <t>CLJ08 Comdty</t>
  </si>
  <si>
    <t>CON13 Comdty</t>
  </si>
  <si>
    <t>NGJ15 Comdty</t>
  </si>
  <si>
    <t>QSM14 Comdty</t>
  </si>
  <si>
    <t>HOK11 Comdty</t>
  </si>
  <si>
    <t>XBWX11 Comdty</t>
  </si>
  <si>
    <t>W H9 Comdty</t>
  </si>
  <si>
    <t>C N18 Comdty</t>
  </si>
  <si>
    <t>S Q02 Comdty</t>
  </si>
  <si>
    <t>SMF97 Comdty</t>
  </si>
  <si>
    <t>BOZ96 Comdty</t>
  </si>
  <si>
    <t>CTN9 Comdty</t>
  </si>
  <si>
    <t>CCU9 Comdty</t>
  </si>
  <si>
    <t>LCZ11 Comdty</t>
  </si>
  <si>
    <t>HGX13 Comdty</t>
  </si>
  <si>
    <t>GCX99 Comdty</t>
  </si>
  <si>
    <t>SIX99 Comdty</t>
  </si>
  <si>
    <t>PLJ14 Comdty</t>
  </si>
  <si>
    <t>PAF14 Comdty</t>
  </si>
  <si>
    <t>O N9 Comdty</t>
  </si>
  <si>
    <t>FCF10 Comdty</t>
  </si>
  <si>
    <t>LAM22 Comdty</t>
  </si>
  <si>
    <t>LNM2 Comdty</t>
  </si>
  <si>
    <t>LXM2 Comdty</t>
  </si>
  <si>
    <t>LLX2 Comdty</t>
  </si>
  <si>
    <t>LPK22 Comdty</t>
  </si>
  <si>
    <t>JOH17 Comdty</t>
  </si>
  <si>
    <t>IBG17 Index</t>
  </si>
  <si>
    <t>HIH17 Index</t>
  </si>
  <si>
    <t>EOZ13 Index</t>
  </si>
  <si>
    <t>CFX13 Index</t>
  </si>
  <si>
    <t>EDX17 Comdty</t>
  </si>
  <si>
    <t>L M2 Comdty</t>
  </si>
  <si>
    <t>BAM2 Comdty</t>
  </si>
  <si>
    <t>CLK08 Comdty</t>
  </si>
  <si>
    <t>COQ13 Comdty</t>
  </si>
  <si>
    <t>NGK15 Comdty</t>
  </si>
  <si>
    <t>QSN14 Comdty</t>
  </si>
  <si>
    <t>HOM11 Comdty</t>
  </si>
  <si>
    <t>XBWZ11 Comdty</t>
  </si>
  <si>
    <t>W K9 Comdty</t>
  </si>
  <si>
    <t>S U02 Comdty</t>
  </si>
  <si>
    <t>SMH97 Comdty</t>
  </si>
  <si>
    <t>BOF97 Comdty</t>
  </si>
  <si>
    <t>CTV9 Comdty</t>
  </si>
  <si>
    <t>CCZ9 Comdty</t>
  </si>
  <si>
    <t>LCG12 Comdty</t>
  </si>
  <si>
    <t>HGZ13 Comdty</t>
  </si>
  <si>
    <t>GCZ99 Comdty</t>
  </si>
  <si>
    <t>SIZ99 Comdty</t>
  </si>
  <si>
    <t>PLK14 Comdty</t>
  </si>
  <si>
    <t>PAG14 Comdty</t>
  </si>
  <si>
    <t>O U9 Comdty</t>
  </si>
  <si>
    <t>FCH10 Comdty</t>
  </si>
  <si>
    <t>LAN22 Comdty</t>
  </si>
  <si>
    <t>LNN2 Comdty</t>
  </si>
  <si>
    <t>LXN2 Comdty</t>
  </si>
  <si>
    <t>LLZ2 Comdty</t>
  </si>
  <si>
    <t>LPM22 Comdty</t>
  </si>
  <si>
    <t>JOK17 Comdty</t>
  </si>
  <si>
    <t>IBH17 Index</t>
  </si>
  <si>
    <t>HIJ17 Index</t>
  </si>
  <si>
    <t>EOF14 Index</t>
  </si>
  <si>
    <t>CFZ13 Index</t>
  </si>
  <si>
    <t>EDZ17 Comdty</t>
  </si>
  <si>
    <t>L U2 Comdty</t>
  </si>
  <si>
    <t>CLM08 Comdty</t>
  </si>
  <si>
    <t>COU13 Comdty</t>
  </si>
  <si>
    <t>NGM15 Comdty</t>
  </si>
  <si>
    <t>QSQ14 Comdty</t>
  </si>
  <si>
    <t>HON11 Comdty</t>
  </si>
  <si>
    <t>XBWF12 Comdty</t>
  </si>
  <si>
    <t>W N9 Comdty</t>
  </si>
  <si>
    <t>C Z8 Comdty</t>
  </si>
  <si>
    <t>S X02 Comdty</t>
  </si>
  <si>
    <t>SMK97 Comdty</t>
  </si>
  <si>
    <t>BOH97 Comdty</t>
  </si>
  <si>
    <t>CTZ9 Comdty</t>
  </si>
  <si>
    <t>CCH0 Comdty</t>
  </si>
  <si>
    <t>LCJ12 Comdty</t>
  </si>
  <si>
    <t>HGF14 Comdty</t>
  </si>
  <si>
    <t>GCF00 Comdty</t>
  </si>
  <si>
    <t>SIF00 Comdty</t>
  </si>
  <si>
    <t>PLM14 Comdty</t>
  </si>
  <si>
    <t>PAH14 Comdty</t>
  </si>
  <si>
    <t>O Z9 Comdty</t>
  </si>
  <si>
    <t>FCJ10 Comdty</t>
  </si>
  <si>
    <t>LAQ22 Comdty</t>
  </si>
  <si>
    <t>LNQ2 Comdty</t>
  </si>
  <si>
    <t>LXQ2 Comdty</t>
  </si>
  <si>
    <t>LLF3 Comdty</t>
  </si>
  <si>
    <t>LPN22 Comdty</t>
  </si>
  <si>
    <t>JON17 Comdty</t>
  </si>
  <si>
    <t>IBJ17 Index</t>
  </si>
  <si>
    <t>HIK17 Index</t>
  </si>
  <si>
    <t>EOG14 Index</t>
  </si>
  <si>
    <t>CFF14 Index</t>
  </si>
  <si>
    <t>EDF18 Comdty</t>
  </si>
  <si>
    <t>L Z2 Comdty</t>
  </si>
  <si>
    <t>CLN08 Comdty</t>
  </si>
  <si>
    <t>COV13 Comdty</t>
  </si>
  <si>
    <t>NGN15 Comdty</t>
  </si>
  <si>
    <t>QSU14 Comdty</t>
  </si>
  <si>
    <t>HOQ11 Comdty</t>
  </si>
  <si>
    <t>XBWG12 Comdty</t>
  </si>
  <si>
    <t>W U9 Comdty</t>
  </si>
  <si>
    <t>C H9 Comdty</t>
  </si>
  <si>
    <t>S F03 Comdty</t>
  </si>
  <si>
    <t>SMN97 Comdty</t>
  </si>
  <si>
    <t>BOK97 Comdty</t>
  </si>
  <si>
    <t>CTH0 Comdty</t>
  </si>
  <si>
    <t>CCK0 Comdty</t>
  </si>
  <si>
    <t>LCM12 Comdty</t>
  </si>
  <si>
    <t>HGG14 Comdty</t>
  </si>
  <si>
    <t>GCG00 Comdty</t>
  </si>
  <si>
    <t>SIG00 Comdty</t>
  </si>
  <si>
    <t>PLN14 Comdty</t>
  </si>
  <si>
    <t>PAJ14 Comdty</t>
  </si>
  <si>
    <t>O H0 Comdty</t>
  </si>
  <si>
    <t>FCK10 Comdty</t>
  </si>
  <si>
    <t>LAU22 Comdty</t>
  </si>
  <si>
    <t>LNU2 Comdty</t>
  </si>
  <si>
    <t>LXU2 Comdty</t>
  </si>
  <si>
    <t>LLG3 Comdty</t>
  </si>
  <si>
    <t>LPQ22 Comdty</t>
  </si>
  <si>
    <t>JOU17 Comdty</t>
  </si>
  <si>
    <t>IBK17 Index</t>
  </si>
  <si>
    <t>HIM17 Index</t>
  </si>
  <si>
    <t>EOH14 Index</t>
  </si>
  <si>
    <t>CFG14 Index</t>
  </si>
  <si>
    <t>EDG18 Comdty</t>
  </si>
  <si>
    <t>L H3 Comdty</t>
  </si>
  <si>
    <t>CLQ08 Comdty</t>
  </si>
  <si>
    <t>COX13 Comdty</t>
  </si>
  <si>
    <t>NGQ15 Comdty</t>
  </si>
  <si>
    <t>QSV14 Comdty</t>
  </si>
  <si>
    <t>HOU11 Comdty</t>
  </si>
  <si>
    <t>XBWH12 Comdty</t>
  </si>
  <si>
    <t>W Z9 Comdty</t>
  </si>
  <si>
    <t>C K9 Comdty</t>
  </si>
  <si>
    <t>S H03 Comdty</t>
  </si>
  <si>
    <t>SMQ97 Comdty</t>
  </si>
  <si>
    <t>BON97 Comdty</t>
  </si>
  <si>
    <t>CTK0 Comdty</t>
  </si>
  <si>
    <t>CCN0 Comdty</t>
  </si>
  <si>
    <t>LCQ12 Comdty</t>
  </si>
  <si>
    <t>HGH14 Comdty</t>
  </si>
  <si>
    <t>GCH00 Comdty</t>
  </si>
  <si>
    <t>SIH00 Comdty</t>
  </si>
  <si>
    <t>PLQ14 Comdty</t>
  </si>
  <si>
    <t>PAK14 Comdty</t>
  </si>
  <si>
    <t>O K0 Comdty</t>
  </si>
  <si>
    <t>FCQ10 Comdty</t>
  </si>
  <si>
    <t>LAV22 Comdty</t>
  </si>
  <si>
    <t>LNV2 Comdty</t>
  </si>
  <si>
    <t>LXV2 Comdty</t>
  </si>
  <si>
    <t>LLH3 Comdty</t>
  </si>
  <si>
    <t>LPU22 Comdty</t>
  </si>
  <si>
    <t>JOX17 Comdty</t>
  </si>
  <si>
    <t>IBM17 Index</t>
  </si>
  <si>
    <t>HIN17 Index</t>
  </si>
  <si>
    <t>EOJ14 Index</t>
  </si>
  <si>
    <t>CFH14 Index</t>
  </si>
  <si>
    <t>EDH18 Comdty</t>
  </si>
  <si>
    <t>L M3 Comdty</t>
  </si>
  <si>
    <t>CLU08 Comdty</t>
  </si>
  <si>
    <t>COZ13 Comdty</t>
  </si>
  <si>
    <t>NGU15 Comdty</t>
  </si>
  <si>
    <t>QSX14 Comdty</t>
  </si>
  <si>
    <t>HOV11 Comdty</t>
  </si>
  <si>
    <t>XBWJ12 Comdty</t>
  </si>
  <si>
    <t>W H0 Comdty</t>
  </si>
  <si>
    <t>C N9 Comdty</t>
  </si>
  <si>
    <t>S K03 Comdty</t>
  </si>
  <si>
    <t>SMU97 Comdty</t>
  </si>
  <si>
    <t>BOQ97 Comdty</t>
  </si>
  <si>
    <t>CTN0 Comdty</t>
  </si>
  <si>
    <t>CCU0 Comdty</t>
  </si>
  <si>
    <t>LCV12 Comdty</t>
  </si>
  <si>
    <t>HGJ14 Comdty</t>
  </si>
  <si>
    <t>GCJ00 Comdty</t>
  </si>
  <si>
    <t>SIJ00 Comdty</t>
  </si>
  <si>
    <t>PLU14 Comdty</t>
  </si>
  <si>
    <t>PAM14 Comdty</t>
  </si>
  <si>
    <t>O N0 Comdty</t>
  </si>
  <si>
    <t>FCU10 Comdty</t>
  </si>
  <si>
    <t>LAX22 Comdty</t>
  </si>
  <si>
    <t>LNX2 Comdty</t>
  </si>
  <si>
    <t>LXX2 Comdty</t>
  </si>
  <si>
    <t>LLJ3 Comdty</t>
  </si>
  <si>
    <t>LPV22 Comdty</t>
  </si>
  <si>
    <t>JOF18 Comdty</t>
  </si>
  <si>
    <t>IBN17 Index</t>
  </si>
  <si>
    <t>HIQ17 Index</t>
  </si>
  <si>
    <t>EOK14 Index</t>
  </si>
  <si>
    <t>CFJ14 Index</t>
  </si>
  <si>
    <t>EDJ18 Comdty</t>
  </si>
  <si>
    <t>L U3 Comdty</t>
  </si>
  <si>
    <t>CLV08 Comdty</t>
  </si>
  <si>
    <t>COF14 Comdty</t>
  </si>
  <si>
    <t>NGV15 Comdty</t>
  </si>
  <si>
    <t>QSZ14 Comdty</t>
  </si>
  <si>
    <t>HOX11 Comdty</t>
  </si>
  <si>
    <t>XBWK12 Comdty</t>
  </si>
  <si>
    <t>W K0 Comdty</t>
  </si>
  <si>
    <t>C U9 Comdty</t>
  </si>
  <si>
    <t>S N03 Comdty</t>
  </si>
  <si>
    <t>SMV97 Comdty</t>
  </si>
  <si>
    <t>BOU97 Comdty</t>
  </si>
  <si>
    <t>CTV0 Comdty</t>
  </si>
  <si>
    <t>CCZ0 Comdty</t>
  </si>
  <si>
    <t>LCZ12 Comdty</t>
  </si>
  <si>
    <t>HGK14 Comdty</t>
  </si>
  <si>
    <t>GCK00 Comdty</t>
  </si>
  <si>
    <t>SIK00 Comdty</t>
  </si>
  <si>
    <t>PLV14 Comdty</t>
  </si>
  <si>
    <t>PAN14 Comdty</t>
  </si>
  <si>
    <t>O U0 Comdty</t>
  </si>
  <si>
    <t>FCV10 Comdty</t>
  </si>
  <si>
    <t>LAZ22 Comdty</t>
  </si>
  <si>
    <t>LNZ2 Comdty</t>
  </si>
  <si>
    <t>LXZ2 Comdty</t>
  </si>
  <si>
    <t>LLK3 Comdty</t>
  </si>
  <si>
    <t>LPX22 Comdty</t>
  </si>
  <si>
    <t>JOH18 Comdty</t>
  </si>
  <si>
    <t>IBQ17 Index</t>
  </si>
  <si>
    <t>HIU17 Index</t>
  </si>
  <si>
    <t>EOM14 Index</t>
  </si>
  <si>
    <t>CFK14 Index</t>
  </si>
  <si>
    <t>EDK18 Comdty</t>
  </si>
  <si>
    <t>L Z3 Comdty</t>
  </si>
  <si>
    <t>CLX08 Comdty</t>
  </si>
  <si>
    <t>COG14 Comdty</t>
  </si>
  <si>
    <t>NGX15 Comdty</t>
  </si>
  <si>
    <t>QSF15 Comdty</t>
  </si>
  <si>
    <t>HOZ11 Comdty</t>
  </si>
  <si>
    <t>XBWM12 Comdty</t>
  </si>
  <si>
    <t>W N0 Comdty</t>
  </si>
  <si>
    <t>C Z9 Comdty</t>
  </si>
  <si>
    <t>S Q03 Comdty</t>
  </si>
  <si>
    <t>SMZ97 Comdty</t>
  </si>
  <si>
    <t>BOV97 Comdty</t>
  </si>
  <si>
    <t>CTZ0 Comdty</t>
  </si>
  <si>
    <t>CCH1 Comdty</t>
  </si>
  <si>
    <t>LCG13 Comdty</t>
  </si>
  <si>
    <t>HGM14 Comdty</t>
  </si>
  <si>
    <t>GCM00 Comdty</t>
  </si>
  <si>
    <t>SIM00 Comdty</t>
  </si>
  <si>
    <t>PLX14 Comdty</t>
  </si>
  <si>
    <t>PAQ14 Comdty</t>
  </si>
  <si>
    <t>O Z0 Comdty</t>
  </si>
  <si>
    <t>FCX10 Comdty</t>
  </si>
  <si>
    <t>LAF23 Comdty</t>
  </si>
  <si>
    <t>LNF3 Comdty</t>
  </si>
  <si>
    <t>LXF3 Comdty</t>
  </si>
  <si>
    <t>LLM3 Comdty</t>
  </si>
  <si>
    <t>LPZ22 Comdty</t>
  </si>
  <si>
    <t>JOK18 Comdty</t>
  </si>
  <si>
    <t>IBU17 Index</t>
  </si>
  <si>
    <t>HIV17 Index</t>
  </si>
  <si>
    <t>EON14 Index</t>
  </si>
  <si>
    <t>CFM14 Index</t>
  </si>
  <si>
    <t>EDM18 Comdty</t>
  </si>
  <si>
    <t>L H4 Comdty</t>
  </si>
  <si>
    <t>CLZ08 Comdty</t>
  </si>
  <si>
    <t>COH14 Comdty</t>
  </si>
  <si>
    <t>NGZ15 Comdty</t>
  </si>
  <si>
    <t>QSG15 Comdty</t>
  </si>
  <si>
    <t>HOF12 Comdty</t>
  </si>
  <si>
    <t>XBWN12 Comdty</t>
  </si>
  <si>
    <t>W U0 Comdty</t>
  </si>
  <si>
    <t>C H0 Comdty</t>
  </si>
  <si>
    <t>S U03 Comdty</t>
  </si>
  <si>
    <t>SMF98 Comdty</t>
  </si>
  <si>
    <t>BOZ97 Comdty</t>
  </si>
  <si>
    <t>CTH1 Comdty</t>
  </si>
  <si>
    <t>CCK1 Comdty</t>
  </si>
  <si>
    <t>LCJ13 Comdty</t>
  </si>
  <si>
    <t>HGN14 Comdty</t>
  </si>
  <si>
    <t>GCN00 Comdty</t>
  </si>
  <si>
    <t>SIN00 Comdty</t>
  </si>
  <si>
    <t>PLZ14 Comdty</t>
  </si>
  <si>
    <t>PAU14 Comdty</t>
  </si>
  <si>
    <t>O H1 Comdty</t>
  </si>
  <si>
    <t>FCF11 Comdty</t>
  </si>
  <si>
    <t>LAG23 Comdty</t>
  </si>
  <si>
    <t>LNG3 Comdty</t>
  </si>
  <si>
    <t>LXG3 Comdty</t>
  </si>
  <si>
    <t>LLN3 Comdty</t>
  </si>
  <si>
    <t>LPF23 Comdty</t>
  </si>
  <si>
    <t>JON18 Comdty</t>
  </si>
  <si>
    <t>IBV17 Index</t>
  </si>
  <si>
    <t>HIX17 Index</t>
  </si>
  <si>
    <t>EOQ14 Index</t>
  </si>
  <si>
    <t>CFN14 Index</t>
  </si>
  <si>
    <t>EDN18 Comdty</t>
  </si>
  <si>
    <t>L M4 Comdty</t>
  </si>
  <si>
    <t>CLF09 Comdty</t>
  </si>
  <si>
    <t>COJ14 Comdty</t>
  </si>
  <si>
    <t>NGF16 Comdty</t>
  </si>
  <si>
    <t>QSH15 Comdty</t>
  </si>
  <si>
    <t>HOG12 Comdty</t>
  </si>
  <si>
    <t>XBWQ12 Comdty</t>
  </si>
  <si>
    <t>W Z0 Comdty</t>
  </si>
  <si>
    <t>C K0 Comdty</t>
  </si>
  <si>
    <t>S X03 Comdty</t>
  </si>
  <si>
    <t>SMH98 Comdty</t>
  </si>
  <si>
    <t>BOF98 Comdty</t>
  </si>
  <si>
    <t>CTK1 Comdty</t>
  </si>
  <si>
    <t>LCM13 Comdty</t>
  </si>
  <si>
    <t>HGQ14 Comdty</t>
  </si>
  <si>
    <t>GCQ00 Comdty</t>
  </si>
  <si>
    <t>SIQ00 Comdty</t>
  </si>
  <si>
    <t>PLF15 Comdty</t>
  </si>
  <si>
    <t>PAV14 Comdty</t>
  </si>
  <si>
    <t>O K1 Comdty</t>
  </si>
  <si>
    <t>FCH11 Comdty</t>
  </si>
  <si>
    <t>LAH23 Comdty</t>
  </si>
  <si>
    <t>LNH3 Comdty</t>
  </si>
  <si>
    <t>LXH3 Comdty</t>
  </si>
  <si>
    <t>LLQ3 Comdty</t>
  </si>
  <si>
    <t>LPG23 Comdty</t>
  </si>
  <si>
    <t>IBX17 Index</t>
  </si>
  <si>
    <t>HIZ17 Index</t>
  </si>
  <si>
    <t>EOU14 Index</t>
  </si>
  <si>
    <t>CFQ14 Index</t>
  </si>
  <si>
    <t>L U4 Comdty</t>
  </si>
  <si>
    <t>CLG09 Comdty</t>
  </si>
  <si>
    <t>COK14 Comdty</t>
  </si>
  <si>
    <t>NGG16 Comdty</t>
  </si>
  <si>
    <t>QSJ15 Comdty</t>
  </si>
  <si>
    <t>HOH12 Comdty</t>
  </si>
  <si>
    <t>XBWU12 Comdty</t>
  </si>
  <si>
    <t>W H1 Comdty</t>
  </si>
  <si>
    <t>C N0 Comdty</t>
  </si>
  <si>
    <t>S F04 Comdty</t>
  </si>
  <si>
    <t>SMK98 Comdty</t>
  </si>
  <si>
    <t>BOH98 Comdty</t>
  </si>
  <si>
    <t>CTN1 Comdty</t>
  </si>
  <si>
    <t>LCQ13 Comdty</t>
  </si>
  <si>
    <t>HGU14 Comdty</t>
  </si>
  <si>
    <t>GCU00 Comdty</t>
  </si>
  <si>
    <t>SIU00 Comdty</t>
  </si>
  <si>
    <t>PLG15 Comdty</t>
  </si>
  <si>
    <t>PAX14 Comdty</t>
  </si>
  <si>
    <t>O N1 Comdty</t>
  </si>
  <si>
    <t>FCJ11 Comdty</t>
  </si>
  <si>
    <t>LAJ23 Comdty</t>
  </si>
  <si>
    <t>LNJ3 Comdty</t>
  </si>
  <si>
    <t>LXJ3 Comdty</t>
  </si>
  <si>
    <t>LLU3 Comdty</t>
  </si>
  <si>
    <t>LPH23 Comdty</t>
  </si>
  <si>
    <t>JOX8 Comdty</t>
  </si>
  <si>
    <t>IBZ17 Index</t>
  </si>
  <si>
    <t>HIF18 Index</t>
  </si>
  <si>
    <t>EOV14 Index</t>
  </si>
  <si>
    <t>CFU14 Index</t>
  </si>
  <si>
    <t>EDU18 Comdty</t>
  </si>
  <si>
    <t>L Z4 Comdty</t>
  </si>
  <si>
    <t>CLH09 Comdty</t>
  </si>
  <si>
    <t>COM14 Comdty</t>
  </si>
  <si>
    <t>NGH16 Comdty</t>
  </si>
  <si>
    <t>QSK15 Comdty</t>
  </si>
  <si>
    <t>HOJ12 Comdty</t>
  </si>
  <si>
    <t>XBWV12 Comdty</t>
  </si>
  <si>
    <t>W K1 Comdty</t>
  </si>
  <si>
    <t>C U0 Comdty</t>
  </si>
  <si>
    <t>S H04 Comdty</t>
  </si>
  <si>
    <t>SMN98 Comdty</t>
  </si>
  <si>
    <t>BOK98 Comdty</t>
  </si>
  <si>
    <t>CTV1 Comdty</t>
  </si>
  <si>
    <t>LCV13 Comdty</t>
  </si>
  <si>
    <t>HGV14 Comdty</t>
  </si>
  <si>
    <t>GCV00 Comdty</t>
  </si>
  <si>
    <t>SIV00 Comdty</t>
  </si>
  <si>
    <t>PLH15 Comdty</t>
  </si>
  <si>
    <t>PAZ14 Comdty</t>
  </si>
  <si>
    <t>O U1 Comdty</t>
  </si>
  <si>
    <t>FCK11 Comdty</t>
  </si>
  <si>
    <t>LAK23 Comdty</t>
  </si>
  <si>
    <t>LNK3 Comdty</t>
  </si>
  <si>
    <t>LXK3 Comdty</t>
  </si>
  <si>
    <t>LLV3 Comdty</t>
  </si>
  <si>
    <t>LPJ23 Comdty</t>
  </si>
  <si>
    <t>JOF9 Comdty</t>
  </si>
  <si>
    <t>IBF18 Index</t>
  </si>
  <si>
    <t>HIG18 Index</t>
  </si>
  <si>
    <t>EOX14 Index</t>
  </si>
  <si>
    <t>CFV14 Index</t>
  </si>
  <si>
    <t>L H5 Comdty</t>
  </si>
  <si>
    <t>CLJ09 Comdty</t>
  </si>
  <si>
    <t>CON14 Comdty</t>
  </si>
  <si>
    <t>NGJ16 Comdty</t>
  </si>
  <si>
    <t>QSM15 Comdty</t>
  </si>
  <si>
    <t>HOK12 Comdty</t>
  </si>
  <si>
    <t>XBWX12 Comdty</t>
  </si>
  <si>
    <t>W N1 Comdty</t>
  </si>
  <si>
    <t>C Z0 Comdty</t>
  </si>
  <si>
    <t>S K04 Comdty</t>
  </si>
  <si>
    <t>SMQ98 Comdty</t>
  </si>
  <si>
    <t>BON98 Comdty</t>
  </si>
  <si>
    <t>CTZ1 Comdty</t>
  </si>
  <si>
    <t>LCZ13 Comdty</t>
  </si>
  <si>
    <t>HGX14 Comdty</t>
  </si>
  <si>
    <t>GCX00 Comdty</t>
  </si>
  <si>
    <t>SIX00 Comdty</t>
  </si>
  <si>
    <t>PLJ15 Comdty</t>
  </si>
  <si>
    <t>PAF15 Comdty</t>
  </si>
  <si>
    <t>O Z1 Comdty</t>
  </si>
  <si>
    <t>FCQ11 Comdty</t>
  </si>
  <si>
    <t>LAM23 Comdty</t>
  </si>
  <si>
    <t>LNM3 Comdty</t>
  </si>
  <si>
    <t>LXM3 Comdty</t>
  </si>
  <si>
    <t>LLX3 Comdty</t>
  </si>
  <si>
    <t>LPK23 Comdty</t>
  </si>
  <si>
    <t>JOH9 Comdty</t>
  </si>
  <si>
    <t>IBG18 Index</t>
  </si>
  <si>
    <t>HIH18 Index</t>
  </si>
  <si>
    <t>EOZ14 Index</t>
  </si>
  <si>
    <t>CFX14 Index</t>
  </si>
  <si>
    <t>EDX8 Comdty</t>
  </si>
  <si>
    <t>L M5 Comdty</t>
  </si>
  <si>
    <t>CLK09 Comdty</t>
  </si>
  <si>
    <t>COQ14 Comdty</t>
  </si>
  <si>
    <t>NGK16 Comdty</t>
  </si>
  <si>
    <t>QSN15 Comdty</t>
  </si>
  <si>
    <t>HOM12 Comdty</t>
  </si>
  <si>
    <t>XBWZ12 Comdty</t>
  </si>
  <si>
    <t>C H1 Comdty</t>
  </si>
  <si>
    <t>S N04 Comdty</t>
  </si>
  <si>
    <t>SMU98 Comdty</t>
  </si>
  <si>
    <t>BOQ98 Comdty</t>
  </si>
  <si>
    <t>CTH2 Comdty</t>
  </si>
  <si>
    <t>LCG14 Comdty</t>
  </si>
  <si>
    <t>HGZ14 Comdty</t>
  </si>
  <si>
    <t>GCZ00 Comdty</t>
  </si>
  <si>
    <t>SIZ00 Comdty</t>
  </si>
  <si>
    <t>PLK15 Comdty</t>
  </si>
  <si>
    <t>PAG15 Comdty</t>
  </si>
  <si>
    <t>FCU11 Comdty</t>
  </si>
  <si>
    <t>LAN23 Comdty</t>
  </si>
  <si>
    <t>LNN3 Comdty</t>
  </si>
  <si>
    <t>LXN3 Comdty</t>
  </si>
  <si>
    <t>LLZ3 Comdty</t>
  </si>
  <si>
    <t>LPM23 Comdty</t>
  </si>
  <si>
    <t>JOK9 Comdty</t>
  </si>
  <si>
    <t>IBH18 Index</t>
  </si>
  <si>
    <t>HIJ18 Index</t>
  </si>
  <si>
    <t>EOF15 Index</t>
  </si>
  <si>
    <t>CFZ14 Index</t>
  </si>
  <si>
    <t>EDZ18 Comdty</t>
  </si>
  <si>
    <t>CLM09 Comdty</t>
  </si>
  <si>
    <t>COU14 Comdty</t>
  </si>
  <si>
    <t>NGM16 Comdty</t>
  </si>
  <si>
    <t>QSQ15 Comdty</t>
  </si>
  <si>
    <t>HON12 Comdty</t>
  </si>
  <si>
    <t>XBWF13 Comdty</t>
  </si>
  <si>
    <t>C K1 Comdty</t>
  </si>
  <si>
    <t>S Q04 Comdty</t>
  </si>
  <si>
    <t>SMV98 Comdty</t>
  </si>
  <si>
    <t>BOU98 Comdty</t>
  </si>
  <si>
    <t>CTK2 Comdty</t>
  </si>
  <si>
    <t>LCJ14 Comdty</t>
  </si>
  <si>
    <t>HGF15 Comdty</t>
  </si>
  <si>
    <t>GCF01 Comdty</t>
  </si>
  <si>
    <t>SIF01 Comdty</t>
  </si>
  <si>
    <t>PLM15 Comdty</t>
  </si>
  <si>
    <t>PAH15 Comdty</t>
  </si>
  <si>
    <t>FCV11 Comdty</t>
  </si>
  <si>
    <t>LAQ23 Comdty</t>
  </si>
  <si>
    <t>LNQ3 Comdty</t>
  </si>
  <si>
    <t>LXQ3 Comdty</t>
  </si>
  <si>
    <t>LLF4 Comdty</t>
  </si>
  <si>
    <t>LPN23 Comdty</t>
  </si>
  <si>
    <t>JON9 Comdty</t>
  </si>
  <si>
    <t>IBJ18 Index</t>
  </si>
  <si>
    <t>HIK18 Index</t>
  </si>
  <si>
    <t>EOG15 Index</t>
  </si>
  <si>
    <t>CFF15 Index</t>
  </si>
  <si>
    <t>EDF9 Comdty</t>
  </si>
  <si>
    <t>CLN09 Comdty</t>
  </si>
  <si>
    <t>COV14 Comdty</t>
  </si>
  <si>
    <t>NGN16 Comdty</t>
  </si>
  <si>
    <t>QSU15 Comdty</t>
  </si>
  <si>
    <t>HOQ12 Comdty</t>
  </si>
  <si>
    <t>XBWG13 Comdty</t>
  </si>
  <si>
    <t>C N1 Comdty</t>
  </si>
  <si>
    <t>S U04 Comdty</t>
  </si>
  <si>
    <t>SMZ98 Comdty</t>
  </si>
  <si>
    <t>BOV98 Comdty</t>
  </si>
  <si>
    <t>LCM14 Comdty</t>
  </si>
  <si>
    <t>HGG15 Comdty</t>
  </si>
  <si>
    <t>GCG01 Comdty</t>
  </si>
  <si>
    <t>SIG01 Comdty</t>
  </si>
  <si>
    <t>PLN15 Comdty</t>
  </si>
  <si>
    <t>PAJ15 Comdty</t>
  </si>
  <si>
    <t>FCX11 Comdty</t>
  </si>
  <si>
    <t>LAU23 Comdty</t>
  </si>
  <si>
    <t>LNU3 Comdty</t>
  </si>
  <si>
    <t>LXU3 Comdty</t>
  </si>
  <si>
    <t>LLG4 Comdty</t>
  </si>
  <si>
    <t>LPQ23 Comdty</t>
  </si>
  <si>
    <t>JOU9 Comdty</t>
  </si>
  <si>
    <t>IBK18 Index</t>
  </si>
  <si>
    <t>HIM18 Index</t>
  </si>
  <si>
    <t>EOH15 Index</t>
  </si>
  <si>
    <t>CFG15 Index</t>
  </si>
  <si>
    <t>EDG9 Comdty</t>
  </si>
  <si>
    <t>CLQ09 Comdty</t>
  </si>
  <si>
    <t>COX14 Comdty</t>
  </si>
  <si>
    <t>NGQ16 Comdty</t>
  </si>
  <si>
    <t>QSV15 Comdty</t>
  </si>
  <si>
    <t>HOU12 Comdty</t>
  </si>
  <si>
    <t>XBWH13 Comdty</t>
  </si>
  <si>
    <t>C U1 Comdty</t>
  </si>
  <si>
    <t>S X04 Comdty</t>
  </si>
  <si>
    <t>SMF99 Comdty</t>
  </si>
  <si>
    <t>BOZ98 Comdty</t>
  </si>
  <si>
    <t>LCQ14 Comdty</t>
  </si>
  <si>
    <t>HGH15 Comdty</t>
  </si>
  <si>
    <t>GCH01 Comdty</t>
  </si>
  <si>
    <t>SIH01 Comdty</t>
  </si>
  <si>
    <t>PLQ15 Comdty</t>
  </si>
  <si>
    <t>PAK15 Comdty</t>
  </si>
  <si>
    <t>FCF12 Comdty</t>
  </si>
  <si>
    <t>LAV23 Comdty</t>
  </si>
  <si>
    <t>LNV3 Comdty</t>
  </si>
  <si>
    <t>LXV3 Comdty</t>
  </si>
  <si>
    <t>LLH4 Comdty</t>
  </si>
  <si>
    <t>LPU23 Comdty</t>
  </si>
  <si>
    <t>JOX9 Comdty</t>
  </si>
  <si>
    <t>IBM18 Index</t>
  </si>
  <si>
    <t>HIN18 Index</t>
  </si>
  <si>
    <t>EOJ15 Index</t>
  </si>
  <si>
    <t>CFH15 Index</t>
  </si>
  <si>
    <t>EDH19 Comdty</t>
  </si>
  <si>
    <t>CLU09 Comdty</t>
  </si>
  <si>
    <t>COZ14 Comdty</t>
  </si>
  <si>
    <t>NGU16 Comdty</t>
  </si>
  <si>
    <t>QSX15 Comdty</t>
  </si>
  <si>
    <t>HOV12 Comdty</t>
  </si>
  <si>
    <t>XBWJ13 Comdty</t>
  </si>
  <si>
    <t>C Z1 Comdty</t>
  </si>
  <si>
    <t>S F05 Comdty</t>
  </si>
  <si>
    <t>SMH99 Comdty</t>
  </si>
  <si>
    <t>BOF99 Comdty</t>
  </si>
  <si>
    <t>LCV14 Comdty</t>
  </si>
  <si>
    <t>HGJ15 Comdty</t>
  </si>
  <si>
    <t>GCJ01 Comdty</t>
  </si>
  <si>
    <t>SIJ01 Comdty</t>
  </si>
  <si>
    <t>PLU15 Comdty</t>
  </si>
  <si>
    <t>PAM15 Comdty</t>
  </si>
  <si>
    <t>FCH12 Comdty</t>
  </si>
  <si>
    <t>LAX23 Comdty</t>
  </si>
  <si>
    <t>LNX3 Comdty</t>
  </si>
  <si>
    <t>LXX3 Comdty</t>
  </si>
  <si>
    <t>LLJ4 Comdty</t>
  </si>
  <si>
    <t>LPV23 Comdty</t>
  </si>
  <si>
    <t>JOF0 Comdty</t>
  </si>
  <si>
    <t>IBN18 Index</t>
  </si>
  <si>
    <t>EOK15 Index</t>
  </si>
  <si>
    <t>CFJ15 Index</t>
  </si>
  <si>
    <t>EDJ9 Comdty</t>
  </si>
  <si>
    <t>CLV09 Comdty</t>
  </si>
  <si>
    <t>COF15 Comdty</t>
  </si>
  <si>
    <t>NGV16 Comdty</t>
  </si>
  <si>
    <t>QSZ15 Comdty</t>
  </si>
  <si>
    <t>HOX12 Comdty</t>
  </si>
  <si>
    <t>XBWK13 Comdty</t>
  </si>
  <si>
    <t>C N2 Comdty</t>
  </si>
  <si>
    <t>S H05 Comdty</t>
  </si>
  <si>
    <t>SMK99 Comdty</t>
  </si>
  <si>
    <t>BOH99 Comdty</t>
  </si>
  <si>
    <t>LCZ14 Comdty</t>
  </si>
  <si>
    <t>HGK15 Comdty</t>
  </si>
  <si>
    <t>GCK01 Comdty</t>
  </si>
  <si>
    <t>SIK01 Comdty</t>
  </si>
  <si>
    <t>PLV15 Comdty</t>
  </si>
  <si>
    <t>PAN15 Comdty</t>
  </si>
  <si>
    <t>FCJ12 Comdty</t>
  </si>
  <si>
    <t>LAZ23 Comdty</t>
  </si>
  <si>
    <t>LNZ3 Comdty</t>
  </si>
  <si>
    <t>LXZ3 Comdty</t>
  </si>
  <si>
    <t>LLK4 Comdty</t>
  </si>
  <si>
    <t>LPX23 Comdty</t>
  </si>
  <si>
    <t>JOH0 Comdty</t>
  </si>
  <si>
    <t>EOM15 Index</t>
  </si>
  <si>
    <t>CFK15 Index</t>
  </si>
  <si>
    <t>EDK9 Comdty</t>
  </si>
  <si>
    <t>CLX09 Comdty</t>
  </si>
  <si>
    <t>COG15 Comdty</t>
  </si>
  <si>
    <t>NGX16 Comdty</t>
  </si>
  <si>
    <t>QSF16 Comdty</t>
  </si>
  <si>
    <t>HOZ12 Comdty</t>
  </si>
  <si>
    <t>XBWM13 Comdty</t>
  </si>
  <si>
    <t>C Z2 Comdty</t>
  </si>
  <si>
    <t>S K05 Comdty</t>
  </si>
  <si>
    <t>SMN99 Comdty</t>
  </si>
  <si>
    <t>BOK99 Comdty</t>
  </si>
  <si>
    <t>LCG15 Comdty</t>
  </si>
  <si>
    <t>HGM15 Comdty</t>
  </si>
  <si>
    <t>GCM01 Comdty</t>
  </si>
  <si>
    <t>SIM01 Comdty</t>
  </si>
  <si>
    <t>PLX15 Comdty</t>
  </si>
  <si>
    <t>PAQ15 Comdty</t>
  </si>
  <si>
    <t>FCK12 Comdty</t>
  </si>
  <si>
    <t>LAF24 Comdty</t>
  </si>
  <si>
    <t>LNF4 Comdty</t>
  </si>
  <si>
    <t>LXF4 Comdty</t>
  </si>
  <si>
    <t>LLM4 Comdty</t>
  </si>
  <si>
    <t>LPZ23 Comdty</t>
  </si>
  <si>
    <t>JOK0 Comdty</t>
  </si>
  <si>
    <t>HIV8 Index</t>
  </si>
  <si>
    <t>EON15 Index</t>
  </si>
  <si>
    <t>CFM15 Index</t>
  </si>
  <si>
    <t>EDM19 Comdty</t>
  </si>
  <si>
    <t>CLZ09 Comdty</t>
  </si>
  <si>
    <t>COH15 Comdty</t>
  </si>
  <si>
    <t>NGZ16 Comdty</t>
  </si>
  <si>
    <t>QSG16 Comdty</t>
  </si>
  <si>
    <t>HOF13 Comdty</t>
  </si>
  <si>
    <t>XBWN13 Comdty</t>
  </si>
  <si>
    <t>S N05 Comdty</t>
  </si>
  <si>
    <t>SMQ99 Comdty</t>
  </si>
  <si>
    <t>BON99 Comdty</t>
  </si>
  <si>
    <t>LCJ15 Comdty</t>
  </si>
  <si>
    <t>HGN15 Comdty</t>
  </si>
  <si>
    <t>GCN01 Comdty</t>
  </si>
  <si>
    <t>SIN01 Comdty</t>
  </si>
  <si>
    <t>PLZ15 Comdty</t>
  </si>
  <si>
    <t>PAU15 Comdty</t>
  </si>
  <si>
    <t>FCQ12 Comdty</t>
  </si>
  <si>
    <t>LAG24 Comdty</t>
  </si>
  <si>
    <t>LNG4 Comdty</t>
  </si>
  <si>
    <t>LXG4 Comdty</t>
  </si>
  <si>
    <t>LLN4 Comdty</t>
  </si>
  <si>
    <t>LPF24 Comdty</t>
  </si>
  <si>
    <t>JON0 Comdty</t>
  </si>
  <si>
    <t>HIX8 Index</t>
  </si>
  <si>
    <t>EOQ15 Index</t>
  </si>
  <si>
    <t>CFN15 Index</t>
  </si>
  <si>
    <t>EDN9 Comdty</t>
  </si>
  <si>
    <t>CLF10 Comdty</t>
  </si>
  <si>
    <t>COJ15 Comdty</t>
  </si>
  <si>
    <t>NGF17 Comdty</t>
  </si>
  <si>
    <t>QSH16 Comdty</t>
  </si>
  <si>
    <t>HOG13 Comdty</t>
  </si>
  <si>
    <t>XBWQ13 Comdty</t>
  </si>
  <si>
    <t>S Q05 Comdty</t>
  </si>
  <si>
    <t>SMU99 Comdty</t>
  </si>
  <si>
    <t>BOQ99 Comdty</t>
  </si>
  <si>
    <t>LCM15 Comdty</t>
  </si>
  <si>
    <t>HGQ15 Comdty</t>
  </si>
  <si>
    <t>GCQ01 Comdty</t>
  </si>
  <si>
    <t>SIQ01 Comdty</t>
  </si>
  <si>
    <t>PLF16 Comdty</t>
  </si>
  <si>
    <t>PAV15 Comdty</t>
  </si>
  <si>
    <t>FCU12 Comdty</t>
  </si>
  <si>
    <t>LAH24 Comdty</t>
  </si>
  <si>
    <t>LNH4 Comdty</t>
  </si>
  <si>
    <t>LXH4 Comdty</t>
  </si>
  <si>
    <t>LLQ4 Comdty</t>
  </si>
  <si>
    <t>LPG24 Comdty</t>
  </si>
  <si>
    <t>JOU0 Comdty</t>
  </si>
  <si>
    <t>IBX8 Index</t>
  </si>
  <si>
    <t>HIZ8 Index</t>
  </si>
  <si>
    <t>EOU15 Index</t>
  </si>
  <si>
    <t>CFQ15 Index</t>
  </si>
  <si>
    <t>EDQ9 Comdty</t>
  </si>
  <si>
    <t>CLG10 Comdty</t>
  </si>
  <si>
    <t>COK15 Comdty</t>
  </si>
  <si>
    <t>NGG17 Comdty</t>
  </si>
  <si>
    <t>QSJ16 Comdty</t>
  </si>
  <si>
    <t>HOH13 Comdty</t>
  </si>
  <si>
    <t>XBWU13 Comdty</t>
  </si>
  <si>
    <t>S U05 Comdty</t>
  </si>
  <si>
    <t>SMV99 Comdty</t>
  </si>
  <si>
    <t>BOU99 Comdty</t>
  </si>
  <si>
    <t>LCQ15 Comdty</t>
  </si>
  <si>
    <t>HGU15 Comdty</t>
  </si>
  <si>
    <t>GCU01 Comdty</t>
  </si>
  <si>
    <t>SIU01 Comdty</t>
  </si>
  <si>
    <t>PLG16 Comdty</t>
  </si>
  <si>
    <t>PAX15 Comdty</t>
  </si>
  <si>
    <t>FCV12 Comdty</t>
  </si>
  <si>
    <t>LAJ24 Comdty</t>
  </si>
  <si>
    <t>LNJ4 Comdty</t>
  </si>
  <si>
    <t>LXJ4 Comdty</t>
  </si>
  <si>
    <t>LLU4 Comdty</t>
  </si>
  <si>
    <t>LPH24 Comdty</t>
  </si>
  <si>
    <t>JOX0 Comdty</t>
  </si>
  <si>
    <t>IBZ8 Index</t>
  </si>
  <si>
    <t>HIF9 Index</t>
  </si>
  <si>
    <t>EOV15 Index</t>
  </si>
  <si>
    <t>CFU15 Index</t>
  </si>
  <si>
    <t>EDU9 Comdty</t>
  </si>
  <si>
    <t>CLH10 Comdty</t>
  </si>
  <si>
    <t>COM15 Comdty</t>
  </si>
  <si>
    <t>NGH17 Comdty</t>
  </si>
  <si>
    <t>QSK16 Comdty</t>
  </si>
  <si>
    <t>HOJ13 Comdty</t>
  </si>
  <si>
    <t>XBWV13 Comdty</t>
  </si>
  <si>
    <t>S X05 Comdty</t>
  </si>
  <si>
    <t>SMZ99 Comdty</t>
  </si>
  <si>
    <t>BOV99 Comdty</t>
  </si>
  <si>
    <t>LCV15 Comdty</t>
  </si>
  <si>
    <t>HGV15 Comdty</t>
  </si>
  <si>
    <t>GCV01 Comdty</t>
  </si>
  <si>
    <t>SIV01 Comdty</t>
  </si>
  <si>
    <t>PLH16 Comdty</t>
  </si>
  <si>
    <t>PAZ15 Comdty</t>
  </si>
  <si>
    <t>FCX12 Comdty</t>
  </si>
  <si>
    <t>LAK24 Comdty</t>
  </si>
  <si>
    <t>LNK4 Comdty</t>
  </si>
  <si>
    <t>LXK4 Comdty</t>
  </si>
  <si>
    <t>LLV4 Comdty</t>
  </si>
  <si>
    <t>LPJ24 Comdty</t>
  </si>
  <si>
    <t>JOF1 Comdty</t>
  </si>
  <si>
    <t>IBF9 Index</t>
  </si>
  <si>
    <t>HIG9 Index</t>
  </si>
  <si>
    <t>EOX15 Index</t>
  </si>
  <si>
    <t>CFV15 Index</t>
  </si>
  <si>
    <t>EDV9 Comdty</t>
  </si>
  <si>
    <t>CLJ10 Comdty</t>
  </si>
  <si>
    <t>CON15 Comdty</t>
  </si>
  <si>
    <t>NGJ17 Comdty</t>
  </si>
  <si>
    <t>QSM16 Comdty</t>
  </si>
  <si>
    <t>HOK13 Comdty</t>
  </si>
  <si>
    <t>XBWX13 Comdty</t>
  </si>
  <si>
    <t>S F06 Comdty</t>
  </si>
  <si>
    <t>SMF00 Comdty</t>
  </si>
  <si>
    <t>BOZ99 Comdty</t>
  </si>
  <si>
    <t>LCZ15 Comdty</t>
  </si>
  <si>
    <t>HGX15 Comdty</t>
  </si>
  <si>
    <t>GCX01 Comdty</t>
  </si>
  <si>
    <t>SIX01 Comdty</t>
  </si>
  <si>
    <t>PLJ16 Comdty</t>
  </si>
  <si>
    <t>PAF16 Comdty</t>
  </si>
  <si>
    <t>FCF13 Comdty</t>
  </si>
  <si>
    <t>LAM24 Comdty</t>
  </si>
  <si>
    <t>LNM4 Comdty</t>
  </si>
  <si>
    <t>LXM4 Comdty</t>
  </si>
  <si>
    <t>LPK24 Comdty</t>
  </si>
  <si>
    <t>JOH1 Comdty</t>
  </si>
  <si>
    <t>IBG9 Index</t>
  </si>
  <si>
    <t>HIH9 Index</t>
  </si>
  <si>
    <t>EOZ15 Index</t>
  </si>
  <si>
    <t>CFX15 Index</t>
  </si>
  <si>
    <t>EDX9 Comdty</t>
  </si>
  <si>
    <t>CLK10 Comdty</t>
  </si>
  <si>
    <t>COQ15 Comdty</t>
  </si>
  <si>
    <t>NGK17 Comdty</t>
  </si>
  <si>
    <t>QSN16 Comdty</t>
  </si>
  <si>
    <t>HOM13 Comdty</t>
  </si>
  <si>
    <t>XBWZ13 Comdty</t>
  </si>
  <si>
    <t>S H06 Comdty</t>
  </si>
  <si>
    <t>SMH00 Comdty</t>
  </si>
  <si>
    <t>BOF00 Comdty</t>
  </si>
  <si>
    <t>LCG16 Comdty</t>
  </si>
  <si>
    <t>HGZ15 Comdty</t>
  </si>
  <si>
    <t>GCZ01 Comdty</t>
  </si>
  <si>
    <t>SIZ01 Comdty</t>
  </si>
  <si>
    <t>PLK16 Comdty</t>
  </si>
  <si>
    <t>PAG16 Comdty</t>
  </si>
  <si>
    <t>FCH13 Comdty</t>
  </si>
  <si>
    <t>LAN24 Comdty</t>
  </si>
  <si>
    <t>LNN4 Comdty</t>
  </si>
  <si>
    <t>LXN4 Comdty</t>
  </si>
  <si>
    <t>LPM24 Comdty</t>
  </si>
  <si>
    <t>JOK1 Comdty</t>
  </si>
  <si>
    <t>IBH9 Index</t>
  </si>
  <si>
    <t>HIJ9 Index</t>
  </si>
  <si>
    <t>EOF16 Index</t>
  </si>
  <si>
    <t>CFZ15 Index</t>
  </si>
  <si>
    <t>EDZ9 Comdty</t>
  </si>
  <si>
    <t>CLM10 Comdty</t>
  </si>
  <si>
    <t>COU15 Comdty</t>
  </si>
  <si>
    <t>NGM17 Comdty</t>
  </si>
  <si>
    <t>QSQ16 Comdty</t>
  </si>
  <si>
    <t>HON13 Comdty</t>
  </si>
  <si>
    <t>XBWF14 Comdty</t>
  </si>
  <si>
    <t>S K06 Comdty</t>
  </si>
  <si>
    <t>SMK00 Comdty</t>
  </si>
  <si>
    <t>BOH00 Comdty</t>
  </si>
  <si>
    <t>LCJ16 Comdty</t>
  </si>
  <si>
    <t>HGF16 Comdty</t>
  </si>
  <si>
    <t>GCF02 Comdty</t>
  </si>
  <si>
    <t>SIF02 Comdty</t>
  </si>
  <si>
    <t>PLM16 Comdty</t>
  </si>
  <si>
    <t>PAH16 Comdty</t>
  </si>
  <si>
    <t>FCJ13 Comdty</t>
  </si>
  <si>
    <t>LAQ24 Comdty</t>
  </si>
  <si>
    <t>LNQ4 Comdty</t>
  </si>
  <si>
    <t>LXQ4 Comdty</t>
  </si>
  <si>
    <t>LPN24 Comdty</t>
  </si>
  <si>
    <t>JON1 Comdty</t>
  </si>
  <si>
    <t>IBJ9 Index</t>
  </si>
  <si>
    <t>HIK9 Index</t>
  </si>
  <si>
    <t>EOG16 Index</t>
  </si>
  <si>
    <t>CFF16 Index</t>
  </si>
  <si>
    <t>EDH0 Comdty</t>
  </si>
  <si>
    <t>CLN10 Comdty</t>
  </si>
  <si>
    <t>COV15 Comdty</t>
  </si>
  <si>
    <t>NGN17 Comdty</t>
  </si>
  <si>
    <t>QSU16 Comdty</t>
  </si>
  <si>
    <t>HOQ13 Comdty</t>
  </si>
  <si>
    <t>XBWG14 Comdty</t>
  </si>
  <si>
    <t>S N06 Comdty</t>
  </si>
  <si>
    <t>SMN00 Comdty</t>
  </si>
  <si>
    <t>BOK00 Comdty</t>
  </si>
  <si>
    <t>LCM16 Comdty</t>
  </si>
  <si>
    <t>HGG16 Comdty</t>
  </si>
  <si>
    <t>GCG02 Comdty</t>
  </si>
  <si>
    <t>SIG02 Comdty</t>
  </si>
  <si>
    <t>PLN16 Comdty</t>
  </si>
  <si>
    <t>PAJ16 Comdty</t>
  </si>
  <si>
    <t>FCK13 Comdty</t>
  </si>
  <si>
    <t>LAU24 Comdty</t>
  </si>
  <si>
    <t>LNU4 Comdty</t>
  </si>
  <si>
    <t>LXU4 Comdty</t>
  </si>
  <si>
    <t>LPQ24 Comdty</t>
  </si>
  <si>
    <t>JOU1 Comdty</t>
  </si>
  <si>
    <t>IBK9 Index</t>
  </si>
  <si>
    <t>HIM9 Index</t>
  </si>
  <si>
    <t>EOH16 Index</t>
  </si>
  <si>
    <t>CFG16 Index</t>
  </si>
  <si>
    <t>EDM0 Comdty</t>
  </si>
  <si>
    <t>CLQ10 Comdty</t>
  </si>
  <si>
    <t>COX15 Comdty</t>
  </si>
  <si>
    <t>NGQ17 Comdty</t>
  </si>
  <si>
    <t>QSV16 Comdty</t>
  </si>
  <si>
    <t>HOU13 Comdty</t>
  </si>
  <si>
    <t>XBWH14 Comdty</t>
  </si>
  <si>
    <t>S Q06 Comdty</t>
  </si>
  <si>
    <t>SMQ00 Comdty</t>
  </si>
  <si>
    <t>BON00 Comdty</t>
  </si>
  <si>
    <t>LCQ16 Comdty</t>
  </si>
  <si>
    <t>HGH16 Comdty</t>
  </si>
  <si>
    <t>GCH02 Comdty</t>
  </si>
  <si>
    <t>SIH02 Comdty</t>
  </si>
  <si>
    <t>PLQ16 Comdty</t>
  </si>
  <si>
    <t>PAK16 Comdty</t>
  </si>
  <si>
    <t>FCQ13 Comdty</t>
  </si>
  <si>
    <t>LAV24 Comdty</t>
  </si>
  <si>
    <t>LNV4 Comdty</t>
  </si>
  <si>
    <t>LXV4 Comdty</t>
  </si>
  <si>
    <t>LPU24 Comdty</t>
  </si>
  <si>
    <t>JOX1 Comdty</t>
  </si>
  <si>
    <t>IBM9 Index</t>
  </si>
  <si>
    <t>HIN9 Index</t>
  </si>
  <si>
    <t>EOJ16 Index</t>
  </si>
  <si>
    <t>CFH16 Index</t>
  </si>
  <si>
    <t>EDU0 Comdty</t>
  </si>
  <si>
    <t>CLU10 Comdty</t>
  </si>
  <si>
    <t>COZ15 Comdty</t>
  </si>
  <si>
    <t>NGU17 Comdty</t>
  </si>
  <si>
    <t>QSX16 Comdty</t>
  </si>
  <si>
    <t>HOV13 Comdty</t>
  </si>
  <si>
    <t>XBWJ14 Comdty</t>
  </si>
  <si>
    <t>S U06 Comdty</t>
  </si>
  <si>
    <t>SMU00 Comdty</t>
  </si>
  <si>
    <t>BOQ00 Comdty</t>
  </si>
  <si>
    <t>LCV16 Comdty</t>
  </si>
  <si>
    <t>HGJ16 Comdty</t>
  </si>
  <si>
    <t>GCJ02 Comdty</t>
  </si>
  <si>
    <t>SIJ02 Comdty</t>
  </si>
  <si>
    <t>PLU16 Comdty</t>
  </si>
  <si>
    <t>PAM16 Comdty</t>
  </si>
  <si>
    <t>FCU13 Comdty</t>
  </si>
  <si>
    <t>LAX24 Comdty</t>
  </si>
  <si>
    <t>LPV24 Comdty</t>
  </si>
  <si>
    <t>JOF2 Comdty</t>
  </si>
  <si>
    <t>IBN9 Index</t>
  </si>
  <si>
    <t>HIQ9 Index</t>
  </si>
  <si>
    <t>EOK16 Index</t>
  </si>
  <si>
    <t>CFJ16 Index</t>
  </si>
  <si>
    <t>EDZ0 Comdty</t>
  </si>
  <si>
    <t>CLV10 Comdty</t>
  </si>
  <si>
    <t>COF16 Comdty</t>
  </si>
  <si>
    <t>NGV17 Comdty</t>
  </si>
  <si>
    <t>QSZ16 Comdty</t>
  </si>
  <si>
    <t>HOX13 Comdty</t>
  </si>
  <si>
    <t>XBWK14 Comdty</t>
  </si>
  <si>
    <t>S X06 Comdty</t>
  </si>
  <si>
    <t>SMV00 Comdty</t>
  </si>
  <si>
    <t>BOU00 Comdty</t>
  </si>
  <si>
    <t>LCZ16 Comdty</t>
  </si>
  <si>
    <t>HGK16 Comdty</t>
  </si>
  <si>
    <t>GCK02 Comdty</t>
  </si>
  <si>
    <t>SIK02 Comdty</t>
  </si>
  <si>
    <t>PLV16 Comdty</t>
  </si>
  <si>
    <t>PAN16 Comdty</t>
  </si>
  <si>
    <t>FCV13 Comdty</t>
  </si>
  <si>
    <t>LAZ24 Comdty</t>
  </si>
  <si>
    <t>LPX24 Comdty</t>
  </si>
  <si>
    <t>JOH2 Comdty</t>
  </si>
  <si>
    <t>IBQ9 Index</t>
  </si>
  <si>
    <t>HIU9 Index</t>
  </si>
  <si>
    <t>EOM16 Index</t>
  </si>
  <si>
    <t>CFK16 Index</t>
  </si>
  <si>
    <t>EDH1 Comdty</t>
  </si>
  <si>
    <t>CLX10 Comdty</t>
  </si>
  <si>
    <t>COG16 Comdty</t>
  </si>
  <si>
    <t>NGX17 Comdty</t>
  </si>
  <si>
    <t>QSF17 Comdty</t>
  </si>
  <si>
    <t>HOZ13 Comdty</t>
  </si>
  <si>
    <t>XBWM14 Comdty</t>
  </si>
  <si>
    <t>S F07 Comdty</t>
  </si>
  <si>
    <t>SMZ00 Comdty</t>
  </si>
  <si>
    <t>BOV00 Comdty</t>
  </si>
  <si>
    <t>LCG17 Comdty</t>
  </si>
  <si>
    <t>HGM16 Comdty</t>
  </si>
  <si>
    <t>GCM02 Comdty</t>
  </si>
  <si>
    <t>SIM02 Comdty</t>
  </si>
  <si>
    <t>PLX16 Comdty</t>
  </si>
  <si>
    <t>PAQ16 Comdty</t>
  </si>
  <si>
    <t>FCX13 Comdty</t>
  </si>
  <si>
    <t>LAF25 Comdty</t>
  </si>
  <si>
    <t>LPZ24 Comdty</t>
  </si>
  <si>
    <t>JOK2 Comdty</t>
  </si>
  <si>
    <t>IBU9 Index</t>
  </si>
  <si>
    <t>HIZ9 Index</t>
  </si>
  <si>
    <t>EON16 Index</t>
  </si>
  <si>
    <t>CFM16 Index</t>
  </si>
  <si>
    <t>EDM1 Comdty</t>
  </si>
  <si>
    <t>CLZ10 Comdty</t>
  </si>
  <si>
    <t>COH16 Comdty</t>
  </si>
  <si>
    <t>NGZ17 Comdty</t>
  </si>
  <si>
    <t>QSG17 Comdty</t>
  </si>
  <si>
    <t>HOF14 Comdty</t>
  </si>
  <si>
    <t>XBWN14 Comdty</t>
  </si>
  <si>
    <t>S H07 Comdty</t>
  </si>
  <si>
    <t>SMF01 Comdty</t>
  </si>
  <si>
    <t>BOZ00 Comdty</t>
  </si>
  <si>
    <t>LCJ17 Comdty</t>
  </si>
  <si>
    <t>HGN16 Comdty</t>
  </si>
  <si>
    <t>GCN02 Comdty</t>
  </si>
  <si>
    <t>SIN02 Comdty</t>
  </si>
  <si>
    <t>PLZ16 Comdty</t>
  </si>
  <si>
    <t>PAU16 Comdty</t>
  </si>
  <si>
    <t>FCF14 Comdty</t>
  </si>
  <si>
    <t>LAG25 Comdty</t>
  </si>
  <si>
    <t>LPF25 Comdty</t>
  </si>
  <si>
    <t>JON2 Comdty</t>
  </si>
  <si>
    <t>IBZ9 Index</t>
  </si>
  <si>
    <t>HIZ0 Index</t>
  </si>
  <si>
    <t>EOQ16 Index</t>
  </si>
  <si>
    <t>CFN16 Index</t>
  </si>
  <si>
    <t>EDU1 Comdty</t>
  </si>
  <si>
    <t>CLF11 Comdty</t>
  </si>
  <si>
    <t>COJ16 Comdty</t>
  </si>
  <si>
    <t>NGF18 Comdty</t>
  </si>
  <si>
    <t>QSH17 Comdty</t>
  </si>
  <si>
    <t>HOG14 Comdty</t>
  </si>
  <si>
    <t>XBWQ14 Comdty</t>
  </si>
  <si>
    <t>S K07 Comdty</t>
  </si>
  <si>
    <t>SMH01 Comdty</t>
  </si>
  <si>
    <t>BOF01 Comdty</t>
  </si>
  <si>
    <t>LCM17 Comdty</t>
  </si>
  <si>
    <t>HGQ16 Comdty</t>
  </si>
  <si>
    <t>GCQ02 Comdty</t>
  </si>
  <si>
    <t>SIQ02 Comdty</t>
  </si>
  <si>
    <t>PLF17 Comdty</t>
  </si>
  <si>
    <t>PAV16 Comdty</t>
  </si>
  <si>
    <t>FCH14 Comdty</t>
  </si>
  <si>
    <t>LAH25 Comdty</t>
  </si>
  <si>
    <t>LPG25 Comdty</t>
  </si>
  <si>
    <t>IBH0 Index</t>
  </si>
  <si>
    <t>HIZ1 Index</t>
  </si>
  <si>
    <t>EOU16 Index</t>
  </si>
  <si>
    <t>CFQ16 Index</t>
  </si>
  <si>
    <t>EDZ1 Comdty</t>
  </si>
  <si>
    <t>CLG11 Comdty</t>
  </si>
  <si>
    <t>COK16 Comdty</t>
  </si>
  <si>
    <t>NGG18 Comdty</t>
  </si>
  <si>
    <t>QSJ17 Comdty</t>
  </si>
  <si>
    <t>HOH14 Comdty</t>
  </si>
  <si>
    <t>XBWU14 Comdty</t>
  </si>
  <si>
    <t>S N07 Comdty</t>
  </si>
  <si>
    <t>SMK01 Comdty</t>
  </si>
  <si>
    <t>BOH01 Comdty</t>
  </si>
  <si>
    <t>LCQ17 Comdty</t>
  </si>
  <si>
    <t>HGU16 Comdty</t>
  </si>
  <si>
    <t>GCU02 Comdty</t>
  </si>
  <si>
    <t>SIU02 Comdty</t>
  </si>
  <si>
    <t>PLG17 Comdty</t>
  </si>
  <si>
    <t>PAX16 Comdty</t>
  </si>
  <si>
    <t>FCJ14 Comdty</t>
  </si>
  <si>
    <t>LAJ25 Comdty</t>
  </si>
  <si>
    <t>LPH25 Comdty</t>
  </si>
  <si>
    <t>IBM0 Index</t>
  </si>
  <si>
    <t>HIZ2 Index</t>
  </si>
  <si>
    <t>EOV16 Index</t>
  </si>
  <si>
    <t>CFU16 Index</t>
  </si>
  <si>
    <t>EDH2 Comdty</t>
  </si>
  <si>
    <t>CLH11 Comdty</t>
  </si>
  <si>
    <t>COM16 Comdty</t>
  </si>
  <si>
    <t>NGH18 Comdty</t>
  </si>
  <si>
    <t>QSK17 Comdty</t>
  </si>
  <si>
    <t>HOJ14 Comdty</t>
  </si>
  <si>
    <t>XBWV14 Comdty</t>
  </si>
  <si>
    <t>S Q07 Comdty</t>
  </si>
  <si>
    <t>SMN01 Comdty</t>
  </si>
  <si>
    <t>BOK01 Comdty</t>
  </si>
  <si>
    <t>LCV17 Comdty</t>
  </si>
  <si>
    <t>HGV16 Comdty</t>
  </si>
  <si>
    <t>GCV02 Comdty</t>
  </si>
  <si>
    <t>SIV02 Comdty</t>
  </si>
  <si>
    <t>PLH17 Comdty</t>
  </si>
  <si>
    <t>PAZ16 Comdty</t>
  </si>
  <si>
    <t>FCK14 Comdty</t>
  </si>
  <si>
    <t>LAK25 Comdty</t>
  </si>
  <si>
    <t>LPJ25 Comdty</t>
  </si>
  <si>
    <t>IBU0 Index</t>
  </si>
  <si>
    <t>HIZ3 Index</t>
  </si>
  <si>
    <t>EOX16 Index</t>
  </si>
  <si>
    <t>CFV16 Index</t>
  </si>
  <si>
    <t>EDM2 Comdty</t>
  </si>
  <si>
    <t>CLJ11 Comdty</t>
  </si>
  <si>
    <t>CON16 Comdty</t>
  </si>
  <si>
    <t>NGJ18 Comdty</t>
  </si>
  <si>
    <t>QSM17 Comdty</t>
  </si>
  <si>
    <t>HOK14 Comdty</t>
  </si>
  <si>
    <t>XBWX14 Comdty</t>
  </si>
  <si>
    <t>S U07 Comdty</t>
  </si>
  <si>
    <t>SMQ01 Comdty</t>
  </si>
  <si>
    <t>BON01 Comdty</t>
  </si>
  <si>
    <t>LCZ17 Comdty</t>
  </si>
  <si>
    <t>HGX16 Comdty</t>
  </si>
  <si>
    <t>GCX02 Comdty</t>
  </si>
  <si>
    <t>SIX02 Comdty</t>
  </si>
  <si>
    <t>PLJ17 Comdty</t>
  </si>
  <si>
    <t>PAF17 Comdty</t>
  </si>
  <si>
    <t>FCQ14 Comdty</t>
  </si>
  <si>
    <t>LAM25 Comdty</t>
  </si>
  <si>
    <t>LPK25 Comdty</t>
  </si>
  <si>
    <t>IBZ0 Index</t>
  </si>
  <si>
    <t>HIZ4 Index</t>
  </si>
  <si>
    <t>EOZ16 Index</t>
  </si>
  <si>
    <t>CFX16 Index</t>
  </si>
  <si>
    <t>EDU2 Comdty</t>
  </si>
  <si>
    <t>CLK11 Comdty</t>
  </si>
  <si>
    <t>COQ16 Comdty</t>
  </si>
  <si>
    <t>NGK18 Comdty</t>
  </si>
  <si>
    <t>QSN17 Comdty</t>
  </si>
  <si>
    <t>HOM14 Comdty</t>
  </si>
  <si>
    <t>XBWZ14 Comdty</t>
  </si>
  <si>
    <t>S X07 Comdty</t>
  </si>
  <si>
    <t>SMU01 Comdty</t>
  </si>
  <si>
    <t>BOQ01 Comdty</t>
  </si>
  <si>
    <t>LCG18 Comdty</t>
  </si>
  <si>
    <t>HGZ16 Comdty</t>
  </si>
  <si>
    <t>GCZ02 Comdty</t>
  </si>
  <si>
    <t>SIZ02 Comdty</t>
  </si>
  <si>
    <t>PLK17 Comdty</t>
  </si>
  <si>
    <t>PAG17 Comdty</t>
  </si>
  <si>
    <t>FCU14 Comdty</t>
  </si>
  <si>
    <t>LAN25 Comdty</t>
  </si>
  <si>
    <t>LPM25 Comdty</t>
  </si>
  <si>
    <t>IBH1 Index</t>
  </si>
  <si>
    <t>EOF17 Index</t>
  </si>
  <si>
    <t>CFZ16 Index</t>
  </si>
  <si>
    <t>EDZ2 Comdty</t>
  </si>
  <si>
    <t>CLM11 Comdty</t>
  </si>
  <si>
    <t>COU16 Comdty</t>
  </si>
  <si>
    <t>NGM18 Comdty</t>
  </si>
  <si>
    <t>QSQ17 Comdty</t>
  </si>
  <si>
    <t>HON14 Comdty</t>
  </si>
  <si>
    <t>XBWF15 Comdty</t>
  </si>
  <si>
    <t>S F08 Comdty</t>
  </si>
  <si>
    <t>SMV01 Comdty</t>
  </si>
  <si>
    <t>BOU01 Comdty</t>
  </si>
  <si>
    <t>LCJ18 Comdty</t>
  </si>
  <si>
    <t>HGF17 Comdty</t>
  </si>
  <si>
    <t>GCF03 Comdty</t>
  </si>
  <si>
    <t>SIF03 Comdty</t>
  </si>
  <si>
    <t>PLM17 Comdty</t>
  </si>
  <si>
    <t>PAH17 Comdty</t>
  </si>
  <si>
    <t>FCV14 Comdty</t>
  </si>
  <si>
    <t>LAQ25 Comdty</t>
  </si>
  <si>
    <t>LPN25 Comdty</t>
  </si>
  <si>
    <t>IBM1 Index</t>
  </si>
  <si>
    <t>EOG17 Index</t>
  </si>
  <si>
    <t>CFF17 Index</t>
  </si>
  <si>
    <t>EDH3 Comdty</t>
  </si>
  <si>
    <t>CLN11 Comdty</t>
  </si>
  <si>
    <t>COV16 Comdty</t>
  </si>
  <si>
    <t>NGN18 Comdty</t>
  </si>
  <si>
    <t>QSU17 Comdty</t>
  </si>
  <si>
    <t>HOQ14 Comdty</t>
  </si>
  <si>
    <t>XBWG15 Comdty</t>
  </si>
  <si>
    <t>S H08 Comdty</t>
  </si>
  <si>
    <t>SMZ01 Comdty</t>
  </si>
  <si>
    <t>BOV01 Comdty</t>
  </si>
  <si>
    <t>LCM18 Comdty</t>
  </si>
  <si>
    <t>HGG17 Comdty</t>
  </si>
  <si>
    <t>GCG03 Comdty</t>
  </si>
  <si>
    <t>SIG03 Comdty</t>
  </si>
  <si>
    <t>PLN17 Comdty</t>
  </si>
  <si>
    <t>PAJ17 Comdty</t>
  </si>
  <si>
    <t>FCX14 Comdty</t>
  </si>
  <si>
    <t>LAU25 Comdty</t>
  </si>
  <si>
    <t>LPQ25 Comdty</t>
  </si>
  <si>
    <t>IBU1 Index</t>
  </si>
  <si>
    <t>EOH17 Index</t>
  </si>
  <si>
    <t>CFG17 Index</t>
  </si>
  <si>
    <t>EDM3 Comdty</t>
  </si>
  <si>
    <t>CLQ11 Comdty</t>
  </si>
  <si>
    <t>COX16 Comdty</t>
  </si>
  <si>
    <t>NGQ18 Comdty</t>
  </si>
  <si>
    <t>QSV17 Comdty</t>
  </si>
  <si>
    <t>HOU14 Comdty</t>
  </si>
  <si>
    <t>XBWH15 Comdty</t>
  </si>
  <si>
    <t>S K08 Comdty</t>
  </si>
  <si>
    <t>SMF02 Comdty</t>
  </si>
  <si>
    <t>BOZ01 Comdty</t>
  </si>
  <si>
    <t>HGH17 Comdty</t>
  </si>
  <si>
    <t>GCH03 Comdty</t>
  </si>
  <si>
    <t>SIH03 Comdty</t>
  </si>
  <si>
    <t>PLQ17 Comdty</t>
  </si>
  <si>
    <t>PAK17 Comdty</t>
  </si>
  <si>
    <t>FCF15 Comdty</t>
  </si>
  <si>
    <t>LAV25 Comdty</t>
  </si>
  <si>
    <t>LPU25 Comdty</t>
  </si>
  <si>
    <t>IBZ1 Index</t>
  </si>
  <si>
    <t>EOJ17 Index</t>
  </si>
  <si>
    <t>CFH17 Index</t>
  </si>
  <si>
    <t>EDU3 Comdty</t>
  </si>
  <si>
    <t>CLU11 Comdty</t>
  </si>
  <si>
    <t>COZ16 Comdty</t>
  </si>
  <si>
    <t>NGU18 Comdty</t>
  </si>
  <si>
    <t>QSX17 Comdty</t>
  </si>
  <si>
    <t>HOV14 Comdty</t>
  </si>
  <si>
    <t>XBWJ15 Comdty</t>
  </si>
  <si>
    <t>S N08 Comdty</t>
  </si>
  <si>
    <t>SMH02 Comdty</t>
  </si>
  <si>
    <t>BOF02 Comdty</t>
  </si>
  <si>
    <t>LCV8 Comdty</t>
  </si>
  <si>
    <t>HGJ17 Comdty</t>
  </si>
  <si>
    <t>GCJ03 Comdty</t>
  </si>
  <si>
    <t>SIJ03 Comdty</t>
  </si>
  <si>
    <t>PLU17 Comdty</t>
  </si>
  <si>
    <t>PAM17 Comdty</t>
  </si>
  <si>
    <t>FCH15 Comdty</t>
  </si>
  <si>
    <t>LAX25 Comdty</t>
  </si>
  <si>
    <t>LPV25 Comdty</t>
  </si>
  <si>
    <t>IBM2 Index</t>
  </si>
  <si>
    <t>EOK17 Index</t>
  </si>
  <si>
    <t>CFJ17 Index</t>
  </si>
  <si>
    <t>EDZ3 Comdty</t>
  </si>
  <si>
    <t>CLV11 Comdty</t>
  </si>
  <si>
    <t>COF17 Comdty</t>
  </si>
  <si>
    <t>NGV18 Comdty</t>
  </si>
  <si>
    <t>QSZ17 Comdty</t>
  </si>
  <si>
    <t>HOX14 Comdty</t>
  </si>
  <si>
    <t>XBWK15 Comdty</t>
  </si>
  <si>
    <t>S Q08 Comdty</t>
  </si>
  <si>
    <t>SMK02 Comdty</t>
  </si>
  <si>
    <t>BOH02 Comdty</t>
  </si>
  <si>
    <t>LCZ8 Comdty</t>
  </si>
  <si>
    <t>HGK17 Comdty</t>
  </si>
  <si>
    <t>GCK03 Comdty</t>
  </si>
  <si>
    <t>SIK03 Comdty</t>
  </si>
  <si>
    <t>PLV17 Comdty</t>
  </si>
  <si>
    <t>PAN17 Comdty</t>
  </si>
  <si>
    <t>FCJ15 Comdty</t>
  </si>
  <si>
    <t>LAZ25 Comdty</t>
  </si>
  <si>
    <t>LPX25 Comdty</t>
  </si>
  <si>
    <t>IBZ2 Index</t>
  </si>
  <si>
    <t>EOM17 Index</t>
  </si>
  <si>
    <t>CFK17 Index</t>
  </si>
  <si>
    <t>EDH4 Comdty</t>
  </si>
  <si>
    <t>CLX11 Comdty</t>
  </si>
  <si>
    <t>COG17 Comdty</t>
  </si>
  <si>
    <t>NGX18 Comdty</t>
  </si>
  <si>
    <t>QSF18 Comdty</t>
  </si>
  <si>
    <t>HOZ14 Comdty</t>
  </si>
  <si>
    <t>XBWM15 Comdty</t>
  </si>
  <si>
    <t>S U08 Comdty</t>
  </si>
  <si>
    <t>SMN02 Comdty</t>
  </si>
  <si>
    <t>BOK02 Comdty</t>
  </si>
  <si>
    <t>LCG9 Comdty</t>
  </si>
  <si>
    <t>HGM17 Comdty</t>
  </si>
  <si>
    <t>GCM03 Comdty</t>
  </si>
  <si>
    <t>SIM03 Comdty</t>
  </si>
  <si>
    <t>PLX17 Comdty</t>
  </si>
  <si>
    <t>PAQ17 Comdty</t>
  </si>
  <si>
    <t>FCK15 Comdty</t>
  </si>
  <si>
    <t>LAF26 Comdty</t>
  </si>
  <si>
    <t>LPZ25 Comdty</t>
  </si>
  <si>
    <t>IBM3 Index</t>
  </si>
  <si>
    <t>EON17 Index</t>
  </si>
  <si>
    <t>CFM17 Index</t>
  </si>
  <si>
    <t>EDM4 Comdty</t>
  </si>
  <si>
    <t>CLZ11 Comdty</t>
  </si>
  <si>
    <t>COH17 Comdty</t>
  </si>
  <si>
    <t>NGZ18 Comdty</t>
  </si>
  <si>
    <t>QSG18 Comdty</t>
  </si>
  <si>
    <t>HOF15 Comdty</t>
  </si>
  <si>
    <t>XBWN15 Comdty</t>
  </si>
  <si>
    <t>S X08 Comdty</t>
  </si>
  <si>
    <t>SMQ02 Comdty</t>
  </si>
  <si>
    <t>BON02 Comdty</t>
  </si>
  <si>
    <t>LCJ9 Comdty</t>
  </si>
  <si>
    <t>HGN17 Comdty</t>
  </si>
  <si>
    <t>GCN03 Comdty</t>
  </si>
  <si>
    <t>SIN03 Comdty</t>
  </si>
  <si>
    <t>PLZ17 Comdty</t>
  </si>
  <si>
    <t>PAU17 Comdty</t>
  </si>
  <si>
    <t>FCQ15 Comdty</t>
  </si>
  <si>
    <t>LAG26 Comdty</t>
  </si>
  <si>
    <t>LPF26 Comdty</t>
  </si>
  <si>
    <t>IBZ3 Index</t>
  </si>
  <si>
    <t>EOQ17 Index</t>
  </si>
  <si>
    <t>CFN17 Index</t>
  </si>
  <si>
    <t>EDU4 Comdty</t>
  </si>
  <si>
    <t>CLF12 Comdty</t>
  </si>
  <si>
    <t>COJ17 Comdty</t>
  </si>
  <si>
    <t>NGF19 Comdty</t>
  </si>
  <si>
    <t>QSH18 Comdty</t>
  </si>
  <si>
    <t>HOG15 Comdty</t>
  </si>
  <si>
    <t>XBWQ15 Comdty</t>
  </si>
  <si>
    <t>S F09 Comdty</t>
  </si>
  <si>
    <t>SMU02 Comdty</t>
  </si>
  <si>
    <t>BOQ02 Comdty</t>
  </si>
  <si>
    <t>LCM9 Comdty</t>
  </si>
  <si>
    <t>HGQ17 Comdty</t>
  </si>
  <si>
    <t>GCQ03 Comdty</t>
  </si>
  <si>
    <t>SIQ03 Comdty</t>
  </si>
  <si>
    <t>PLF18 Comdty</t>
  </si>
  <si>
    <t>PAV17 Comdty</t>
  </si>
  <si>
    <t>FCU15 Comdty</t>
  </si>
  <si>
    <t>LAH26 Comdty</t>
  </si>
  <si>
    <t>LPG26 Comdty</t>
  </si>
  <si>
    <t>IBM4 Index</t>
  </si>
  <si>
    <t>EOU17 Index</t>
  </si>
  <si>
    <t>CFQ17 Index</t>
  </si>
  <si>
    <t>EDZ4 Comdty</t>
  </si>
  <si>
    <t>CLG12 Comdty</t>
  </si>
  <si>
    <t>COK17 Comdty</t>
  </si>
  <si>
    <t>NGG19 Comdty</t>
  </si>
  <si>
    <t>QSJ18 Comdty</t>
  </si>
  <si>
    <t>HOH15 Comdty</t>
  </si>
  <si>
    <t>XBWU15 Comdty</t>
  </si>
  <si>
    <t>S H09 Comdty</t>
  </si>
  <si>
    <t>SMV02 Comdty</t>
  </si>
  <si>
    <t>BOU02 Comdty</t>
  </si>
  <si>
    <t>LCQ9 Comdty</t>
  </si>
  <si>
    <t>HGU17 Comdty</t>
  </si>
  <si>
    <t>GCU03 Comdty</t>
  </si>
  <si>
    <t>SIU03 Comdty</t>
  </si>
  <si>
    <t>PLG18 Comdty</t>
  </si>
  <si>
    <t>PAX17 Comdty</t>
  </si>
  <si>
    <t>FCV15 Comdty</t>
  </si>
  <si>
    <t>LAJ26 Comdty</t>
  </si>
  <si>
    <t>LPH26 Comdty</t>
  </si>
  <si>
    <t>EOV17 Index</t>
  </si>
  <si>
    <t>CFU17 Index</t>
  </si>
  <si>
    <t>EDH5 Comdty</t>
  </si>
  <si>
    <t>CLH12 Comdty</t>
  </si>
  <si>
    <t>COM17 Comdty</t>
  </si>
  <si>
    <t>NGH19 Comdty</t>
  </si>
  <si>
    <t>QSK18 Comdty</t>
  </si>
  <si>
    <t>HOJ15 Comdty</t>
  </si>
  <si>
    <t>XBWV15 Comdty</t>
  </si>
  <si>
    <t>S K09 Comdty</t>
  </si>
  <si>
    <t>SMZ02 Comdty</t>
  </si>
  <si>
    <t>BOV02 Comdty</t>
  </si>
  <si>
    <t>LCV9 Comdty</t>
  </si>
  <si>
    <t>HGV17 Comdty</t>
  </si>
  <si>
    <t>GCV03 Comdty</t>
  </si>
  <si>
    <t>SIV03 Comdty</t>
  </si>
  <si>
    <t>PLH18 Comdty</t>
  </si>
  <si>
    <t>PAZ17 Comdty</t>
  </si>
  <si>
    <t>FCX15 Comdty</t>
  </si>
  <si>
    <t>LAK26 Comdty</t>
  </si>
  <si>
    <t>LPJ26 Comdty</t>
  </si>
  <si>
    <t>EOX17 Index</t>
  </si>
  <si>
    <t>CFV17 Index</t>
  </si>
  <si>
    <t>EDM5 Comdty</t>
  </si>
  <si>
    <t>CLJ12 Comdty</t>
  </si>
  <si>
    <t>CON17 Comdty</t>
  </si>
  <si>
    <t>NGJ19 Comdty</t>
  </si>
  <si>
    <t>QSM18 Comdty</t>
  </si>
  <si>
    <t>HOK15 Comdty</t>
  </si>
  <si>
    <t>XBWX15 Comdty</t>
  </si>
  <si>
    <t>S N09 Comdty</t>
  </si>
  <si>
    <t>SMF03 Comdty</t>
  </si>
  <si>
    <t>BOZ02 Comdty</t>
  </si>
  <si>
    <t>LCZ9 Comdty</t>
  </si>
  <si>
    <t>HGX17 Comdty</t>
  </si>
  <si>
    <t>GCX03 Comdty</t>
  </si>
  <si>
    <t>SIX03 Comdty</t>
  </si>
  <si>
    <t>PLJ18 Comdty</t>
  </si>
  <si>
    <t>PAF18 Comdty</t>
  </si>
  <si>
    <t>FCF16 Comdty</t>
  </si>
  <si>
    <t>LAM26 Comdty</t>
  </si>
  <si>
    <t>LPK26 Comdty</t>
  </si>
  <si>
    <t>EOZ17 Index</t>
  </si>
  <si>
    <t>CFX17 Index</t>
  </si>
  <si>
    <t>EDU5 Comdty</t>
  </si>
  <si>
    <t>CLK12 Comdty</t>
  </si>
  <si>
    <t>COQ17 Comdty</t>
  </si>
  <si>
    <t>NGK19 Comdty</t>
  </si>
  <si>
    <t>QSN18 Comdty</t>
  </si>
  <si>
    <t>HOM15 Comdty</t>
  </si>
  <si>
    <t>XBWZ15 Comdty</t>
  </si>
  <si>
    <t>S Q09 Comdty</t>
  </si>
  <si>
    <t>SMH03 Comdty</t>
  </si>
  <si>
    <t>BOF03 Comdty</t>
  </si>
  <si>
    <t>LCG0 Comdty</t>
  </si>
  <si>
    <t>HGZ17 Comdty</t>
  </si>
  <si>
    <t>GCZ03 Comdty</t>
  </si>
  <si>
    <t>SIZ03 Comdty</t>
  </si>
  <si>
    <t>PLK18 Comdty</t>
  </si>
  <si>
    <t>PAG18 Comdty</t>
  </si>
  <si>
    <t>FCH16 Comdty</t>
  </si>
  <si>
    <t>LAN26 Comdty</t>
  </si>
  <si>
    <t>LPM26 Comdty</t>
  </si>
  <si>
    <t>EOF18 Index</t>
  </si>
  <si>
    <t>CFZ17 Index</t>
  </si>
  <si>
    <t>EDZ5 Comdty</t>
  </si>
  <si>
    <t>CLM12 Comdty</t>
  </si>
  <si>
    <t>COU17 Comdty</t>
  </si>
  <si>
    <t>NGM19 Comdty</t>
  </si>
  <si>
    <t>QSQ18 Comdty</t>
  </si>
  <si>
    <t>HON15 Comdty</t>
  </si>
  <si>
    <t>XBWF16 Comdty</t>
  </si>
  <si>
    <t>S U09 Comdty</t>
  </si>
  <si>
    <t>SMK03 Comdty</t>
  </si>
  <si>
    <t>BOH03 Comdty</t>
  </si>
  <si>
    <t>LCJ0 Comdty</t>
  </si>
  <si>
    <t>HGF18 Comdty</t>
  </si>
  <si>
    <t>GCF04 Comdty</t>
  </si>
  <si>
    <t>SIF04 Comdty</t>
  </si>
  <si>
    <t>PLM18 Comdty</t>
  </si>
  <si>
    <t>PAH18 Comdty</t>
  </si>
  <si>
    <t>FCJ16 Comdty</t>
  </si>
  <si>
    <t>LAQ26 Comdty</t>
  </si>
  <si>
    <t>LPN26 Comdty</t>
  </si>
  <si>
    <t>EOG18 Index</t>
  </si>
  <si>
    <t>CFF18 Index</t>
  </si>
  <si>
    <t>EDH6 Comdty</t>
  </si>
  <si>
    <t>CLN12 Comdty</t>
  </si>
  <si>
    <t>COV17 Comdty</t>
  </si>
  <si>
    <t>NGN19 Comdty</t>
  </si>
  <si>
    <t>HOQ15 Comdty</t>
  </si>
  <si>
    <t>XBWG16 Comdty</t>
  </si>
  <si>
    <t>S X09 Comdty</t>
  </si>
  <si>
    <t>SMN03 Comdty</t>
  </si>
  <si>
    <t>BOK03 Comdty</t>
  </si>
  <si>
    <t>LCM0 Comdty</t>
  </si>
  <si>
    <t>HGG18 Comdty</t>
  </si>
  <si>
    <t>GCG04 Comdty</t>
  </si>
  <si>
    <t>SIG04 Comdty</t>
  </si>
  <si>
    <t>PLN18 Comdty</t>
  </si>
  <si>
    <t>PAJ18 Comdty</t>
  </si>
  <si>
    <t>FCK16 Comdty</t>
  </si>
  <si>
    <t>LAU26 Comdty</t>
  </si>
  <si>
    <t>LPQ26 Comdty</t>
  </si>
  <si>
    <t>EOH18 Index</t>
  </si>
  <si>
    <t>CFG18 Index</t>
  </si>
  <si>
    <t>EDM6 Comdty</t>
  </si>
  <si>
    <t>CLQ12 Comdty</t>
  </si>
  <si>
    <t>COX17 Comdty</t>
  </si>
  <si>
    <t>NGQ19 Comdty</t>
  </si>
  <si>
    <t>HOU15 Comdty</t>
  </si>
  <si>
    <t>XBWH16 Comdty</t>
  </si>
  <si>
    <t>S F10 Comdty</t>
  </si>
  <si>
    <t>SMQ03 Comdty</t>
  </si>
  <si>
    <t>BON03 Comdty</t>
  </si>
  <si>
    <t>LCQ0 Comdty</t>
  </si>
  <si>
    <t>HGH18 Comdty</t>
  </si>
  <si>
    <t>GCH04 Comdty</t>
  </si>
  <si>
    <t>SIH04 Comdty</t>
  </si>
  <si>
    <t>PAK18 Comdty</t>
  </si>
  <si>
    <t>FCQ16 Comdty</t>
  </si>
  <si>
    <t>LAV26 Comdty</t>
  </si>
  <si>
    <t>LPU26 Comdty</t>
  </si>
  <si>
    <t>EOJ18 Index</t>
  </si>
  <si>
    <t>CFH18 Index</t>
  </si>
  <si>
    <t>EDU6 Comdty</t>
  </si>
  <si>
    <t>CLU12 Comdty</t>
  </si>
  <si>
    <t>COZ17 Comdty</t>
  </si>
  <si>
    <t>NGU19 Comdty</t>
  </si>
  <si>
    <t>QSX8 Comdty</t>
  </si>
  <si>
    <t>HOV15 Comdty</t>
  </si>
  <si>
    <t>XBWJ16 Comdty</t>
  </si>
  <si>
    <t>S H10 Comdty</t>
  </si>
  <si>
    <t>SMU03 Comdty</t>
  </si>
  <si>
    <t>BOQ03 Comdty</t>
  </si>
  <si>
    <t>LCV0 Comdty</t>
  </si>
  <si>
    <t>HGJ18 Comdty</t>
  </si>
  <si>
    <t>GCJ04 Comdty</t>
  </si>
  <si>
    <t>SIJ04 Comdty</t>
  </si>
  <si>
    <t>PAM18 Comdty</t>
  </si>
  <si>
    <t>FCU16 Comdty</t>
  </si>
  <si>
    <t>LAX26 Comdty</t>
  </si>
  <si>
    <t>LPV26 Comdty</t>
  </si>
  <si>
    <t>EOK18 Index</t>
  </si>
  <si>
    <t>CFJ18 Index</t>
  </si>
  <si>
    <t>EDZ6 Comdty</t>
  </si>
  <si>
    <t>CLV12 Comdty</t>
  </si>
  <si>
    <t>COF18 Comdty</t>
  </si>
  <si>
    <t>NGV19 Comdty</t>
  </si>
  <si>
    <t>QSZ8 Comdty</t>
  </si>
  <si>
    <t>HOX15 Comdty</t>
  </si>
  <si>
    <t>XBWK16 Comdty</t>
  </si>
  <si>
    <t>S K10 Comdty</t>
  </si>
  <si>
    <t>SMV03 Comdty</t>
  </si>
  <si>
    <t>BOU03 Comdty</t>
  </si>
  <si>
    <t>LCZ0 Comdty</t>
  </si>
  <si>
    <t>HGK18 Comdty</t>
  </si>
  <si>
    <t>GCK04 Comdty</t>
  </si>
  <si>
    <t>SIK04 Comdty</t>
  </si>
  <si>
    <t>PLV8 Comdty</t>
  </si>
  <si>
    <t>PAN18 Comdty</t>
  </si>
  <si>
    <t>FCV16 Comdty</t>
  </si>
  <si>
    <t>LAZ26 Comdty</t>
  </si>
  <si>
    <t>LPX26 Comdty</t>
  </si>
  <si>
    <t>EOM18 Index</t>
  </si>
  <si>
    <t>CFK18 Index</t>
  </si>
  <si>
    <t>EDH7 Comdty</t>
  </si>
  <si>
    <t>CLX12 Comdty</t>
  </si>
  <si>
    <t>COG18 Comdty</t>
  </si>
  <si>
    <t>NGX19 Comdty</t>
  </si>
  <si>
    <t>QSF9 Comdty</t>
  </si>
  <si>
    <t>HOZ15 Comdty</t>
  </si>
  <si>
    <t>XBWM16 Comdty</t>
  </si>
  <si>
    <t>S N10 Comdty</t>
  </si>
  <si>
    <t>SMZ03 Comdty</t>
  </si>
  <si>
    <t>BOV03 Comdty</t>
  </si>
  <si>
    <t>HGM18 Comdty</t>
  </si>
  <si>
    <t>GCM04 Comdty</t>
  </si>
  <si>
    <t>SIM04 Comdty</t>
  </si>
  <si>
    <t>PLX8 Comdty</t>
  </si>
  <si>
    <t>FCX16 Comdty</t>
  </si>
  <si>
    <t>LAF27 Comdty</t>
  </si>
  <si>
    <t>LPZ26 Comdty</t>
  </si>
  <si>
    <t>EON18 Index</t>
  </si>
  <si>
    <t>CFM18 Index</t>
  </si>
  <si>
    <t>EDM7 Comdty</t>
  </si>
  <si>
    <t>CLZ12 Comdty</t>
  </si>
  <si>
    <t>COH18 Comdty</t>
  </si>
  <si>
    <t>NGZ19 Comdty</t>
  </si>
  <si>
    <t>QSG9 Comdty</t>
  </si>
  <si>
    <t>HOF16 Comdty</t>
  </si>
  <si>
    <t>XBWN16 Comdty</t>
  </si>
  <si>
    <t>S Q10 Comdty</t>
  </si>
  <si>
    <t>SMF04 Comdty</t>
  </si>
  <si>
    <t>BOZ03 Comdty</t>
  </si>
  <si>
    <t>HGN18 Comdty</t>
  </si>
  <si>
    <t>GCN04 Comdty</t>
  </si>
  <si>
    <t>SIN04 Comdty</t>
  </si>
  <si>
    <t>PLZ8 Comdty</t>
  </si>
  <si>
    <t>FCF17 Comdty</t>
  </si>
  <si>
    <t>LAG27 Comdty</t>
  </si>
  <si>
    <t>LPF27 Comdty</t>
  </si>
  <si>
    <t>CFN18 Index</t>
  </si>
  <si>
    <t>EDU7 Comdty</t>
  </si>
  <si>
    <t>CLF13 Comdty</t>
  </si>
  <si>
    <t>COJ18 Comdty</t>
  </si>
  <si>
    <t>NGF20 Comdty</t>
  </si>
  <si>
    <t>QSH9 Comdty</t>
  </si>
  <si>
    <t>HOG16 Comdty</t>
  </si>
  <si>
    <t>XBWQ16 Comdty</t>
  </si>
  <si>
    <t>S U10 Comdty</t>
  </si>
  <si>
    <t>SMH04 Comdty</t>
  </si>
  <si>
    <t>BOF04 Comdty</t>
  </si>
  <si>
    <t>GCQ04 Comdty</t>
  </si>
  <si>
    <t>SIQ04 Comdty</t>
  </si>
  <si>
    <t>PLF9 Comdty</t>
  </si>
  <si>
    <t>PAV8 Comdty</t>
  </si>
  <si>
    <t>FCH17 Comdty</t>
  </si>
  <si>
    <t>LAH27 Comdty</t>
  </si>
  <si>
    <t>LPG27 Comdty</t>
  </si>
  <si>
    <t>EDZ7 Comdty</t>
  </si>
  <si>
    <t>CLG13 Comdty</t>
  </si>
  <si>
    <t>COK18 Comdty</t>
  </si>
  <si>
    <t>NGG20 Comdty</t>
  </si>
  <si>
    <t>QSJ9 Comdty</t>
  </si>
  <si>
    <t>HOH16 Comdty</t>
  </si>
  <si>
    <t>XBWU16 Comdty</t>
  </si>
  <si>
    <t>S X10 Comdty</t>
  </si>
  <si>
    <t>SMK04 Comdty</t>
  </si>
  <si>
    <t>BOH04 Comdty</t>
  </si>
  <si>
    <t>GCU04 Comdty</t>
  </si>
  <si>
    <t>SIU04 Comdty</t>
  </si>
  <si>
    <t>PLG9 Comdty</t>
  </si>
  <si>
    <t>PAX8 Comdty</t>
  </si>
  <si>
    <t>FCJ17 Comdty</t>
  </si>
  <si>
    <t>LAJ27 Comdty</t>
  </si>
  <si>
    <t>LPH27 Comdty</t>
  </si>
  <si>
    <t>EDH8 Comdty</t>
  </si>
  <si>
    <t>CLH13 Comdty</t>
  </si>
  <si>
    <t>COM18 Comdty</t>
  </si>
  <si>
    <t>NGH20 Comdty</t>
  </si>
  <si>
    <t>QSK9 Comdty</t>
  </si>
  <si>
    <t>HOJ16 Comdty</t>
  </si>
  <si>
    <t>XBWV16 Comdty</t>
  </si>
  <si>
    <t>S F11 Comdty</t>
  </si>
  <si>
    <t>SMN04 Comdty</t>
  </si>
  <si>
    <t>BOK04 Comdty</t>
  </si>
  <si>
    <t>HGV8 Comdty</t>
  </si>
  <si>
    <t>GCV04 Comdty</t>
  </si>
  <si>
    <t>SIV04 Comdty</t>
  </si>
  <si>
    <t>PLH9 Comdty</t>
  </si>
  <si>
    <t>PAZ8 Comdty</t>
  </si>
  <si>
    <t>FCK17 Comdty</t>
  </si>
  <si>
    <t>LAK27 Comdty</t>
  </si>
  <si>
    <t>LPJ27 Comdty</t>
  </si>
  <si>
    <t>EOX8 Index</t>
  </si>
  <si>
    <t>EDM8 Comdty</t>
  </si>
  <si>
    <t>CLJ13 Comdty</t>
  </si>
  <si>
    <t>CON18 Comdty</t>
  </si>
  <si>
    <t>NGJ20 Comdty</t>
  </si>
  <si>
    <t>QSM9 Comdty</t>
  </si>
  <si>
    <t>HOK16 Comdty</t>
  </si>
  <si>
    <t>XBWX16 Comdty</t>
  </si>
  <si>
    <t>S H11 Comdty</t>
  </si>
  <si>
    <t>SMQ04 Comdty</t>
  </si>
  <si>
    <t>BON04 Comdty</t>
  </si>
  <si>
    <t>HGX8 Comdty</t>
  </si>
  <si>
    <t>GCX04 Comdty</t>
  </si>
  <si>
    <t>SIX04 Comdty</t>
  </si>
  <si>
    <t>PLJ9 Comdty</t>
  </si>
  <si>
    <t>PAF9 Comdty</t>
  </si>
  <si>
    <t>FCQ17 Comdty</t>
  </si>
  <si>
    <t>LAM27 Comdty</t>
  </si>
  <si>
    <t>LPK27 Comdty</t>
  </si>
  <si>
    <t>EOZ8 Index</t>
  </si>
  <si>
    <t>CFX8 Index</t>
  </si>
  <si>
    <t>EDU8 Comdty</t>
  </si>
  <si>
    <t>CLK13 Comdty</t>
  </si>
  <si>
    <t>COQ18 Comdty</t>
  </si>
  <si>
    <t>NGK20 Comdty</t>
  </si>
  <si>
    <t>QSN9 Comdty</t>
  </si>
  <si>
    <t>HOM16 Comdty</t>
  </si>
  <si>
    <t>XBWZ16 Comdty</t>
  </si>
  <si>
    <t>S K11 Comdty</t>
  </si>
  <si>
    <t>SMU04 Comdty</t>
  </si>
  <si>
    <t>BOQ04 Comdty</t>
  </si>
  <si>
    <t>HGZ8 Comdty</t>
  </si>
  <si>
    <t>GCZ04 Comdty</t>
  </si>
  <si>
    <t>SIZ04 Comdty</t>
  </si>
  <si>
    <t>PLK9 Comdty</t>
  </si>
  <si>
    <t>PAG9 Comdty</t>
  </si>
  <si>
    <t>FCU17 Comdty</t>
  </si>
  <si>
    <t>LAN27 Comdty</t>
  </si>
  <si>
    <t>LPM27 Comdty</t>
  </si>
  <si>
    <t>EOF9 Index</t>
  </si>
  <si>
    <t>CFZ8 Index</t>
  </si>
  <si>
    <t>EDZ8 Comdty</t>
  </si>
  <si>
    <t>CLM13 Comdty</t>
  </si>
  <si>
    <t>COU18 Comdty</t>
  </si>
  <si>
    <t>NGM20 Comdty</t>
  </si>
  <si>
    <t>QSQ9 Comdty</t>
  </si>
  <si>
    <t>HON16 Comdty</t>
  </si>
  <si>
    <t>XBWF17 Comdty</t>
  </si>
  <si>
    <t>S N11 Comdty</t>
  </si>
  <si>
    <t>SMV04 Comdty</t>
  </si>
  <si>
    <t>BOU04 Comdty</t>
  </si>
  <si>
    <t>HGF9 Comdty</t>
  </si>
  <si>
    <t>GCF05 Comdty</t>
  </si>
  <si>
    <t>SIF05 Comdty</t>
  </si>
  <si>
    <t>PLM9 Comdty</t>
  </si>
  <si>
    <t>PAH9 Comdty</t>
  </si>
  <si>
    <t>FCV17 Comdty</t>
  </si>
  <si>
    <t>LAQ27 Comdty</t>
  </si>
  <si>
    <t>LPN27 Comdty</t>
  </si>
  <si>
    <t>EOG9 Index</t>
  </si>
  <si>
    <t>CFF9 Index</t>
  </si>
  <si>
    <t>EDH9 Comdty</t>
  </si>
  <si>
    <t>CLN13 Comdty</t>
  </si>
  <si>
    <t>COV8 Comdty</t>
  </si>
  <si>
    <t>NGN20 Comdty</t>
  </si>
  <si>
    <t>QSU9 Comdty</t>
  </si>
  <si>
    <t>HOQ16 Comdty</t>
  </si>
  <si>
    <t>XBWG17 Comdty</t>
  </si>
  <si>
    <t>S Q11 Comdty</t>
  </si>
  <si>
    <t>SMZ04 Comdty</t>
  </si>
  <si>
    <t>BOV04 Comdty</t>
  </si>
  <si>
    <t>HGG9 Comdty</t>
  </si>
  <si>
    <t>GCG05 Comdty</t>
  </si>
  <si>
    <t>SIG05 Comdty</t>
  </si>
  <si>
    <t>PLN9 Comdty</t>
  </si>
  <si>
    <t>PAJ9 Comdty</t>
  </si>
  <si>
    <t>FCX17 Comdty</t>
  </si>
  <si>
    <t>LAU27 Comdty</t>
  </si>
  <si>
    <t>LPQ27 Comdty</t>
  </si>
  <si>
    <t>EOH9 Index</t>
  </si>
  <si>
    <t>CFG9 Index</t>
  </si>
  <si>
    <t>EDM9 Comdty</t>
  </si>
  <si>
    <t>CLQ13 Comdty</t>
  </si>
  <si>
    <t>COX8 Comdty</t>
  </si>
  <si>
    <t>NGQ20 Comdty</t>
  </si>
  <si>
    <t>QSV9 Comdty</t>
  </si>
  <si>
    <t>HOU16 Comdty</t>
  </si>
  <si>
    <t>XBWH17 Comdty</t>
  </si>
  <si>
    <t>S U11 Comdty</t>
  </si>
  <si>
    <t>SMF05 Comdty</t>
  </si>
  <si>
    <t>BOZ04 Comdty</t>
  </si>
  <si>
    <t>HGH9 Comdty</t>
  </si>
  <si>
    <t>GCH05 Comdty</t>
  </si>
  <si>
    <t>SIH05 Comdty</t>
  </si>
  <si>
    <t>PLQ9 Comdty</t>
  </si>
  <si>
    <t>PAK9 Comdty</t>
  </si>
  <si>
    <t>FCF18 Comdty</t>
  </si>
  <si>
    <t>LAV27 Comdty</t>
  </si>
  <si>
    <t>LPU27 Comdty</t>
  </si>
  <si>
    <t>EOJ9 Index</t>
  </si>
  <si>
    <t>CFH9 Index</t>
  </si>
  <si>
    <t>CLU13 Comdty</t>
  </si>
  <si>
    <t>COZ8 Comdty</t>
  </si>
  <si>
    <t>NGU20 Comdty</t>
  </si>
  <si>
    <t>QSX9 Comdty</t>
  </si>
  <si>
    <t>HOV16 Comdty</t>
  </si>
  <si>
    <t>XBWJ17 Comdty</t>
  </si>
  <si>
    <t>S X11 Comdty</t>
  </si>
  <si>
    <t>SMH05 Comdty</t>
  </si>
  <si>
    <t>BOF05 Comdty</t>
  </si>
  <si>
    <t>HGJ9 Comdty</t>
  </si>
  <si>
    <t>GCJ05 Comdty</t>
  </si>
  <si>
    <t>SIJ05 Comdty</t>
  </si>
  <si>
    <t>PLU9 Comdty</t>
  </si>
  <si>
    <t>PAM9 Comdty</t>
  </si>
  <si>
    <t>FCH18 Comdty</t>
  </si>
  <si>
    <t>LAX27 Comdty</t>
  </si>
  <si>
    <t>LPV27 Comdty</t>
  </si>
  <si>
    <t>EOK9 Index</t>
  </si>
  <si>
    <t>CFJ9 Index</t>
  </si>
  <si>
    <t>CLV13 Comdty</t>
  </si>
  <si>
    <t>COF9 Comdty</t>
  </si>
  <si>
    <t>NGV20 Comdty</t>
  </si>
  <si>
    <t>QSZ9 Comdty</t>
  </si>
  <si>
    <t>HOX16 Comdty</t>
  </si>
  <si>
    <t>XBWK17 Comdty</t>
  </si>
  <si>
    <t>S F12 Comdty</t>
  </si>
  <si>
    <t>SMK05 Comdty</t>
  </si>
  <si>
    <t>BOH05 Comdty</t>
  </si>
  <si>
    <t>HGK9 Comdty</t>
  </si>
  <si>
    <t>GCK05 Comdty</t>
  </si>
  <si>
    <t>SIK05 Comdty</t>
  </si>
  <si>
    <t>PLV9 Comdty</t>
  </si>
  <si>
    <t>PAN9 Comdty</t>
  </si>
  <si>
    <t>FCJ18 Comdty</t>
  </si>
  <si>
    <t>LAZ27 Comdty</t>
  </si>
  <si>
    <t>LPX27 Comdty</t>
  </si>
  <si>
    <t>EOM9 Index</t>
  </si>
  <si>
    <t>CFK9 Index</t>
  </si>
  <si>
    <t>CLX13 Comdty</t>
  </si>
  <si>
    <t>COG9 Comdty</t>
  </si>
  <si>
    <t>NGX20 Comdty</t>
  </si>
  <si>
    <t>QSF0 Comdty</t>
  </si>
  <si>
    <t>HOZ16 Comdty</t>
  </si>
  <si>
    <t>XBWM17 Comdty</t>
  </si>
  <si>
    <t>S H12 Comdty</t>
  </si>
  <si>
    <t>SMN05 Comdty</t>
  </si>
  <si>
    <t>BOK05 Comdty</t>
  </si>
  <si>
    <t>HGM9 Comdty</t>
  </si>
  <si>
    <t>GCM05 Comdty</t>
  </si>
  <si>
    <t>SIM05 Comdty</t>
  </si>
  <si>
    <t>PLF0 Comdty</t>
  </si>
  <si>
    <t>PAQ9 Comdty</t>
  </si>
  <si>
    <t>FCK18 Comdty</t>
  </si>
  <si>
    <t>LAF28 Comdty</t>
  </si>
  <si>
    <t>LPZ27 Comdty</t>
  </si>
  <si>
    <t>EON9 Index</t>
  </si>
  <si>
    <t>CFM9 Index</t>
  </si>
  <si>
    <t>CLZ13 Comdty</t>
  </si>
  <si>
    <t>COH9 Comdty</t>
  </si>
  <si>
    <t>NGZ20 Comdty</t>
  </si>
  <si>
    <t>QSG0 Comdty</t>
  </si>
  <si>
    <t>HOF17 Comdty</t>
  </si>
  <si>
    <t>XBWN17 Comdty</t>
  </si>
  <si>
    <t>S K12 Comdty</t>
  </si>
  <si>
    <t>SMQ05 Comdty</t>
  </si>
  <si>
    <t>BON05 Comdty</t>
  </si>
  <si>
    <t>HGN9 Comdty</t>
  </si>
  <si>
    <t>GCN05 Comdty</t>
  </si>
  <si>
    <t>SIN05 Comdty</t>
  </si>
  <si>
    <t>PLJ0 Comdty</t>
  </si>
  <si>
    <t>PAU9 Comdty</t>
  </si>
  <si>
    <t>LAG28 Comdty</t>
  </si>
  <si>
    <t>LPF28 Comdty</t>
  </si>
  <si>
    <t>EOQ9 Index</t>
  </si>
  <si>
    <t>CFN9 Index</t>
  </si>
  <si>
    <t>CLF14 Comdty</t>
  </si>
  <si>
    <t>COJ9 Comdty</t>
  </si>
  <si>
    <t>NGF21 Comdty</t>
  </si>
  <si>
    <t>QSH0 Comdty</t>
  </si>
  <si>
    <t>HOG17 Comdty</t>
  </si>
  <si>
    <t>XBWQ17 Comdty</t>
  </si>
  <si>
    <t>S N12 Comdty</t>
  </si>
  <si>
    <t>SMU05 Comdty</t>
  </si>
  <si>
    <t>BOQ05 Comdty</t>
  </si>
  <si>
    <t>HGQ9 Comdty</t>
  </si>
  <si>
    <t>GCQ05 Comdty</t>
  </si>
  <si>
    <t>SIQ05 Comdty</t>
  </si>
  <si>
    <t>PLN0 Comdty</t>
  </si>
  <si>
    <t>PAZ9 Comdty</t>
  </si>
  <si>
    <t>LAH28 Comdty</t>
  </si>
  <si>
    <t>LPG28 Comdty</t>
  </si>
  <si>
    <t>EOU9 Index</t>
  </si>
  <si>
    <t>CFQ9 Index</t>
  </si>
  <si>
    <t>CLG14 Comdty</t>
  </si>
  <si>
    <t>COK9 Comdty</t>
  </si>
  <si>
    <t>NGG21 Comdty</t>
  </si>
  <si>
    <t>QSJ0 Comdty</t>
  </si>
  <si>
    <t>HOH17 Comdty</t>
  </si>
  <si>
    <t>XBWU17 Comdty</t>
  </si>
  <si>
    <t>S Q12 Comdty</t>
  </si>
  <si>
    <t>SMV05 Comdty</t>
  </si>
  <si>
    <t>BOU05 Comdty</t>
  </si>
  <si>
    <t>HGU9 Comdty</t>
  </si>
  <si>
    <t>GCU05 Comdty</t>
  </si>
  <si>
    <t>SIU05 Comdty</t>
  </si>
  <si>
    <t>PAH0 Comdty</t>
  </si>
  <si>
    <t>LAJ28 Comdty</t>
  </si>
  <si>
    <t>LPH28 Comdty</t>
  </si>
  <si>
    <t>EOZ9 Index</t>
  </si>
  <si>
    <t>CFU9 Index</t>
  </si>
  <si>
    <t>CLH14 Comdty</t>
  </si>
  <si>
    <t>COM9 Comdty</t>
  </si>
  <si>
    <t>NGH21 Comdty</t>
  </si>
  <si>
    <t>QSK0 Comdty</t>
  </si>
  <si>
    <t>HOJ17 Comdty</t>
  </si>
  <si>
    <t>XBWV17 Comdty</t>
  </si>
  <si>
    <t>S U12 Comdty</t>
  </si>
  <si>
    <t>SMZ05 Comdty</t>
  </si>
  <si>
    <t>BOV05 Comdty</t>
  </si>
  <si>
    <t>HGV9 Comdty</t>
  </si>
  <si>
    <t>GCV05 Comdty</t>
  </si>
  <si>
    <t>SIV05 Comdty</t>
  </si>
  <si>
    <t>PAM0 Comdty</t>
  </si>
  <si>
    <t>FCX8 Comdty</t>
  </si>
  <si>
    <t>LAK28 Comdty</t>
  </si>
  <si>
    <t>LPJ28 Comdty</t>
  </si>
  <si>
    <t>EOH0 Index</t>
  </si>
  <si>
    <t>CFZ9 Index</t>
  </si>
  <si>
    <t>CLJ14 Comdty</t>
  </si>
  <si>
    <t>CON9 Comdty</t>
  </si>
  <si>
    <t>NGJ21 Comdty</t>
  </si>
  <si>
    <t>QSM0 Comdty</t>
  </si>
  <si>
    <t>HOK17 Comdty</t>
  </si>
  <si>
    <t>XBWX17 Comdty</t>
  </si>
  <si>
    <t>S X12 Comdty</t>
  </si>
  <si>
    <t>SMF06 Comdty</t>
  </si>
  <si>
    <t>BOZ05 Comdty</t>
  </si>
  <si>
    <t>HGX9 Comdty</t>
  </si>
  <si>
    <t>GCX05 Comdty</t>
  </si>
  <si>
    <t>SIX05 Comdty</t>
  </si>
  <si>
    <t>PAU0 Comdty</t>
  </si>
  <si>
    <t>FCF9 Comdty</t>
  </si>
  <si>
    <t>LAM28 Comdty</t>
  </si>
  <si>
    <t>LPK28 Comdty</t>
  </si>
  <si>
    <t>EOM0 Index</t>
  </si>
  <si>
    <t>CFH0 Index</t>
  </si>
  <si>
    <t>CLK14 Comdty</t>
  </si>
  <si>
    <t>COQ9 Comdty</t>
  </si>
  <si>
    <t>NGK21 Comdty</t>
  </si>
  <si>
    <t>QSN0 Comdty</t>
  </si>
  <si>
    <t>HOM17 Comdty</t>
  </si>
  <si>
    <t>XBWZ17 Comdty</t>
  </si>
  <si>
    <t>S F13 Comdty</t>
  </si>
  <si>
    <t>SMH06 Comdty</t>
  </si>
  <si>
    <t>BOF06 Comdty</t>
  </si>
  <si>
    <t>HGZ9 Comdty</t>
  </si>
  <si>
    <t>GCZ05 Comdty</t>
  </si>
  <si>
    <t>SIZ05 Comdty</t>
  </si>
  <si>
    <t>FCH9 Comdty</t>
  </si>
  <si>
    <t>LAN28 Comdty</t>
  </si>
  <si>
    <t>LPM28 Comdty</t>
  </si>
  <si>
    <t>CFM0 Index</t>
  </si>
  <si>
    <t>CLM14 Comdty</t>
  </si>
  <si>
    <t>COU9 Comdty</t>
  </si>
  <si>
    <t>NGM21 Comdty</t>
  </si>
  <si>
    <t>QSQ0 Comdty</t>
  </si>
  <si>
    <t>HON17 Comdty</t>
  </si>
  <si>
    <t>XBWF18 Comdty</t>
  </si>
  <si>
    <t>S H13 Comdty</t>
  </si>
  <si>
    <t>SMK06 Comdty</t>
  </si>
  <si>
    <t>BOH06 Comdty</t>
  </si>
  <si>
    <t>HGF0 Comdty</t>
  </si>
  <si>
    <t>GCF06 Comdty</t>
  </si>
  <si>
    <t>SIF06 Comdty</t>
  </si>
  <si>
    <t>FCJ9 Comdty</t>
  </si>
  <si>
    <t>LAQ28 Comdty</t>
  </si>
  <si>
    <t>LPN28 Comdty</t>
  </si>
  <si>
    <t>CFZ0 Index</t>
  </si>
  <si>
    <t>CLN14 Comdty</t>
  </si>
  <si>
    <t>COV9 Comdty</t>
  </si>
  <si>
    <t>NGN21 Comdty</t>
  </si>
  <si>
    <t>QSU0 Comdty</t>
  </si>
  <si>
    <t>HOQ17 Comdty</t>
  </si>
  <si>
    <t>XBWG18 Comdty</t>
  </si>
  <si>
    <t>S K13 Comdty</t>
  </si>
  <si>
    <t>SMN06 Comdty</t>
  </si>
  <si>
    <t>BOK06 Comdty</t>
  </si>
  <si>
    <t>HGG0 Comdty</t>
  </si>
  <si>
    <t>GCG06 Comdty</t>
  </si>
  <si>
    <t>SIG06 Comdty</t>
  </si>
  <si>
    <t>FCK9 Comdty</t>
  </si>
  <si>
    <t>LAU28 Comdty</t>
  </si>
  <si>
    <t>LPQ28 Comdty</t>
  </si>
  <si>
    <t>CFM1 Index</t>
  </si>
  <si>
    <t>CLQ14 Comdty</t>
  </si>
  <si>
    <t>COX9 Comdty</t>
  </si>
  <si>
    <t>NGQ21 Comdty</t>
  </si>
  <si>
    <t>QSV0 Comdty</t>
  </si>
  <si>
    <t>HOU17 Comdty</t>
  </si>
  <si>
    <t>XBWH18 Comdty</t>
  </si>
  <si>
    <t>S N13 Comdty</t>
  </si>
  <si>
    <t>SMQ06 Comdty</t>
  </si>
  <si>
    <t>BON06 Comdty</t>
  </si>
  <si>
    <t>HGH0 Comdty</t>
  </si>
  <si>
    <t>GCH06 Comdty</t>
  </si>
  <si>
    <t>SIH06 Comdty</t>
  </si>
  <si>
    <t>FCQ9 Comdty</t>
  </si>
  <si>
    <t>LAV28 Comdty</t>
  </si>
  <si>
    <t>LPU28 Comdty</t>
  </si>
  <si>
    <t>CFZ1 Index</t>
  </si>
  <si>
    <t>CLU14 Comdty</t>
  </si>
  <si>
    <t>COZ9 Comdty</t>
  </si>
  <si>
    <t>NGU21 Comdty</t>
  </si>
  <si>
    <t>QSX0 Comdty</t>
  </si>
  <si>
    <t>HOV17 Comdty</t>
  </si>
  <si>
    <t>XBWJ18 Comdty</t>
  </si>
  <si>
    <t>S Q13 Comdty</t>
  </si>
  <si>
    <t>SMU06 Comdty</t>
  </si>
  <si>
    <t>BOQ06 Comdty</t>
  </si>
  <si>
    <t>HGJ0 Comdty</t>
  </si>
  <si>
    <t>GCJ06 Comdty</t>
  </si>
  <si>
    <t>SIJ06 Comdty</t>
  </si>
  <si>
    <t>FCU9 Comdty</t>
  </si>
  <si>
    <t>LAX28 Comdty</t>
  </si>
  <si>
    <t>LPV28 Comdty</t>
  </si>
  <si>
    <t>CFM2 Index</t>
  </si>
  <si>
    <t>CLV14 Comdty</t>
  </si>
  <si>
    <t>COF0 Comdty</t>
  </si>
  <si>
    <t>NGV21 Comdty</t>
  </si>
  <si>
    <t>QSZ0 Comdty</t>
  </si>
  <si>
    <t>HOX17 Comdty</t>
  </si>
  <si>
    <t>XBWK18 Comdty</t>
  </si>
  <si>
    <t>S U13 Comdty</t>
  </si>
  <si>
    <t>SMV06 Comdty</t>
  </si>
  <si>
    <t>BOU06 Comdty</t>
  </si>
  <si>
    <t>HGK0 Comdty</t>
  </si>
  <si>
    <t>GCK06 Comdty</t>
  </si>
  <si>
    <t>SIK06 Comdty</t>
  </si>
  <si>
    <t>FCV9 Comdty</t>
  </si>
  <si>
    <t>LAZ28 Comdty</t>
  </si>
  <si>
    <t>LPX28 Comdty</t>
  </si>
  <si>
    <t>CFZ2 Index</t>
  </si>
  <si>
    <t>CLX14 Comdty</t>
  </si>
  <si>
    <t>COG0 Comdty</t>
  </si>
  <si>
    <t>NGX21 Comdty</t>
  </si>
  <si>
    <t>QSF1 Comdty</t>
  </si>
  <si>
    <t>HOZ17 Comdty</t>
  </si>
  <si>
    <t>XBWM18 Comdty</t>
  </si>
  <si>
    <t>S X13 Comdty</t>
  </si>
  <si>
    <t>SMZ06 Comdty</t>
  </si>
  <si>
    <t>BOV06 Comdty</t>
  </si>
  <si>
    <t>HGM0 Comdty</t>
  </si>
  <si>
    <t>GCM06 Comdty</t>
  </si>
  <si>
    <t>SIM06 Comdty</t>
  </si>
  <si>
    <t>FCX9 Comdty</t>
  </si>
  <si>
    <t>LAF29 Comdty</t>
  </si>
  <si>
    <t>LPZ28 Comdty</t>
  </si>
  <si>
    <t>CFM3 Index</t>
  </si>
  <si>
    <t>CLZ14 Comdty</t>
  </si>
  <si>
    <t>COH0 Comdty</t>
  </si>
  <si>
    <t>NGZ21 Comdty</t>
  </si>
  <si>
    <t>QSG1 Comdty</t>
  </si>
  <si>
    <t>HOF18 Comdty</t>
  </si>
  <si>
    <t>XBWN18 Comdty</t>
  </si>
  <si>
    <t>S F14 Comdty</t>
  </si>
  <si>
    <t>SMF07 Comdty</t>
  </si>
  <si>
    <t>BOZ06 Comdty</t>
  </si>
  <si>
    <t>HGN0 Comdty</t>
  </si>
  <si>
    <t>GCN06 Comdty</t>
  </si>
  <si>
    <t>SIN06 Comdty</t>
  </si>
  <si>
    <t>FCF0 Comdty</t>
  </si>
  <si>
    <t>LAG29 Comdty</t>
  </si>
  <si>
    <t>LPF29 Comdty</t>
  </si>
  <si>
    <t>CFZ3 Index</t>
  </si>
  <si>
    <t>CLF15 Comdty</t>
  </si>
  <si>
    <t>COJ0 Comdty</t>
  </si>
  <si>
    <t>NGF22 Comdty</t>
  </si>
  <si>
    <t>QSH1 Comdty</t>
  </si>
  <si>
    <t>HOG18 Comdty</t>
  </si>
  <si>
    <t>XBWQ18 Comdty</t>
  </si>
  <si>
    <t>S H14 Comdty</t>
  </si>
  <si>
    <t>SMH07 Comdty</t>
  </si>
  <si>
    <t>BOF07 Comdty</t>
  </si>
  <si>
    <t>HGQ0 Comdty</t>
  </si>
  <si>
    <t>GCQ06 Comdty</t>
  </si>
  <si>
    <t>SIQ06 Comdty</t>
  </si>
  <si>
    <t>FCH0 Comdty</t>
  </si>
  <si>
    <t>LAH29 Comdty</t>
  </si>
  <si>
    <t>LPG29 Comdty</t>
  </si>
  <si>
    <t>CFM4 Index</t>
  </si>
  <si>
    <t>CLG15 Comdty</t>
  </si>
  <si>
    <t>COK0 Comdty</t>
  </si>
  <si>
    <t>NGG22 Comdty</t>
  </si>
  <si>
    <t>QSJ1 Comdty</t>
  </si>
  <si>
    <t>HOH18 Comdty</t>
  </si>
  <si>
    <t>S K14 Comdty</t>
  </si>
  <si>
    <t>SMK07 Comdty</t>
  </si>
  <si>
    <t>BOH07 Comdty</t>
  </si>
  <si>
    <t>HGU0 Comdty</t>
  </si>
  <si>
    <t>GCU06 Comdty</t>
  </si>
  <si>
    <t>SIU06 Comdty</t>
  </si>
  <si>
    <t>FCJ0 Comdty</t>
  </si>
  <si>
    <t>LAJ29 Comdty</t>
  </si>
  <si>
    <t>LPH29 Comdty</t>
  </si>
  <si>
    <t>CLH15 Comdty</t>
  </si>
  <si>
    <t>COM0 Comdty</t>
  </si>
  <si>
    <t>NGH22 Comdty</t>
  </si>
  <si>
    <t>QSK1 Comdty</t>
  </si>
  <si>
    <t>HOJ18 Comdty</t>
  </si>
  <si>
    <t>S N14 Comdty</t>
  </si>
  <si>
    <t>SMN07 Comdty</t>
  </si>
  <si>
    <t>BOK07 Comdty</t>
  </si>
  <si>
    <t>HGV0 Comdty</t>
  </si>
  <si>
    <t>GCV06 Comdty</t>
  </si>
  <si>
    <t>SIV06 Comdty</t>
  </si>
  <si>
    <t>FCK0 Comdty</t>
  </si>
  <si>
    <t>LAK29 Comdty</t>
  </si>
  <si>
    <t>LPJ29 Comdty</t>
  </si>
  <si>
    <t>CLJ15 Comdty</t>
  </si>
  <si>
    <t>CON0 Comdty</t>
  </si>
  <si>
    <t>NGJ22 Comdty</t>
  </si>
  <si>
    <t>QSM1 Comdty</t>
  </si>
  <si>
    <t>HOK18 Comdty</t>
  </si>
  <si>
    <t>XBWX8 Comdty</t>
  </si>
  <si>
    <t>S Q14 Comdty</t>
  </si>
  <si>
    <t>SMQ07 Comdty</t>
  </si>
  <si>
    <t>BON07 Comdty</t>
  </si>
  <si>
    <t>HGX0 Comdty</t>
  </si>
  <si>
    <t>GCX06 Comdty</t>
  </si>
  <si>
    <t>SIX06 Comdty</t>
  </si>
  <si>
    <t>LAM29 Comdty</t>
  </si>
  <si>
    <t>LPK29 Comdty</t>
  </si>
  <si>
    <t>CLK15 Comdty</t>
  </si>
  <si>
    <t>COQ0 Comdty</t>
  </si>
  <si>
    <t>NGK22 Comdty</t>
  </si>
  <si>
    <t>QSN1 Comdty</t>
  </si>
  <si>
    <t>HOM18 Comdty</t>
  </si>
  <si>
    <t>XBWZ8 Comdty</t>
  </si>
  <si>
    <t>S U14 Comdty</t>
  </si>
  <si>
    <t>SMU07 Comdty</t>
  </si>
  <si>
    <t>BOQ07 Comdty</t>
  </si>
  <si>
    <t>HGZ0 Comdty</t>
  </si>
  <si>
    <t>GCZ06 Comdty</t>
  </si>
  <si>
    <t>SIZ06 Comdty</t>
  </si>
  <si>
    <t>LAN29 Comdty</t>
  </si>
  <si>
    <t>LPM29 Comdty</t>
  </si>
  <si>
    <t>CLM15 Comdty</t>
  </si>
  <si>
    <t>COU0 Comdty</t>
  </si>
  <si>
    <t>NGM22 Comdty</t>
  </si>
  <si>
    <t>QSQ1 Comdty</t>
  </si>
  <si>
    <t>HON18 Comdty</t>
  </si>
  <si>
    <t>XBWF9 Comdty</t>
  </si>
  <si>
    <t>S X14 Comdty</t>
  </si>
  <si>
    <t>SMV07 Comdty</t>
  </si>
  <si>
    <t>BOU07 Comdty</t>
  </si>
  <si>
    <t>HGF1 Comdty</t>
  </si>
  <si>
    <t>GCF07 Comdty</t>
  </si>
  <si>
    <t>SIF07 Comdty</t>
  </si>
  <si>
    <t>LAQ29 Comdty</t>
  </si>
  <si>
    <t>LPN29 Comdty</t>
  </si>
  <si>
    <t>CLN15 Comdty</t>
  </si>
  <si>
    <t>COV0 Comdty</t>
  </si>
  <si>
    <t>NGN22 Comdty</t>
  </si>
  <si>
    <t>QSU1 Comdty</t>
  </si>
  <si>
    <t>HOQ18 Comdty</t>
  </si>
  <si>
    <t>XBWG9 Comdty</t>
  </si>
  <si>
    <t>S F15 Comdty</t>
  </si>
  <si>
    <t>SMZ07 Comdty</t>
  </si>
  <si>
    <t>BOV07 Comdty</t>
  </si>
  <si>
    <t>HGG1 Comdty</t>
  </si>
  <si>
    <t>GCG07 Comdty</t>
  </si>
  <si>
    <t>SIG07 Comdty</t>
  </si>
  <si>
    <t>LAU29 Comdty</t>
  </si>
  <si>
    <t>LPQ29 Comdty</t>
  </si>
  <si>
    <t>CLQ15 Comdty</t>
  </si>
  <si>
    <t>COX0 Comdty</t>
  </si>
  <si>
    <t>NGQ22 Comdty</t>
  </si>
  <si>
    <t>QSV1 Comdty</t>
  </si>
  <si>
    <t>XBWH9 Comdty</t>
  </si>
  <si>
    <t>S H15 Comdty</t>
  </si>
  <si>
    <t>SMF08 Comdty</t>
  </si>
  <si>
    <t>BOZ07 Comdty</t>
  </si>
  <si>
    <t>HGH1 Comdty</t>
  </si>
  <si>
    <t>GCH07 Comdty</t>
  </si>
  <si>
    <t>SIH07 Comdty</t>
  </si>
  <si>
    <t>LAV29 Comdty</t>
  </si>
  <si>
    <t>LPU29 Comdty</t>
  </si>
  <si>
    <t>CLU15 Comdty</t>
  </si>
  <si>
    <t>COZ0 Comdty</t>
  </si>
  <si>
    <t>NGU22 Comdty</t>
  </si>
  <si>
    <t>QSX1 Comdty</t>
  </si>
  <si>
    <t>XBWJ9 Comdty</t>
  </si>
  <si>
    <t>S K15 Comdty</t>
  </si>
  <si>
    <t>SMH08 Comdty</t>
  </si>
  <si>
    <t>BOF08 Comdty</t>
  </si>
  <si>
    <t>HGJ1 Comdty</t>
  </si>
  <si>
    <t>GCJ07 Comdty</t>
  </si>
  <si>
    <t>SIJ07 Comdty</t>
  </si>
  <si>
    <t>LPV29 Comdty</t>
  </si>
  <si>
    <t>CLV15 Comdty</t>
  </si>
  <si>
    <t>COF1 Comdty</t>
  </si>
  <si>
    <t>NGV22 Comdty</t>
  </si>
  <si>
    <t>QSZ1 Comdty</t>
  </si>
  <si>
    <t>HOX8 Comdty</t>
  </si>
  <si>
    <t>XBWK9 Comdty</t>
  </si>
  <si>
    <t>S N15 Comdty</t>
  </si>
  <si>
    <t>SMK08 Comdty</t>
  </si>
  <si>
    <t>BOH08 Comdty</t>
  </si>
  <si>
    <t>HGK1 Comdty</t>
  </si>
  <si>
    <t>GCK07 Comdty</t>
  </si>
  <si>
    <t>SIK07 Comdty</t>
  </si>
  <si>
    <t>CLX15 Comdty</t>
  </si>
  <si>
    <t>COG1 Comdty</t>
  </si>
  <si>
    <t>NGX22 Comdty</t>
  </si>
  <si>
    <t>QSF2 Comdty</t>
  </si>
  <si>
    <t>HOZ8 Comdty</t>
  </si>
  <si>
    <t>XBWM9 Comdty</t>
  </si>
  <si>
    <t>S Q15 Comdty</t>
  </si>
  <si>
    <t>SMN08 Comdty</t>
  </si>
  <si>
    <t>BOK08 Comdty</t>
  </si>
  <si>
    <t>HGM1 Comdty</t>
  </si>
  <si>
    <t>GCM07 Comdty</t>
  </si>
  <si>
    <t>SIM07 Comdty</t>
  </si>
  <si>
    <t>CLZ15 Comdty</t>
  </si>
  <si>
    <t>COH1 Comdty</t>
  </si>
  <si>
    <t>NGZ22 Comdty</t>
  </si>
  <si>
    <t>QSG2 Comdty</t>
  </si>
  <si>
    <t>HOF9 Comdty</t>
  </si>
  <si>
    <t>XBWN9 Comdty</t>
  </si>
  <si>
    <t>S U15 Comdty</t>
  </si>
  <si>
    <t>SMQ08 Comdty</t>
  </si>
  <si>
    <t>BON08 Comdty</t>
  </si>
  <si>
    <t>HGN1 Comdty</t>
  </si>
  <si>
    <t>GCN07 Comdty</t>
  </si>
  <si>
    <t>SIN07 Comdty</t>
  </si>
  <si>
    <t>CLF16 Comdty</t>
  </si>
  <si>
    <t>COJ1 Comdty</t>
  </si>
  <si>
    <t>NGF23 Comdty</t>
  </si>
  <si>
    <t>QSH2 Comdty</t>
  </si>
  <si>
    <t>HOG9 Comdty</t>
  </si>
  <si>
    <t>XBWQ9 Comdty</t>
  </si>
  <si>
    <t>S X15 Comdty</t>
  </si>
  <si>
    <t>SMU08 Comdty</t>
  </si>
  <si>
    <t>BOQ08 Comdty</t>
  </si>
  <si>
    <t>HGU1 Comdty</t>
  </si>
  <si>
    <t>GCQ07 Comdty</t>
  </si>
  <si>
    <t>SIQ07 Comdty</t>
  </si>
  <si>
    <t>CLG16 Comdty</t>
  </si>
  <si>
    <t>COK1 Comdty</t>
  </si>
  <si>
    <t>NGG23 Comdty</t>
  </si>
  <si>
    <t>QSJ2 Comdty</t>
  </si>
  <si>
    <t>HOH9 Comdty</t>
  </si>
  <si>
    <t>XBWU9 Comdty</t>
  </si>
  <si>
    <t>S F16 Comdty</t>
  </si>
  <si>
    <t>SMV08 Comdty</t>
  </si>
  <si>
    <t>BOU08 Comdty</t>
  </si>
  <si>
    <t>HGZ1 Comdty</t>
  </si>
  <si>
    <t>GCU07 Comdty</t>
  </si>
  <si>
    <t>SIU07 Comdty</t>
  </si>
  <si>
    <t>CLH16 Comdty</t>
  </si>
  <si>
    <t>COM1 Comdty</t>
  </si>
  <si>
    <t>NGH23 Comdty</t>
  </si>
  <si>
    <t>QSK2 Comdty</t>
  </si>
  <si>
    <t>HOJ9 Comdty</t>
  </si>
  <si>
    <t>XBWV9 Comdty</t>
  </si>
  <si>
    <t>S H16 Comdty</t>
  </si>
  <si>
    <t>SMZ08 Comdty</t>
  </si>
  <si>
    <t>BOV08 Comdty</t>
  </si>
  <si>
    <t>HGH2 Comdty</t>
  </si>
  <si>
    <t>GCV07 Comdty</t>
  </si>
  <si>
    <t>SIV07 Comdty</t>
  </si>
  <si>
    <t>CLJ16 Comdty</t>
  </si>
  <si>
    <t>CON1 Comdty</t>
  </si>
  <si>
    <t>NGJ23 Comdty</t>
  </si>
  <si>
    <t>QSM2 Comdty</t>
  </si>
  <si>
    <t>HOK9 Comdty</t>
  </si>
  <si>
    <t>XBWX9 Comdty</t>
  </si>
  <si>
    <t>S K16 Comdty</t>
  </si>
  <si>
    <t>SMF09 Comdty</t>
  </si>
  <si>
    <t>BOZ08 Comdty</t>
  </si>
  <si>
    <t>HGK2 Comdty</t>
  </si>
  <si>
    <t>GCX07 Comdty</t>
  </si>
  <si>
    <t>SIX07 Comdty</t>
  </si>
  <si>
    <t>CLK16 Comdty</t>
  </si>
  <si>
    <t>COQ1 Comdty</t>
  </si>
  <si>
    <t>NGK23 Comdty</t>
  </si>
  <si>
    <t>QSN2 Comdty</t>
  </si>
  <si>
    <t>HOM9 Comdty</t>
  </si>
  <si>
    <t>XBWZ9 Comdty</t>
  </si>
  <si>
    <t>S N16 Comdty</t>
  </si>
  <si>
    <t>SMH09 Comdty</t>
  </si>
  <si>
    <t>BOF09 Comdty</t>
  </si>
  <si>
    <t>HGN2 Comdty</t>
  </si>
  <si>
    <t>GCZ07 Comdty</t>
  </si>
  <si>
    <t>SIZ07 Comdty</t>
  </si>
  <si>
    <t>CLM16 Comdty</t>
  </si>
  <si>
    <t>COU1 Comdty</t>
  </si>
  <si>
    <t>NGM23 Comdty</t>
  </si>
  <si>
    <t>QSQ2 Comdty</t>
  </si>
  <si>
    <t>HON9 Comdty</t>
  </si>
  <si>
    <t>XBWF0 Comdty</t>
  </si>
  <si>
    <t>S Q16 Comdty</t>
  </si>
  <si>
    <t>SMK09 Comdty</t>
  </si>
  <si>
    <t>BOH09 Comdty</t>
  </si>
  <si>
    <t>HGU2 Comdty</t>
  </si>
  <si>
    <t>GCF08 Comdty</t>
  </si>
  <si>
    <t>SIF08 Comdty</t>
  </si>
  <si>
    <t>CLN16 Comdty</t>
  </si>
  <si>
    <t>COV1 Comdty</t>
  </si>
  <si>
    <t>NGN23 Comdty</t>
  </si>
  <si>
    <t>QSU2 Comdty</t>
  </si>
  <si>
    <t>HOQ9 Comdty</t>
  </si>
  <si>
    <t>XBWG0 Comdty</t>
  </si>
  <si>
    <t>S U16 Comdty</t>
  </si>
  <si>
    <t>SMN09 Comdty</t>
  </si>
  <si>
    <t>BOK09 Comdty</t>
  </si>
  <si>
    <t>HGZ2 Comdty</t>
  </si>
  <si>
    <t>GCG08 Comdty</t>
  </si>
  <si>
    <t>SIG08 Comdty</t>
  </si>
  <si>
    <t>CLQ16 Comdty</t>
  </si>
  <si>
    <t>COX1 Comdty</t>
  </si>
  <si>
    <t>NGQ23 Comdty</t>
  </si>
  <si>
    <t>QSV2 Comdty</t>
  </si>
  <si>
    <t>HOU9 Comdty</t>
  </si>
  <si>
    <t>XBWH0 Comdty</t>
  </si>
  <si>
    <t>S X16 Comdty</t>
  </si>
  <si>
    <t>SMQ09 Comdty</t>
  </si>
  <si>
    <t>BON09 Comdty</t>
  </si>
  <si>
    <t>HGH3 Comdty</t>
  </si>
  <si>
    <t>GCH08 Comdty</t>
  </si>
  <si>
    <t>SIH08 Comdty</t>
  </si>
  <si>
    <t>CLU16 Comdty</t>
  </si>
  <si>
    <t>COZ1 Comdty</t>
  </si>
  <si>
    <t>NGU23 Comdty</t>
  </si>
  <si>
    <t>QSX2 Comdty</t>
  </si>
  <si>
    <t>HOV9 Comdty</t>
  </si>
  <si>
    <t>XBWJ0 Comdty</t>
  </si>
  <si>
    <t>S F17 Comdty</t>
  </si>
  <si>
    <t>SMU09 Comdty</t>
  </si>
  <si>
    <t>BOQ09 Comdty</t>
  </si>
  <si>
    <t>HGK3 Comdty</t>
  </si>
  <si>
    <t>GCJ08 Comdty</t>
  </si>
  <si>
    <t>SIJ08 Comdty</t>
  </si>
  <si>
    <t>CLV16 Comdty</t>
  </si>
  <si>
    <t>COF2 Comdty</t>
  </si>
  <si>
    <t>NGV23 Comdty</t>
  </si>
  <si>
    <t>QSZ2 Comdty</t>
  </si>
  <si>
    <t>HOX9 Comdty</t>
  </si>
  <si>
    <t>XBWK0 Comdty</t>
  </si>
  <si>
    <t>S H17 Comdty</t>
  </si>
  <si>
    <t>SMV09 Comdty</t>
  </si>
  <si>
    <t>BOU09 Comdty</t>
  </si>
  <si>
    <t>HGN3 Comdty</t>
  </si>
  <si>
    <t>GCK08 Comdty</t>
  </si>
  <si>
    <t>SIK08 Comdty</t>
  </si>
  <si>
    <t>CLX16 Comdty</t>
  </si>
  <si>
    <t>COG2 Comdty</t>
  </si>
  <si>
    <t>NGX23 Comdty</t>
  </si>
  <si>
    <t>QSF3 Comdty</t>
  </si>
  <si>
    <t>HOZ9 Comdty</t>
  </si>
  <si>
    <t>XBWM0 Comdty</t>
  </si>
  <si>
    <t>S K17 Comdty</t>
  </si>
  <si>
    <t>SMZ09 Comdty</t>
  </si>
  <si>
    <t>BOV09 Comdty</t>
  </si>
  <si>
    <t>HGU3 Comdty</t>
  </si>
  <si>
    <t>GCM08 Comdty</t>
  </si>
  <si>
    <t>SIM08 Comdty</t>
  </si>
  <si>
    <t>CLZ16 Comdty</t>
  </si>
  <si>
    <t>COH2 Comdty</t>
  </si>
  <si>
    <t>NGZ23 Comdty</t>
  </si>
  <si>
    <t>QSG3 Comdty</t>
  </si>
  <si>
    <t>HOF0 Comdty</t>
  </si>
  <si>
    <t>XBWN0 Comdty</t>
  </si>
  <si>
    <t>S N17 Comdty</t>
  </si>
  <si>
    <t>SMF10 Comdty</t>
  </si>
  <si>
    <t>BOZ09 Comdty</t>
  </si>
  <si>
    <t>HGZ3 Comdty</t>
  </si>
  <si>
    <t>GCN08 Comdty</t>
  </si>
  <si>
    <t>SIN08 Comdty</t>
  </si>
  <si>
    <t>CLF17 Comdty</t>
  </si>
  <si>
    <t>COJ2 Comdty</t>
  </si>
  <si>
    <t>NGF24 Comdty</t>
  </si>
  <si>
    <t>QSH3 Comdty</t>
  </si>
  <si>
    <t>HOG0 Comdty</t>
  </si>
  <si>
    <t>XBWQ0 Comdty</t>
  </si>
  <si>
    <t>S Q17 Comdty</t>
  </si>
  <si>
    <t>SMH10 Comdty</t>
  </si>
  <si>
    <t>BOF10 Comdty</t>
  </si>
  <si>
    <t>HGH4 Comdty</t>
  </si>
  <si>
    <t>GCQ08 Comdty</t>
  </si>
  <si>
    <t>SIQ08 Comdty</t>
  </si>
  <si>
    <t>CLG17 Comdty</t>
  </si>
  <si>
    <t>COK2 Comdty</t>
  </si>
  <si>
    <t>NGG24 Comdty</t>
  </si>
  <si>
    <t>QSJ3 Comdty</t>
  </si>
  <si>
    <t>HOH0 Comdty</t>
  </si>
  <si>
    <t>XBWU0 Comdty</t>
  </si>
  <si>
    <t>S U17 Comdty</t>
  </si>
  <si>
    <t>SMK10 Comdty</t>
  </si>
  <si>
    <t>BOH10 Comdty</t>
  </si>
  <si>
    <t>HGK4 Comdty</t>
  </si>
  <si>
    <t>GCU08 Comdty</t>
  </si>
  <si>
    <t>SIU08 Comdty</t>
  </si>
  <si>
    <t>CLH17 Comdty</t>
  </si>
  <si>
    <t>COM2 Comdty</t>
  </si>
  <si>
    <t>NGH24 Comdty</t>
  </si>
  <si>
    <t>QSK3 Comdty</t>
  </si>
  <si>
    <t>HOJ0 Comdty</t>
  </si>
  <si>
    <t>XBWV0 Comdty</t>
  </si>
  <si>
    <t>S X17 Comdty</t>
  </si>
  <si>
    <t>SMN10 Comdty</t>
  </si>
  <si>
    <t>BOK10 Comdty</t>
  </si>
  <si>
    <t>GCV08 Comdty</t>
  </si>
  <si>
    <t>SIV08 Comdty</t>
  </si>
  <si>
    <t>CLJ17 Comdty</t>
  </si>
  <si>
    <t>CON2 Comdty</t>
  </si>
  <si>
    <t>NGJ24 Comdty</t>
  </si>
  <si>
    <t>QSM3 Comdty</t>
  </si>
  <si>
    <t>HOK0 Comdty</t>
  </si>
  <si>
    <t>XBWX0 Comdty</t>
  </si>
  <si>
    <t>S F18 Comdty</t>
  </si>
  <si>
    <t>SMQ10 Comdty</t>
  </si>
  <si>
    <t>BON10 Comdty</t>
  </si>
  <si>
    <t>GCX08 Comdty</t>
  </si>
  <si>
    <t>SIX08 Comdty</t>
  </si>
  <si>
    <t>CLK17 Comdty</t>
  </si>
  <si>
    <t>COQ2 Comdty</t>
  </si>
  <si>
    <t>NGK24 Comdty</t>
  </si>
  <si>
    <t>QSN3 Comdty</t>
  </si>
  <si>
    <t>HOM0 Comdty</t>
  </si>
  <si>
    <t>XBWZ0 Comdty</t>
  </si>
  <si>
    <t>S H18 Comdty</t>
  </si>
  <si>
    <t>SMU10 Comdty</t>
  </si>
  <si>
    <t>BOQ10 Comdty</t>
  </si>
  <si>
    <t>GCZ08 Comdty</t>
  </si>
  <si>
    <t>SIZ08 Comdty</t>
  </si>
  <si>
    <t>CLM17 Comdty</t>
  </si>
  <si>
    <t>COU2 Comdty</t>
  </si>
  <si>
    <t>NGM24 Comdty</t>
  </si>
  <si>
    <t>QSQ3 Comdty</t>
  </si>
  <si>
    <t>HON0 Comdty</t>
  </si>
  <si>
    <t>XBWF1 Comdty</t>
  </si>
  <si>
    <t>S K18 Comdty</t>
  </si>
  <si>
    <t>SMV10 Comdty</t>
  </si>
  <si>
    <t>BOU10 Comdty</t>
  </si>
  <si>
    <t>GCF09 Comdty</t>
  </si>
  <si>
    <t>SIF09 Comdty</t>
  </si>
  <si>
    <t>CLN17 Comdty</t>
  </si>
  <si>
    <t>COV2 Comdty</t>
  </si>
  <si>
    <t>NGN24 Comdty</t>
  </si>
  <si>
    <t>QSU3 Comdty</t>
  </si>
  <si>
    <t>HOQ0 Comdty</t>
  </si>
  <si>
    <t>XBWG1 Comdty</t>
  </si>
  <si>
    <t>S N18 Comdty</t>
  </si>
  <si>
    <t>SMZ10 Comdty</t>
  </si>
  <si>
    <t>BOV10 Comdty</t>
  </si>
  <si>
    <t>GCG09 Comdty</t>
  </si>
  <si>
    <t>SIG09 Comdty</t>
  </si>
  <si>
    <t>CLQ17 Comdty</t>
  </si>
  <si>
    <t>COX2 Comdty</t>
  </si>
  <si>
    <t>NGQ24 Comdty</t>
  </si>
  <si>
    <t>QSV3 Comdty</t>
  </si>
  <si>
    <t>HOU0 Comdty</t>
  </si>
  <si>
    <t>XBWH1 Comdty</t>
  </si>
  <si>
    <t>SMF11 Comdty</t>
  </si>
  <si>
    <t>BOZ10 Comdty</t>
  </si>
  <si>
    <t>GCH09 Comdty</t>
  </si>
  <si>
    <t>SIH09 Comdty</t>
  </si>
  <si>
    <t>CLU17 Comdty</t>
  </si>
  <si>
    <t>COZ2 Comdty</t>
  </si>
  <si>
    <t>NGU24 Comdty</t>
  </si>
  <si>
    <t>QSX3 Comdty</t>
  </si>
  <si>
    <t>HOV0 Comdty</t>
  </si>
  <si>
    <t>XBWJ1 Comdty</t>
  </si>
  <si>
    <t>SMH11 Comdty</t>
  </si>
  <si>
    <t>BOF11 Comdty</t>
  </si>
  <si>
    <t>GCJ09 Comdty</t>
  </si>
  <si>
    <t>SIJ09 Comdty</t>
  </si>
  <si>
    <t>CLV17 Comdty</t>
  </si>
  <si>
    <t>COF3 Comdty</t>
  </si>
  <si>
    <t>NGV24 Comdty</t>
  </si>
  <si>
    <t>QSZ3 Comdty</t>
  </si>
  <si>
    <t>HOX0 Comdty</t>
  </si>
  <si>
    <t>XBWK1 Comdty</t>
  </si>
  <si>
    <t>S X8 Comdty</t>
  </si>
  <si>
    <t>SMK11 Comdty</t>
  </si>
  <si>
    <t>BOH11 Comdty</t>
  </si>
  <si>
    <t>GCK09 Comdty</t>
  </si>
  <si>
    <t>SIK09 Comdty</t>
  </si>
  <si>
    <t>CLX17 Comdty</t>
  </si>
  <si>
    <t>COG3 Comdty</t>
  </si>
  <si>
    <t>NGX24 Comdty</t>
  </si>
  <si>
    <t>QSF4 Comdty</t>
  </si>
  <si>
    <t>HOZ0 Comdty</t>
  </si>
  <si>
    <t>XBWM1 Comdty</t>
  </si>
  <si>
    <t>S F9 Comdty</t>
  </si>
  <si>
    <t>SMN11 Comdty</t>
  </si>
  <si>
    <t>BOK11 Comdty</t>
  </si>
  <si>
    <t>GCM09 Comdty</t>
  </si>
  <si>
    <t>SIM09 Comdty</t>
  </si>
  <si>
    <t>CLZ17 Comdty</t>
  </si>
  <si>
    <t>COH3 Comdty</t>
  </si>
  <si>
    <t>NGZ24 Comdty</t>
  </si>
  <si>
    <t>QSG4 Comdty</t>
  </si>
  <si>
    <t>HOF1 Comdty</t>
  </si>
  <si>
    <t>XBWN1 Comdty</t>
  </si>
  <si>
    <t>S H9 Comdty</t>
  </si>
  <si>
    <t>SMQ11 Comdty</t>
  </si>
  <si>
    <t>BON11 Comdty</t>
  </si>
  <si>
    <t>GCN09 Comdty</t>
  </si>
  <si>
    <t>SIN09 Comdty</t>
  </si>
  <si>
    <t>CLF18 Comdty</t>
  </si>
  <si>
    <t>COJ3 Comdty</t>
  </si>
  <si>
    <t>NGF25 Comdty</t>
  </si>
  <si>
    <t>QSH4 Comdty</t>
  </si>
  <si>
    <t>HOG1 Comdty</t>
  </si>
  <si>
    <t>XBWQ1 Comdty</t>
  </si>
  <si>
    <t>S K9 Comdty</t>
  </si>
  <si>
    <t>SMU11 Comdty</t>
  </si>
  <si>
    <t>BOQ11 Comdty</t>
  </si>
  <si>
    <t>GCQ09 Comdty</t>
  </si>
  <si>
    <t>SIQ09 Comdty</t>
  </si>
  <si>
    <t>CLG18 Comdty</t>
  </si>
  <si>
    <t>COK3 Comdty</t>
  </si>
  <si>
    <t>NGG25 Comdty</t>
  </si>
  <si>
    <t>QSJ4 Comdty</t>
  </si>
  <si>
    <t>HOH1 Comdty</t>
  </si>
  <si>
    <t>XBWU1 Comdty</t>
  </si>
  <si>
    <t>S N9 Comdty</t>
  </si>
  <si>
    <t>SMV11 Comdty</t>
  </si>
  <si>
    <t>BOU11 Comdty</t>
  </si>
  <si>
    <t>GCU09 Comdty</t>
  </si>
  <si>
    <t>SIU09 Comdty</t>
  </si>
  <si>
    <t>CLH18 Comdty</t>
  </si>
  <si>
    <t>COM3 Comdty</t>
  </si>
  <si>
    <t>NGH25 Comdty</t>
  </si>
  <si>
    <t>QSK4 Comdty</t>
  </si>
  <si>
    <t>HOJ1 Comdty</t>
  </si>
  <si>
    <t>XBWV1 Comdty</t>
  </si>
  <si>
    <t>S Q9 Comdty</t>
  </si>
  <si>
    <t>SMZ11 Comdty</t>
  </si>
  <si>
    <t>BOV11 Comdty</t>
  </si>
  <si>
    <t>GCV09 Comdty</t>
  </si>
  <si>
    <t>SIV09 Comdty</t>
  </si>
  <si>
    <t>CLJ18 Comdty</t>
  </si>
  <si>
    <t>CON3 Comdty</t>
  </si>
  <si>
    <t>NGJ25 Comdty</t>
  </si>
  <si>
    <t>QSM4 Comdty</t>
  </si>
  <si>
    <t>HOK1 Comdty</t>
  </si>
  <si>
    <t>XBWX1 Comdty</t>
  </si>
  <si>
    <t>S U9 Comdty</t>
  </si>
  <si>
    <t>SMF12 Comdty</t>
  </si>
  <si>
    <t>BOZ11 Comdty</t>
  </si>
  <si>
    <t>GCX09 Comdty</t>
  </si>
  <si>
    <t>SIX09 Comdty</t>
  </si>
  <si>
    <t>CLK18 Comdty</t>
  </si>
  <si>
    <t>COQ3 Comdty</t>
  </si>
  <si>
    <t>NGK25 Comdty</t>
  </si>
  <si>
    <t>QSN4 Comdty</t>
  </si>
  <si>
    <t>HOM1 Comdty</t>
  </si>
  <si>
    <t>XBWZ1 Comdty</t>
  </si>
  <si>
    <t>S X9 Comdty</t>
  </si>
  <si>
    <t>SMH12 Comdty</t>
  </si>
  <si>
    <t>BOF12 Comdty</t>
  </si>
  <si>
    <t>GCZ09 Comdty</t>
  </si>
  <si>
    <t>SIZ09 Comdty</t>
  </si>
  <si>
    <t>CLM18 Comdty</t>
  </si>
  <si>
    <t>COU3 Comdty</t>
  </si>
  <si>
    <t>NGM25 Comdty</t>
  </si>
  <si>
    <t>QSQ4 Comdty</t>
  </si>
  <si>
    <t>HON1 Comdty</t>
  </si>
  <si>
    <t>XBWF2 Comdty</t>
  </si>
  <si>
    <t>S F0 Comdty</t>
  </si>
  <si>
    <t>SMK12 Comdty</t>
  </si>
  <si>
    <t>BOH12 Comdty</t>
  </si>
  <si>
    <t>GCF10 Comdty</t>
  </si>
  <si>
    <t>SIF10 Comdty</t>
  </si>
  <si>
    <t>CLN18 Comdty</t>
  </si>
  <si>
    <t>COV3 Comdty</t>
  </si>
  <si>
    <t>NGN25 Comdty</t>
  </si>
  <si>
    <t>QSU4 Comdty</t>
  </si>
  <si>
    <t>HOQ1 Comdty</t>
  </si>
  <si>
    <t>XBWG2 Comdty</t>
  </si>
  <si>
    <t>S H0 Comdty</t>
  </si>
  <si>
    <t>SMN12 Comdty</t>
  </si>
  <si>
    <t>BOK12 Comdty</t>
  </si>
  <si>
    <t>GCG10 Comdty</t>
  </si>
  <si>
    <t>SIG10 Comdty</t>
  </si>
  <si>
    <t>CLQ18 Comdty</t>
  </si>
  <si>
    <t>COX3 Comdty</t>
  </si>
  <si>
    <t>NGQ25 Comdty</t>
  </si>
  <si>
    <t>QSV4 Comdty</t>
  </si>
  <si>
    <t>HOU1 Comdty</t>
  </si>
  <si>
    <t>XBWH2 Comdty</t>
  </si>
  <si>
    <t>S K0 Comdty</t>
  </si>
  <si>
    <t>SMQ12 Comdty</t>
  </si>
  <si>
    <t>BON12 Comdty</t>
  </si>
  <si>
    <t>GCH10 Comdty</t>
  </si>
  <si>
    <t>SIH10 Comdty</t>
  </si>
  <si>
    <t>COZ3 Comdty</t>
  </si>
  <si>
    <t>NGU25 Comdty</t>
  </si>
  <si>
    <t>QSX4 Comdty</t>
  </si>
  <si>
    <t>HOV1 Comdty</t>
  </si>
  <si>
    <t>XBWJ2 Comdty</t>
  </si>
  <si>
    <t>S N0 Comdty</t>
  </si>
  <si>
    <t>SMU12 Comdty</t>
  </si>
  <si>
    <t>BOQ12 Comdty</t>
  </si>
  <si>
    <t>GCJ10 Comdty</t>
  </si>
  <si>
    <t>SIJ10 Comdty</t>
  </si>
  <si>
    <t>COF4 Comdty</t>
  </si>
  <si>
    <t>NGV25 Comdty</t>
  </si>
  <si>
    <t>QSZ4 Comdty</t>
  </si>
  <si>
    <t>HOX1 Comdty</t>
  </si>
  <si>
    <t>XBWK2 Comdty</t>
  </si>
  <si>
    <t>S Q0 Comdty</t>
  </si>
  <si>
    <t>SMV12 Comdty</t>
  </si>
  <si>
    <t>BOU12 Comdty</t>
  </si>
  <si>
    <t>GCK10 Comdty</t>
  </si>
  <si>
    <t>SIK10 Comdty</t>
  </si>
  <si>
    <t>COG4 Comdty</t>
  </si>
  <si>
    <t>NGX25 Comdty</t>
  </si>
  <si>
    <t>QSF5 Comdty</t>
  </si>
  <si>
    <t>HOZ1 Comdty</t>
  </si>
  <si>
    <t>XBWM2 Comdty</t>
  </si>
  <si>
    <t>S U0 Comdty</t>
  </si>
  <si>
    <t>SMZ12 Comdty</t>
  </si>
  <si>
    <t>BOV12 Comdty</t>
  </si>
  <si>
    <t>GCM10 Comdty</t>
  </si>
  <si>
    <t>SIM10 Comdty</t>
  </si>
  <si>
    <t>CLZ8 Comdty</t>
  </si>
  <si>
    <t>COH4 Comdty</t>
  </si>
  <si>
    <t>NGZ25 Comdty</t>
  </si>
  <si>
    <t>QSG5 Comdty</t>
  </si>
  <si>
    <t>HOF2 Comdty</t>
  </si>
  <si>
    <t>XBWN2 Comdty</t>
  </si>
  <si>
    <t>S X0 Comdty</t>
  </si>
  <si>
    <t>SMF13 Comdty</t>
  </si>
  <si>
    <t>BOZ12 Comdty</t>
  </si>
  <si>
    <t>GCN10 Comdty</t>
  </si>
  <si>
    <t>SIN10 Comdty</t>
  </si>
  <si>
    <t>CLF9 Comdty</t>
  </si>
  <si>
    <t>COJ4 Comdty</t>
  </si>
  <si>
    <t>NGF26 Comdty</t>
  </si>
  <si>
    <t>QSH5 Comdty</t>
  </si>
  <si>
    <t>HOG2 Comdty</t>
  </si>
  <si>
    <t>XBWQ2 Comdty</t>
  </si>
  <si>
    <t>S F1 Comdty</t>
  </si>
  <si>
    <t>SMH13 Comdty</t>
  </si>
  <si>
    <t>BOF13 Comdty</t>
  </si>
  <si>
    <t>GCQ10 Comdty</t>
  </si>
  <si>
    <t>SIQ10 Comdty</t>
  </si>
  <si>
    <t>CLG9 Comdty</t>
  </si>
  <si>
    <t>COK4 Comdty</t>
  </si>
  <si>
    <t>NGG26 Comdty</t>
  </si>
  <si>
    <t>QSJ5 Comdty</t>
  </si>
  <si>
    <t>HOH2 Comdty</t>
  </si>
  <si>
    <t>XBWU2 Comdty</t>
  </si>
  <si>
    <t>S H1 Comdty</t>
  </si>
  <si>
    <t>SMK13 Comdty</t>
  </si>
  <si>
    <t>BOH13 Comdty</t>
  </si>
  <si>
    <t>GCU10 Comdty</t>
  </si>
  <si>
    <t>SIU10 Comdty</t>
  </si>
  <si>
    <t>CLH9 Comdty</t>
  </si>
  <si>
    <t>COM4 Comdty</t>
  </si>
  <si>
    <t>NGH26 Comdty</t>
  </si>
  <si>
    <t>QSK5 Comdty</t>
  </si>
  <si>
    <t>HOJ2 Comdty</t>
  </si>
  <si>
    <t>XBWV2 Comdty</t>
  </si>
  <si>
    <t>S K1 Comdty</t>
  </si>
  <si>
    <t>SMN13 Comdty</t>
  </si>
  <si>
    <t>BOK13 Comdty</t>
  </si>
  <si>
    <t>GCV10 Comdty</t>
  </si>
  <si>
    <t>SIV10 Comdty</t>
  </si>
  <si>
    <t>CLJ9 Comdty</t>
  </si>
  <si>
    <t>CON4 Comdty</t>
  </si>
  <si>
    <t>NGJ26 Comdty</t>
  </si>
  <si>
    <t>QSM5 Comdty</t>
  </si>
  <si>
    <t>HOK2 Comdty</t>
  </si>
  <si>
    <t>XBWX2 Comdty</t>
  </si>
  <si>
    <t>S N1 Comdty</t>
  </si>
  <si>
    <t>SMQ13 Comdty</t>
  </si>
  <si>
    <t>BON13 Comdty</t>
  </si>
  <si>
    <t>GCX10 Comdty</t>
  </si>
  <si>
    <t>SIX10 Comdty</t>
  </si>
  <si>
    <t>CLK9 Comdty</t>
  </si>
  <si>
    <t>COQ4 Comdty</t>
  </si>
  <si>
    <t>NGK26 Comdty</t>
  </si>
  <si>
    <t>QSN5 Comdty</t>
  </si>
  <si>
    <t>HOM2 Comdty</t>
  </si>
  <si>
    <t>XBWZ2 Comdty</t>
  </si>
  <si>
    <t>S Q1 Comdty</t>
  </si>
  <si>
    <t>SMU13 Comdty</t>
  </si>
  <si>
    <t>BOQ13 Comdty</t>
  </si>
  <si>
    <t>GCZ10 Comdty</t>
  </si>
  <si>
    <t>SIZ10 Comdty</t>
  </si>
  <si>
    <t>CLM9 Comdty</t>
  </si>
  <si>
    <t>COU4 Comdty</t>
  </si>
  <si>
    <t>NGM26 Comdty</t>
  </si>
  <si>
    <t>QSQ5 Comdty</t>
  </si>
  <si>
    <t>HON2 Comdty</t>
  </si>
  <si>
    <t>XBWF3 Comdty</t>
  </si>
  <si>
    <t>S U1 Comdty</t>
  </si>
  <si>
    <t>SMV13 Comdty</t>
  </si>
  <si>
    <t>BOU13 Comdty</t>
  </si>
  <si>
    <t>GCF11 Comdty</t>
  </si>
  <si>
    <t>SIF11 Comdty</t>
  </si>
  <si>
    <t>CLN9 Comdty</t>
  </si>
  <si>
    <t>COV4 Comdty</t>
  </si>
  <si>
    <t>NGN26 Comdty</t>
  </si>
  <si>
    <t>QSU5 Comdty</t>
  </si>
  <si>
    <t>HOQ2 Comdty</t>
  </si>
  <si>
    <t>S X1 Comdty</t>
  </si>
  <si>
    <t>SMZ13 Comdty</t>
  </si>
  <si>
    <t>BOV13 Comdty</t>
  </si>
  <si>
    <t>GCG11 Comdty</t>
  </si>
  <si>
    <t>SIG11 Comdty</t>
  </si>
  <si>
    <t>CLQ9 Comdty</t>
  </si>
  <si>
    <t>COX4 Comdty</t>
  </si>
  <si>
    <t>NGQ26 Comdty</t>
  </si>
  <si>
    <t>QSV5 Comdty</t>
  </si>
  <si>
    <t>HOU2 Comdty</t>
  </si>
  <si>
    <t>S N2 Comdty</t>
  </si>
  <si>
    <t>SMF14 Comdty</t>
  </si>
  <si>
    <t>BOZ13 Comdty</t>
  </si>
  <si>
    <t>GCH11 Comdty</t>
  </si>
  <si>
    <t>SIH11 Comdty</t>
  </si>
  <si>
    <t>CLU9 Comdty</t>
  </si>
  <si>
    <t>COZ4 Comdty</t>
  </si>
  <si>
    <t>NGU26 Comdty</t>
  </si>
  <si>
    <t>QSX5 Comdty</t>
  </si>
  <si>
    <t>HOV2 Comdty</t>
  </si>
  <si>
    <t>S X2 Comdty</t>
  </si>
  <si>
    <t>SMH14 Comdty</t>
  </si>
  <si>
    <t>BOF14 Comdty</t>
  </si>
  <si>
    <t>GCJ11 Comdty</t>
  </si>
  <si>
    <t>SIJ11 Comdty</t>
  </si>
  <si>
    <t>CLV9 Comdty</t>
  </si>
  <si>
    <t>COF5 Comdty</t>
  </si>
  <si>
    <t>NGV26 Comdty</t>
  </si>
  <si>
    <t>QSZ5 Comdty</t>
  </si>
  <si>
    <t>HOX2 Comdty</t>
  </si>
  <si>
    <t>SMK14 Comdty</t>
  </si>
  <si>
    <t>BOH14 Comdty</t>
  </si>
  <si>
    <t>GCK11 Comdty</t>
  </si>
  <si>
    <t>SIK11 Comdty</t>
  </si>
  <si>
    <t>CLX9 Comdty</t>
  </si>
  <si>
    <t>COG5 Comdty</t>
  </si>
  <si>
    <t>NGX26 Comdty</t>
  </si>
  <si>
    <t>QSF6 Comdty</t>
  </si>
  <si>
    <t>HOZ2 Comdty</t>
  </si>
  <si>
    <t>SMN14 Comdty</t>
  </si>
  <si>
    <t>BOK14 Comdty</t>
  </si>
  <si>
    <t>GCM11 Comdty</t>
  </si>
  <si>
    <t>SIM11 Comdty</t>
  </si>
  <si>
    <t>CLZ9 Comdty</t>
  </si>
  <si>
    <t>COH5 Comdty</t>
  </si>
  <si>
    <t>NGZ26 Comdty</t>
  </si>
  <si>
    <t>QSG6 Comdty</t>
  </si>
  <si>
    <t>HOF3 Comdty</t>
  </si>
  <si>
    <t>SMQ14 Comdty</t>
  </si>
  <si>
    <t>BON14 Comdty</t>
  </si>
  <si>
    <t>GCN11 Comdty</t>
  </si>
  <si>
    <t>SIN11 Comdty</t>
  </si>
  <si>
    <t>CLF0 Comdty</t>
  </si>
  <si>
    <t>COJ5 Comdty</t>
  </si>
  <si>
    <t>NGF27 Comdty</t>
  </si>
  <si>
    <t>QSH6 Comdty</t>
  </si>
  <si>
    <t>SMU14 Comdty</t>
  </si>
  <si>
    <t>BOQ14 Comdty</t>
  </si>
  <si>
    <t>GCQ11 Comdty</t>
  </si>
  <si>
    <t>SIQ11 Comdty</t>
  </si>
  <si>
    <t>CLG0 Comdty</t>
  </si>
  <si>
    <t>COK5 Comdty</t>
  </si>
  <si>
    <t>NGG27 Comdty</t>
  </si>
  <si>
    <t>QSJ6 Comdty</t>
  </si>
  <si>
    <t>SMV14 Comdty</t>
  </si>
  <si>
    <t>BOU14 Comdty</t>
  </si>
  <si>
    <t>GCU11 Comdty</t>
  </si>
  <si>
    <t>SIU11 Comdty</t>
  </si>
  <si>
    <t>CLH0 Comdty</t>
  </si>
  <si>
    <t>COM5 Comdty</t>
  </si>
  <si>
    <t>NGH27 Comdty</t>
  </si>
  <si>
    <t>QSK6 Comdty</t>
  </si>
  <si>
    <t>SMZ14 Comdty</t>
  </si>
  <si>
    <t>BOV14 Comdty</t>
  </si>
  <si>
    <t>GCV11 Comdty</t>
  </si>
  <si>
    <t>SIV11 Comdty</t>
  </si>
  <si>
    <t>CLJ0 Comdty</t>
  </si>
  <si>
    <t>CON5 Comdty</t>
  </si>
  <si>
    <t>NGJ27 Comdty</t>
  </si>
  <si>
    <t>QSM6 Comdty</t>
  </si>
  <si>
    <t>SMF15 Comdty</t>
  </si>
  <si>
    <t>BOZ14 Comdty</t>
  </si>
  <si>
    <t>GCX11 Comdty</t>
  </si>
  <si>
    <t>SIX11 Comdty</t>
  </si>
  <si>
    <t>CLK0 Comdty</t>
  </si>
  <si>
    <t>COQ5 Comdty</t>
  </si>
  <si>
    <t>NGK27 Comdty</t>
  </si>
  <si>
    <t>QSN6 Comdty</t>
  </si>
  <si>
    <t>SMH15 Comdty</t>
  </si>
  <si>
    <t>BOF15 Comdty</t>
  </si>
  <si>
    <t>GCZ11 Comdty</t>
  </si>
  <si>
    <t>SIZ11 Comdty</t>
  </si>
  <si>
    <t>CLM0 Comdty</t>
  </si>
  <si>
    <t>COU5 Comdty</t>
  </si>
  <si>
    <t>NGM27 Comdty</t>
  </si>
  <si>
    <t>SMK15 Comdty</t>
  </si>
  <si>
    <t>BOH15 Comdty</t>
  </si>
  <si>
    <t>GCF12 Comdty</t>
  </si>
  <si>
    <t>SIF12 Comdty</t>
  </si>
  <si>
    <t>CLN0 Comdty</t>
  </si>
  <si>
    <t>COV5 Comdty</t>
  </si>
  <si>
    <t>NGN27 Comdty</t>
  </si>
  <si>
    <t>SMN15 Comdty</t>
  </si>
  <si>
    <t>BOK15 Comdty</t>
  </si>
  <si>
    <t>GCG12 Comdty</t>
  </si>
  <si>
    <t>SIG12 Comdty</t>
  </si>
  <si>
    <t>CLQ0 Comdty</t>
  </si>
  <si>
    <t>COX5 Comdty</t>
  </si>
  <si>
    <t>NGQ27 Comdty</t>
  </si>
  <si>
    <t>SMQ15 Comdty</t>
  </si>
  <si>
    <t>BON15 Comdty</t>
  </si>
  <si>
    <t>GCH12 Comdty</t>
  </si>
  <si>
    <t>SIH12 Comdty</t>
  </si>
  <si>
    <t>CLU0 Comdty</t>
  </si>
  <si>
    <t>COZ5 Comdty</t>
  </si>
  <si>
    <t>NGU27 Comdty</t>
  </si>
  <si>
    <t>SMU15 Comdty</t>
  </si>
  <si>
    <t>BOQ15 Comdty</t>
  </si>
  <si>
    <t>GCJ12 Comdty</t>
  </si>
  <si>
    <t>SIJ12 Comdty</t>
  </si>
  <si>
    <t>CLV0 Comdty</t>
  </si>
  <si>
    <t>COF6 Comdty</t>
  </si>
  <si>
    <t>NGV27 Comdty</t>
  </si>
  <si>
    <t>SMV15 Comdty</t>
  </si>
  <si>
    <t>BOU15 Comdty</t>
  </si>
  <si>
    <t>GCK12 Comdty</t>
  </si>
  <si>
    <t>SIK12 Comdty</t>
  </si>
  <si>
    <t>CLX0 Comdty</t>
  </si>
  <si>
    <t>COG6 Comdty</t>
  </si>
  <si>
    <t>NGX27 Comdty</t>
  </si>
  <si>
    <t>SMZ15 Comdty</t>
  </si>
  <si>
    <t>BOV15 Comdty</t>
  </si>
  <si>
    <t>GCM12 Comdty</t>
  </si>
  <si>
    <t>SIM12 Comdty</t>
  </si>
  <si>
    <t>CLZ0 Comdty</t>
  </si>
  <si>
    <t>COH6 Comdty</t>
  </si>
  <si>
    <t>NGZ27 Comdty</t>
  </si>
  <si>
    <t>SMF16 Comdty</t>
  </si>
  <si>
    <t>BOZ15 Comdty</t>
  </si>
  <si>
    <t>GCN12 Comdty</t>
  </si>
  <si>
    <t>SIN12 Comdty</t>
  </si>
  <si>
    <t>CLF1 Comdty</t>
  </si>
  <si>
    <t>COJ6 Comdty</t>
  </si>
  <si>
    <t>NGF28 Comdty</t>
  </si>
  <si>
    <t>SMH16 Comdty</t>
  </si>
  <si>
    <t>BOF16 Comdty</t>
  </si>
  <si>
    <t>GCQ12 Comdty</t>
  </si>
  <si>
    <t>SIQ12 Comdty</t>
  </si>
  <si>
    <t>CLG1 Comdty</t>
  </si>
  <si>
    <t>COK6 Comdty</t>
  </si>
  <si>
    <t>NGG28 Comdty</t>
  </si>
  <si>
    <t>SMK16 Comdty</t>
  </si>
  <si>
    <t>BOH16 Comdty</t>
  </si>
  <si>
    <t>GCU12 Comdty</t>
  </si>
  <si>
    <t>SIU12 Comdty</t>
  </si>
  <si>
    <t>CLH1 Comdty</t>
  </si>
  <si>
    <t>COM6 Comdty</t>
  </si>
  <si>
    <t>NGH28 Comdty</t>
  </si>
  <si>
    <t>SMN16 Comdty</t>
  </si>
  <si>
    <t>BOK16 Comdty</t>
  </si>
  <si>
    <t>GCV12 Comdty</t>
  </si>
  <si>
    <t>SIV12 Comdty</t>
  </si>
  <si>
    <t>CLJ1 Comdty</t>
  </si>
  <si>
    <t>CON6 Comdty</t>
  </si>
  <si>
    <t>NGJ28 Comdty</t>
  </si>
  <si>
    <t>SMQ16 Comdty</t>
  </si>
  <si>
    <t>BON16 Comdty</t>
  </si>
  <si>
    <t>GCX12 Comdty</t>
  </si>
  <si>
    <t>SIX12 Comdty</t>
  </si>
  <si>
    <t>CLK1 Comdty</t>
  </si>
  <si>
    <t>COQ6 Comdty</t>
  </si>
  <si>
    <t>NGK28 Comdty</t>
  </si>
  <si>
    <t>SMU16 Comdty</t>
  </si>
  <si>
    <t>BOQ16 Comdty</t>
  </si>
  <si>
    <t>GCZ12 Comdty</t>
  </si>
  <si>
    <t>SIZ12 Comdty</t>
  </si>
  <si>
    <t>CLM1 Comdty</t>
  </si>
  <si>
    <t>COU6 Comdty</t>
  </si>
  <si>
    <t>NGM28 Comdty</t>
  </si>
  <si>
    <t>SMV16 Comdty</t>
  </si>
  <si>
    <t>BOU16 Comdty</t>
  </si>
  <si>
    <t>GCF13 Comdty</t>
  </si>
  <si>
    <t>SIF13 Comdty</t>
  </si>
  <si>
    <t>CLN1 Comdty</t>
  </si>
  <si>
    <t>COV6 Comdty</t>
  </si>
  <si>
    <t>NGN28 Comdty</t>
  </si>
  <si>
    <t>SMZ16 Comdty</t>
  </si>
  <si>
    <t>BOV16 Comdty</t>
  </si>
  <si>
    <t>GCG13 Comdty</t>
  </si>
  <si>
    <t>SIG13 Comdty</t>
  </si>
  <si>
    <t>CLQ1 Comdty</t>
  </si>
  <si>
    <t>COX6 Comdty</t>
  </si>
  <si>
    <t>NGQ28 Comdty</t>
  </si>
  <si>
    <t>SMF17 Comdty</t>
  </si>
  <si>
    <t>BOZ16 Comdty</t>
  </si>
  <si>
    <t>GCH13 Comdty</t>
  </si>
  <si>
    <t>SIH13 Comdty</t>
  </si>
  <si>
    <t>CLU1 Comdty</t>
  </si>
  <si>
    <t>COZ6 Comdty</t>
  </si>
  <si>
    <t>NGU28 Comdty</t>
  </si>
  <si>
    <t>SMH17 Comdty</t>
  </si>
  <si>
    <t>BOF17 Comdty</t>
  </si>
  <si>
    <t>GCJ13 Comdty</t>
  </si>
  <si>
    <t>SIJ13 Comdty</t>
  </si>
  <si>
    <t>CLV1 Comdty</t>
  </si>
  <si>
    <t>COF7 Comdty</t>
  </si>
  <si>
    <t>NGV28 Comdty</t>
  </si>
  <si>
    <t>SMK17 Comdty</t>
  </si>
  <si>
    <t>BOH17 Comdty</t>
  </si>
  <si>
    <t>GCK13 Comdty</t>
  </si>
  <si>
    <t>SIK13 Comdty</t>
  </si>
  <si>
    <t>CLX1 Comdty</t>
  </si>
  <si>
    <t>COG7 Comdty</t>
  </si>
  <si>
    <t>NGX28 Comdty</t>
  </si>
  <si>
    <t>SMN17 Comdty</t>
  </si>
  <si>
    <t>BOK17 Comdty</t>
  </si>
  <si>
    <t>GCM13 Comdty</t>
  </si>
  <si>
    <t>SIM13 Comdty</t>
  </si>
  <si>
    <t>CLZ1 Comdty</t>
  </si>
  <si>
    <t>COH7 Comdty</t>
  </si>
  <si>
    <t>NGZ28 Comdty</t>
  </si>
  <si>
    <t>SMQ17 Comdty</t>
  </si>
  <si>
    <t>BON17 Comdty</t>
  </si>
  <si>
    <t>GCN13 Comdty</t>
  </si>
  <si>
    <t>SIN13 Comdty</t>
  </si>
  <si>
    <t>CLF2 Comdty</t>
  </si>
  <si>
    <t>COJ7 Comdty</t>
  </si>
  <si>
    <t>NGF29 Comdty</t>
  </si>
  <si>
    <t>SMU17 Comdty</t>
  </si>
  <si>
    <t>BOQ17 Comdty</t>
  </si>
  <si>
    <t>GCQ13 Comdty</t>
  </si>
  <si>
    <t>SIQ13 Comdty</t>
  </si>
  <si>
    <t>CLG2 Comdty</t>
  </si>
  <si>
    <t>COK7 Comdty</t>
  </si>
  <si>
    <t>NGG29 Comdty</t>
  </si>
  <si>
    <t>SMV17 Comdty</t>
  </si>
  <si>
    <t>BOU17 Comdty</t>
  </si>
  <si>
    <t>GCU13 Comdty</t>
  </si>
  <si>
    <t>SIU13 Comdty</t>
  </si>
  <si>
    <t>CLH2 Comdty</t>
  </si>
  <si>
    <t>COM7 Comdty</t>
  </si>
  <si>
    <t>NGH29 Comdty</t>
  </si>
  <si>
    <t>SMZ17 Comdty</t>
  </si>
  <si>
    <t>BOV17 Comdty</t>
  </si>
  <si>
    <t>GCV13 Comdty</t>
  </si>
  <si>
    <t>SIV13 Comdty</t>
  </si>
  <si>
    <t>CLJ2 Comdty</t>
  </si>
  <si>
    <t>CON7 Comdty</t>
  </si>
  <si>
    <t>NGJ29 Comdty</t>
  </si>
  <si>
    <t>SMF18 Comdty</t>
  </si>
  <si>
    <t>BOZ17 Comdty</t>
  </si>
  <si>
    <t>GCX13 Comdty</t>
  </si>
  <si>
    <t>SIX13 Comdty</t>
  </si>
  <si>
    <t>CLK2 Comdty</t>
  </si>
  <si>
    <t>COQ7 Comdty</t>
  </si>
  <si>
    <t>NGK29 Comdty</t>
  </si>
  <si>
    <t>SMH18 Comdty</t>
  </si>
  <si>
    <t>BOF18 Comdty</t>
  </si>
  <si>
    <t>GCZ13 Comdty</t>
  </si>
  <si>
    <t>SIZ13 Comdty</t>
  </si>
  <si>
    <t>CLM2 Comdty</t>
  </si>
  <si>
    <t>COU7 Comdty</t>
  </si>
  <si>
    <t>NGM29 Comdty</t>
  </si>
  <si>
    <t>SMK18 Comdty</t>
  </si>
  <si>
    <t>BOH18 Comdty</t>
  </si>
  <si>
    <t>GCF14 Comdty</t>
  </si>
  <si>
    <t>SIF14 Comdty</t>
  </si>
  <si>
    <t>CLN2 Comdty</t>
  </si>
  <si>
    <t>COV7 Comdty</t>
  </si>
  <si>
    <t>NGN29 Comdty</t>
  </si>
  <si>
    <t>SMN18 Comdty</t>
  </si>
  <si>
    <t>BOK18 Comdty</t>
  </si>
  <si>
    <t>GCG14 Comdty</t>
  </si>
  <si>
    <t>SIG14 Comdty</t>
  </si>
  <si>
    <t>CLQ2 Comdty</t>
  </si>
  <si>
    <t>COX7 Comdty</t>
  </si>
  <si>
    <t>NGQ29 Comdty</t>
  </si>
  <si>
    <t>BON18 Comdty</t>
  </si>
  <si>
    <t>GCH14 Comdty</t>
  </si>
  <si>
    <t>SIH14 Comdty</t>
  </si>
  <si>
    <t>CLU2 Comdty</t>
  </si>
  <si>
    <t>COZ7 Comdty</t>
  </si>
  <si>
    <t>NGU29 Comdty</t>
  </si>
  <si>
    <t>GCJ14 Comdty</t>
  </si>
  <si>
    <t>SIJ14 Comdty</t>
  </si>
  <si>
    <t>CLV2 Comdty</t>
  </si>
  <si>
    <t>COF8 Comdty</t>
  </si>
  <si>
    <t>NGV29 Comdty</t>
  </si>
  <si>
    <t>GCK14 Comdty</t>
  </si>
  <si>
    <t>SIK14 Comdty</t>
  </si>
  <si>
    <t>CLX2 Comdty</t>
  </si>
  <si>
    <t>COG8 Comdty</t>
  </si>
  <si>
    <t>NGX29 Comdty</t>
  </si>
  <si>
    <t>SMZ8 Comdty</t>
  </si>
  <si>
    <t>GCM14 Comdty</t>
  </si>
  <si>
    <t>SIM14 Comdty</t>
  </si>
  <si>
    <t>CLZ2 Comdty</t>
  </si>
  <si>
    <t>COH8 Comdty</t>
  </si>
  <si>
    <t>NGZ29 Comdty</t>
  </si>
  <si>
    <t>SMF9 Comdty</t>
  </si>
  <si>
    <t>BOZ8 Comdty</t>
  </si>
  <si>
    <t>GCN14 Comdty</t>
  </si>
  <si>
    <t>SIN14 Comdty</t>
  </si>
  <si>
    <t>CLF3 Comdty</t>
  </si>
  <si>
    <t>COJ8 Comdty</t>
  </si>
  <si>
    <t>NGF30 Comdty</t>
  </si>
  <si>
    <t>SMH9 Comdty</t>
  </si>
  <si>
    <t>BOF9 Comdty</t>
  </si>
  <si>
    <t>GCQ14 Comdty</t>
  </si>
  <si>
    <t>SIQ14 Comdty</t>
  </si>
  <si>
    <t>CLG3 Comdty</t>
  </si>
  <si>
    <t>COK8 Comdty</t>
  </si>
  <si>
    <t>NGG30 Comdty</t>
  </si>
  <si>
    <t>SMK9 Comdty</t>
  </si>
  <si>
    <t>BOH9 Comdty</t>
  </si>
  <si>
    <t>GCU14 Comdty</t>
  </si>
  <si>
    <t>SIU14 Comdty</t>
  </si>
  <si>
    <t>CLH3 Comdty</t>
  </si>
  <si>
    <t>COM8 Comdty</t>
  </si>
  <si>
    <t>NGH30 Comdty</t>
  </si>
  <si>
    <t>SMN9 Comdty</t>
  </si>
  <si>
    <t>BOK9 Comdty</t>
  </si>
  <si>
    <t>GCV14 Comdty</t>
  </si>
  <si>
    <t>SIV14 Comdty</t>
  </si>
  <si>
    <t>CLJ3 Comdty</t>
  </si>
  <si>
    <t>CON8 Comdty</t>
  </si>
  <si>
    <t>NGJ30 Comdty</t>
  </si>
  <si>
    <t>SMQ9 Comdty</t>
  </si>
  <si>
    <t>BON9 Comdty</t>
  </si>
  <si>
    <t>GCX14 Comdty</t>
  </si>
  <si>
    <t>SIX14 Comdty</t>
  </si>
  <si>
    <t>CLK3 Comdty</t>
  </si>
  <si>
    <t>COQ8 Comdty</t>
  </si>
  <si>
    <t>NGK30 Comdty</t>
  </si>
  <si>
    <t>SMU9 Comdty</t>
  </si>
  <si>
    <t>BOQ9 Comdty</t>
  </si>
  <si>
    <t>GCZ14 Comdty</t>
  </si>
  <si>
    <t>SIZ14 Comdty</t>
  </si>
  <si>
    <t>CLM3 Comdty</t>
  </si>
  <si>
    <t>COU8 Comdty</t>
  </si>
  <si>
    <t>NGM30 Comdty</t>
  </si>
  <si>
    <t>SMV9 Comdty</t>
  </si>
  <si>
    <t>BOU9 Comdty</t>
  </si>
  <si>
    <t>GCF15 Comdty</t>
  </si>
  <si>
    <t>SIF15 Comdty</t>
  </si>
  <si>
    <t>CLN3 Comdty</t>
  </si>
  <si>
    <t>NGN30 Comdty</t>
  </si>
  <si>
    <t>SMZ9 Comdty</t>
  </si>
  <si>
    <t>BOV9 Comdty</t>
  </si>
  <si>
    <t>GCG15 Comdty</t>
  </si>
  <si>
    <t>SIG15 Comdty</t>
  </si>
  <si>
    <t>CLQ3 Comdty</t>
  </si>
  <si>
    <t>NGQ30 Comdty</t>
  </si>
  <si>
    <t>SMF0 Comdty</t>
  </si>
  <si>
    <t>BOZ9 Comdty</t>
  </si>
  <si>
    <t>GCH15 Comdty</t>
  </si>
  <si>
    <t>SIH15 Comdty</t>
  </si>
  <si>
    <t>CLU3 Comdty</t>
  </si>
  <si>
    <t>NGU30 Comdty</t>
  </si>
  <si>
    <t>SMH0 Comdty</t>
  </si>
  <si>
    <t>BOF0 Comdty</t>
  </si>
  <si>
    <t>GCJ15 Comdty</t>
  </si>
  <si>
    <t>SIJ15 Comdty</t>
  </si>
  <si>
    <t>CLV3 Comdty</t>
  </si>
  <si>
    <t>NGV30 Comdty</t>
  </si>
  <si>
    <t>SMK0 Comdty</t>
  </si>
  <si>
    <t>BOH0 Comdty</t>
  </si>
  <si>
    <t>GCK15 Comdty</t>
  </si>
  <si>
    <t>SIK15 Comdty</t>
  </si>
  <si>
    <t>CLX3 Comdty</t>
  </si>
  <si>
    <t>NGX30 Comdty</t>
  </si>
  <si>
    <t>SMN0 Comdty</t>
  </si>
  <si>
    <t>BOK0 Comdty</t>
  </si>
  <si>
    <t>GCM15 Comdty</t>
  </si>
  <si>
    <t>SIM15 Comdty</t>
  </si>
  <si>
    <t>CLZ3 Comdty</t>
  </si>
  <si>
    <t>NGZ30 Comdty</t>
  </si>
  <si>
    <t>SMQ0 Comdty</t>
  </si>
  <si>
    <t>BON0 Comdty</t>
  </si>
  <si>
    <t>GCN15 Comdty</t>
  </si>
  <si>
    <t>SIN15 Comdty</t>
  </si>
  <si>
    <t>CLF4 Comdty</t>
  </si>
  <si>
    <t>NGF31 Comdty</t>
  </si>
  <si>
    <t>SMU0 Comdty</t>
  </si>
  <si>
    <t>BOQ0 Comdty</t>
  </si>
  <si>
    <t>GCQ15 Comdty</t>
  </si>
  <si>
    <t>SIQ15 Comdty</t>
  </si>
  <si>
    <t>CLG4 Comdty</t>
  </si>
  <si>
    <t>NGG31 Comdty</t>
  </si>
  <si>
    <t>SMV0 Comdty</t>
  </si>
  <si>
    <t>BOU0 Comdty</t>
  </si>
  <si>
    <t>GCU15 Comdty</t>
  </si>
  <si>
    <t>SIU15 Comdty</t>
  </si>
  <si>
    <t>CLH4 Comdty</t>
  </si>
  <si>
    <t>NGH31 Comdty</t>
  </si>
  <si>
    <t>SMZ0 Comdty</t>
  </si>
  <si>
    <t>BOV0 Comdty</t>
  </si>
  <si>
    <t>GCV15 Comdty</t>
  </si>
  <si>
    <t>SIV15 Comdty</t>
  </si>
  <si>
    <t>CLJ4 Comdty</t>
  </si>
  <si>
    <t>NGJ31 Comdty</t>
  </si>
  <si>
    <t>SMF1 Comdty</t>
  </si>
  <si>
    <t>BOZ0 Comdty</t>
  </si>
  <si>
    <t>GCX15 Comdty</t>
  </si>
  <si>
    <t>SIX15 Comdty</t>
  </si>
  <si>
    <t>CLK4 Comdty</t>
  </si>
  <si>
    <t>NGK31 Comdty</t>
  </si>
  <si>
    <t>SMH1 Comdty</t>
  </si>
  <si>
    <t>BOF1 Comdty</t>
  </si>
  <si>
    <t>GCZ15 Comdty</t>
  </si>
  <si>
    <t>SIZ15 Comdty</t>
  </si>
  <si>
    <t>CLM4 Comdty</t>
  </si>
  <si>
    <t>NGM31 Comdty</t>
  </si>
  <si>
    <t>SMK1 Comdty</t>
  </si>
  <si>
    <t>BOH1 Comdty</t>
  </si>
  <si>
    <t>GCF16 Comdty</t>
  </si>
  <si>
    <t>SIF16 Comdty</t>
  </si>
  <si>
    <t>CLN4 Comdty</t>
  </si>
  <si>
    <t>NGN31 Comdty</t>
  </si>
  <si>
    <t>SMN1 Comdty</t>
  </si>
  <si>
    <t>BOK1 Comdty</t>
  </si>
  <si>
    <t>GCG16 Comdty</t>
  </si>
  <si>
    <t>SIG16 Comdty</t>
  </si>
  <si>
    <t>CLQ4 Comdty</t>
  </si>
  <si>
    <t>NGQ31 Comdty</t>
  </si>
  <si>
    <t>SMQ1 Comdty</t>
  </si>
  <si>
    <t>BON1 Comdty</t>
  </si>
  <si>
    <t>GCH16 Comdty</t>
  </si>
  <si>
    <t>SIH16 Comdty</t>
  </si>
  <si>
    <t>CLU4 Comdty</t>
  </si>
  <si>
    <t>NGU31 Comdty</t>
  </si>
  <si>
    <t>SMU1 Comdty</t>
  </si>
  <si>
    <t>BOQ1 Comdty</t>
  </si>
  <si>
    <t>GCJ16 Comdty</t>
  </si>
  <si>
    <t>SIJ16 Comdty</t>
  </si>
  <si>
    <t>CLV4 Comdty</t>
  </si>
  <si>
    <t>NGV31 Comdty</t>
  </si>
  <si>
    <t>SMV1 Comdty</t>
  </si>
  <si>
    <t>BOU1 Comdty</t>
  </si>
  <si>
    <t>GCK16 Comdty</t>
  </si>
  <si>
    <t>SIK16 Comdty</t>
  </si>
  <si>
    <t>CLX4 Comdty</t>
  </si>
  <si>
    <t>NGX31 Comdty</t>
  </si>
  <si>
    <t>SMZ1 Comdty</t>
  </si>
  <si>
    <t>BOV1 Comdty</t>
  </si>
  <si>
    <t>GCM16 Comdty</t>
  </si>
  <si>
    <t>SIM16 Comdty</t>
  </si>
  <si>
    <t>CLZ4 Comdty</t>
  </si>
  <si>
    <t>NGZ31 Comdty</t>
  </si>
  <si>
    <t>SMN2 Comdty</t>
  </si>
  <si>
    <t>BOZ1 Comdty</t>
  </si>
  <si>
    <t>GCN16 Comdty</t>
  </si>
  <si>
    <t>SIN16 Comdty</t>
  </si>
  <si>
    <t>CLF5 Comdty</t>
  </si>
  <si>
    <t>SMV2 Comdty</t>
  </si>
  <si>
    <t>BON2 Comdty</t>
  </si>
  <si>
    <t>GCQ16 Comdty</t>
  </si>
  <si>
    <t>SIQ16 Comdty</t>
  </si>
  <si>
    <t>CLG5 Comdty</t>
  </si>
  <si>
    <t>SMZ2 Comdty</t>
  </si>
  <si>
    <t>BOV2 Comdty</t>
  </si>
  <si>
    <t>GCU16 Comdty</t>
  </si>
  <si>
    <t>SIU16 Comdty</t>
  </si>
  <si>
    <t>CLH5 Comdty</t>
  </si>
  <si>
    <t>BOZ2 Comdty</t>
  </si>
  <si>
    <t>GCV16 Comdty</t>
  </si>
  <si>
    <t>SIV16 Comdty</t>
  </si>
  <si>
    <t>CLJ5 Comdty</t>
  </si>
  <si>
    <t>GCX16 Comdty</t>
  </si>
  <si>
    <t>SIX16 Comdty</t>
  </si>
  <si>
    <t>CLK5 Comdty</t>
  </si>
  <si>
    <t>GCZ16 Comdty</t>
  </si>
  <si>
    <t>SIZ16 Comdty</t>
  </si>
  <si>
    <t>CLM5 Comdty</t>
  </si>
  <si>
    <t>GCF17 Comdty</t>
  </si>
  <si>
    <t>SIF17 Comdty</t>
  </si>
  <si>
    <t>CLN5 Comdty</t>
  </si>
  <si>
    <t>GCG17 Comdty</t>
  </si>
  <si>
    <t>SIG17 Comdty</t>
  </si>
  <si>
    <t>CLQ5 Comdty</t>
  </si>
  <si>
    <t>GCH17 Comdty</t>
  </si>
  <si>
    <t>SIH17 Comdty</t>
  </si>
  <si>
    <t>CLU5 Comdty</t>
  </si>
  <si>
    <t>GCJ17 Comdty</t>
  </si>
  <si>
    <t>SIJ17 Comdty</t>
  </si>
  <si>
    <t>CLV5 Comdty</t>
  </si>
  <si>
    <t>GCK17 Comdty</t>
  </si>
  <si>
    <t>SIK17 Comdty</t>
  </si>
  <si>
    <t>CLX5 Comdty</t>
  </si>
  <si>
    <t>GCM17 Comdty</t>
  </si>
  <si>
    <t>SIM17 Comdty</t>
  </si>
  <si>
    <t>CLZ5 Comdty</t>
  </si>
  <si>
    <t>GCN17 Comdty</t>
  </si>
  <si>
    <t>SIN17 Comdty</t>
  </si>
  <si>
    <t>CLF6 Comdty</t>
  </si>
  <si>
    <t>GCQ17 Comdty</t>
  </si>
  <si>
    <t>SIQ17 Comdty</t>
  </si>
  <si>
    <t>CLG6 Comdty</t>
  </si>
  <si>
    <t>GCU17 Comdty</t>
  </si>
  <si>
    <t>SIU17 Comdty</t>
  </si>
  <si>
    <t>CLH6 Comdty</t>
  </si>
  <si>
    <t>GCV17 Comdty</t>
  </si>
  <si>
    <t>SIV17 Comdty</t>
  </si>
  <si>
    <t>CLJ6 Comdty</t>
  </si>
  <si>
    <t>GCX17 Comdty</t>
  </si>
  <si>
    <t>SIX17 Comdty</t>
  </si>
  <si>
    <t>CLK6 Comdty</t>
  </si>
  <si>
    <t>GCZ17 Comdty</t>
  </si>
  <si>
    <t>SIZ17 Comdty</t>
  </si>
  <si>
    <t>CLM6 Comdty</t>
  </si>
  <si>
    <t>GCF18 Comdty</t>
  </si>
  <si>
    <t>SIF18 Comdty</t>
  </si>
  <si>
    <t>CLN6 Comdty</t>
  </si>
  <si>
    <t>GCG18 Comdty</t>
  </si>
  <si>
    <t>SIG18 Comdty</t>
  </si>
  <si>
    <t>CLQ6 Comdty</t>
  </si>
  <si>
    <t>GCH18 Comdty</t>
  </si>
  <si>
    <t>SIH18 Comdty</t>
  </si>
  <si>
    <t>CLU6 Comdty</t>
  </si>
  <si>
    <t>GCJ18 Comdty</t>
  </si>
  <si>
    <t>SIJ18 Comdty</t>
  </si>
  <si>
    <t>CLV6 Comdty</t>
  </si>
  <si>
    <t>GCK18 Comdty</t>
  </si>
  <si>
    <t>SIK18 Comdty</t>
  </si>
  <si>
    <t>CLX6 Comdty</t>
  </si>
  <si>
    <t>GCM18 Comdty</t>
  </si>
  <si>
    <t>SIM18 Comdty</t>
  </si>
  <si>
    <t>CLZ6 Comdty</t>
  </si>
  <si>
    <t>GCN18 Comdty</t>
  </si>
  <si>
    <t>SIN18 Comdty</t>
  </si>
  <si>
    <t>CLF7 Comdty</t>
  </si>
  <si>
    <t>CLG7 Comdty</t>
  </si>
  <si>
    <t>CLH7 Comdty</t>
  </si>
  <si>
    <t>GCV8 Comdty</t>
  </si>
  <si>
    <t>SIV8 Comdty</t>
  </si>
  <si>
    <t>CLJ7 Comdty</t>
  </si>
  <si>
    <t>GCX8 Comdty</t>
  </si>
  <si>
    <t>SIX8 Comdty</t>
  </si>
  <si>
    <t>CLK7 Comdty</t>
  </si>
  <si>
    <t>GCZ8 Comdty</t>
  </si>
  <si>
    <t>SIZ8 Comdty</t>
  </si>
  <si>
    <t>CLM7 Comdty</t>
  </si>
  <si>
    <t>GCF9 Comdty</t>
  </si>
  <si>
    <t>SIF9 Comdty</t>
  </si>
  <si>
    <t>CLN7 Comdty</t>
  </si>
  <si>
    <t>GCG9 Comdty</t>
  </si>
  <si>
    <t>SIG9 Comdty</t>
  </si>
  <si>
    <t>CLQ7 Comdty</t>
  </si>
  <si>
    <t>GCH9 Comdty</t>
  </si>
  <si>
    <t>SIH9 Comdty</t>
  </si>
  <si>
    <t>CLU7 Comdty</t>
  </si>
  <si>
    <t>GCJ9 Comdty</t>
  </si>
  <si>
    <t>SIJ9 Comdty</t>
  </si>
  <si>
    <t>CLV7 Comdty</t>
  </si>
  <si>
    <t>GCK9 Comdty</t>
  </si>
  <si>
    <t>SIK9 Comdty</t>
  </si>
  <si>
    <t>CLX7 Comdty</t>
  </si>
  <si>
    <t>GCM9 Comdty</t>
  </si>
  <si>
    <t>SIM9 Comdty</t>
  </si>
  <si>
    <t>CLZ7 Comdty</t>
  </si>
  <si>
    <t>GCN9 Comdty</t>
  </si>
  <si>
    <t>SIN9 Comdty</t>
  </si>
  <si>
    <t>CLF8 Comdty</t>
  </si>
  <si>
    <t>GCQ9 Comdty</t>
  </si>
  <si>
    <t>SIQ9 Comdty</t>
  </si>
  <si>
    <t>CLG8 Comdty</t>
  </si>
  <si>
    <t>GCU9 Comdty</t>
  </si>
  <si>
    <t>SIU9 Comdty</t>
  </si>
  <si>
    <t>CLH28 Comdty</t>
  </si>
  <si>
    <t>GCV9 Comdty</t>
  </si>
  <si>
    <t>SIZ9 Comdty</t>
  </si>
  <si>
    <t>CLJ28 Comdty</t>
  </si>
  <si>
    <t>GCZ9 Comdty</t>
  </si>
  <si>
    <t>SIF0 Comdty</t>
  </si>
  <si>
    <t>CLK28 Comdty</t>
  </si>
  <si>
    <t>GCG0 Comdty</t>
  </si>
  <si>
    <t>SIH0 Comdty</t>
  </si>
  <si>
    <t>CLM28 Comdty</t>
  </si>
  <si>
    <t>GCJ0 Comdty</t>
  </si>
  <si>
    <t>SIK0 Comdty</t>
  </si>
  <si>
    <t>CLN28 Comdty</t>
  </si>
  <si>
    <t>GCM0 Comdty</t>
  </si>
  <si>
    <t>SIN0 Comdty</t>
  </si>
  <si>
    <t>CLQ28 Comdty</t>
  </si>
  <si>
    <t>GCQ0 Comdty</t>
  </si>
  <si>
    <t>SIU0 Comdty</t>
  </si>
  <si>
    <t>CLU28 Comdty</t>
  </si>
  <si>
    <t>GCV0 Comdty</t>
  </si>
  <si>
    <t>SIZ0 Comdty</t>
  </si>
  <si>
    <t>CLV28 Comdty</t>
  </si>
  <si>
    <t>GCZ0 Comdty</t>
  </si>
  <si>
    <t>SIF1 Comdty</t>
  </si>
  <si>
    <t>CLX28 Comdty</t>
  </si>
  <si>
    <t>GCG1 Comdty</t>
  </si>
  <si>
    <t>SIH1 Comdty</t>
  </si>
  <si>
    <t>CLZ28 Comdty</t>
  </si>
  <si>
    <t>GCJ1 Comdty</t>
  </si>
  <si>
    <t>SIK1 Comdty</t>
  </si>
  <si>
    <t>CLF29 Comdty</t>
  </si>
  <si>
    <t>GCM1 Comdty</t>
  </si>
  <si>
    <t>SIN1 Comdty</t>
  </si>
  <si>
    <t>CLG29 Comdty</t>
  </si>
  <si>
    <t>GCZ1 Comdty</t>
  </si>
  <si>
    <t>SIZ1 Comdty</t>
  </si>
  <si>
    <t>CLH29 Comdty</t>
  </si>
  <si>
    <t>GCM2 Comdty</t>
  </si>
  <si>
    <t>SIN2 Comdty</t>
  </si>
  <si>
    <t>CLJ29 Comdty</t>
  </si>
  <si>
    <t>GCZ2 Comdty</t>
  </si>
  <si>
    <t>SIZ2 Comdty</t>
  </si>
  <si>
    <t>CLK29 Comdty</t>
  </si>
  <si>
    <t>GCM3 Comdty</t>
  </si>
  <si>
    <t>SIN3 Comdty</t>
  </si>
  <si>
    <t>CLM29 Comdty</t>
  </si>
  <si>
    <t>GCZ3 Comdty</t>
  </si>
  <si>
    <t>SIZ3 Comdty</t>
  </si>
  <si>
    <t>CLN29 Comdty</t>
  </si>
  <si>
    <t>GCM4 Comdty</t>
  </si>
  <si>
    <t>CLQ29 Comdty</t>
  </si>
  <si>
    <t>GCZ4 Comdty</t>
  </si>
  <si>
    <t>CLU29 Comdty</t>
  </si>
  <si>
    <t>GCM5 Comdty</t>
  </si>
  <si>
    <t>CLV29 Comdty</t>
  </si>
  <si>
    <t>CLX29 Comdty</t>
  </si>
  <si>
    <t>CLZ29 Comdty</t>
  </si>
  <si>
    <t>CLF30 Comdty</t>
  </si>
  <si>
    <t>CLG30 Comdty</t>
  </si>
  <si>
    <t>PTU0 Index</t>
  </si>
  <si>
    <t>PTU18 Index</t>
  </si>
  <si>
    <t>ESU18 Index</t>
  </si>
  <si>
    <t>ESZ0 Index</t>
  </si>
  <si>
    <t>ECQ18 Curncy</t>
  </si>
  <si>
    <t>ECU18 Curncy</t>
  </si>
  <si>
    <t>ECV18 Curncy</t>
  </si>
  <si>
    <t>ECX9 Curncy</t>
  </si>
  <si>
    <t>ECF0 Curncy</t>
  </si>
  <si>
    <t>ECU4 Curncy</t>
  </si>
  <si>
    <t>NOU18 Curncy</t>
  </si>
  <si>
    <t>NOH1 Curncy</t>
  </si>
  <si>
    <t>KCU18 Comdty</t>
  </si>
  <si>
    <t>KCN2 Comdty</t>
  </si>
  <si>
    <t>GXU18 Index</t>
  </si>
  <si>
    <t>GXM0 Index</t>
  </si>
  <si>
    <t>XPQ18 Index</t>
  </si>
  <si>
    <t>XPU18 Index</t>
  </si>
  <si>
    <t>XPV18 Index</t>
  </si>
  <si>
    <t>XPV9 Index</t>
  </si>
  <si>
    <t>XPX9 Index</t>
  </si>
  <si>
    <t>XPH1 Index</t>
  </si>
  <si>
    <t>DUU18 Comdty</t>
  </si>
  <si>
    <t>DUM0 Comdty</t>
  </si>
  <si>
    <t>SPU18 Index</t>
  </si>
  <si>
    <t>SPU1 Index</t>
  </si>
  <si>
    <t>TUU18 Comdty</t>
  </si>
  <si>
    <t>JBU18 Comdty</t>
  </si>
  <si>
    <t>JBM0 Comdty</t>
  </si>
  <si>
    <t>BAQ18 Comdty</t>
  </si>
  <si>
    <t>BAU18 Comdty</t>
  </si>
  <si>
    <t>BAV18 Comdty</t>
  </si>
  <si>
    <t>BAV9 Comdty</t>
  </si>
  <si>
    <t>BAX9 Comdty</t>
  </si>
  <si>
    <t>BAU2 Comdty</t>
  </si>
  <si>
    <t>LCQ18 Comdty</t>
  </si>
  <si>
    <t>LCG1 Comdty</t>
  </si>
  <si>
    <t>PLQ18 Comdty</t>
  </si>
  <si>
    <t>PLU18 Comdty</t>
  </si>
  <si>
    <t>PLX9 Comdty</t>
  </si>
  <si>
    <t>PLV0 Comdty</t>
  </si>
  <si>
    <t>SFU18 Curncy</t>
  </si>
  <si>
    <t>SFU4 Curncy</t>
  </si>
  <si>
    <t>RRU18 Comdty</t>
  </si>
  <si>
    <t>RRU0 Comdty</t>
  </si>
  <si>
    <t>RRX0 Comdty</t>
  </si>
  <si>
    <t>TPU18 Index</t>
  </si>
  <si>
    <t>TPZ0 Index</t>
  </si>
  <si>
    <t>HGQ18 Comdty</t>
  </si>
  <si>
    <t>HGU18 Comdty</t>
  </si>
  <si>
    <t>HGQ1 Comdty</t>
  </si>
  <si>
    <t>HGN4 Comdty</t>
  </si>
  <si>
    <t>CCU18 Comdty</t>
  </si>
  <si>
    <t>CCN1 Comdty</t>
  </si>
  <si>
    <t>CCU1 Comdty</t>
  </si>
  <si>
    <t>FCQ18 Comdty</t>
  </si>
  <si>
    <t>FCU18 Comdty</t>
  </si>
  <si>
    <t>FCQ0 Comdty</t>
  </si>
  <si>
    <t>IBQ18 Index</t>
  </si>
  <si>
    <t>IBU18 Index</t>
  </si>
  <si>
    <t>IBV18 Index</t>
  </si>
  <si>
    <t>IBV9 Index</t>
  </si>
  <si>
    <t>IBX9 Index</t>
  </si>
  <si>
    <t>IBH2 Index</t>
  </si>
  <si>
    <t>BPQ18 Curncy</t>
  </si>
  <si>
    <t>BPU18 Curncy</t>
  </si>
  <si>
    <t>BPV18 Curncy</t>
  </si>
  <si>
    <t>BPX9 Curncy</t>
  </si>
  <si>
    <t>BPF0 Curncy</t>
  </si>
  <si>
    <t>BPU4 Curncy</t>
  </si>
  <si>
    <t>S Q18 Comdty</t>
  </si>
  <si>
    <t>S U18 Comdty</t>
  </si>
  <si>
    <t>CTV18 Comdty</t>
  </si>
  <si>
    <t>CTN2 Comdty</t>
  </si>
  <si>
    <t>CDQ18 Curncy</t>
  </si>
  <si>
    <t>CDU18 Curncy</t>
  </si>
  <si>
    <t>CDV18 Curncy</t>
  </si>
  <si>
    <t>CDX9 Curncy</t>
  </si>
  <si>
    <t>CDF0 Curncy</t>
  </si>
  <si>
    <t>CDU4 Curncy</t>
  </si>
  <si>
    <t>SMQ18 Comdty</t>
  </si>
  <si>
    <t>SMU18 Comdty</t>
  </si>
  <si>
    <t>SMV18 Comdty</t>
  </si>
  <si>
    <t>COV18 Comdty</t>
  </si>
  <si>
    <t>COX18 Comdty</t>
  </si>
  <si>
    <t>HIQ18 Index</t>
  </si>
  <si>
    <t>HIU18 Index</t>
  </si>
  <si>
    <t>HIV9 Index</t>
  </si>
  <si>
    <t>HIH0 Index</t>
  </si>
  <si>
    <t>KWU18 Comdty</t>
  </si>
  <si>
    <t>KWU1 Comdty</t>
  </si>
  <si>
    <t>KWZ1 Comdty</t>
  </si>
  <si>
    <t>KWH2 Comdty</t>
  </si>
  <si>
    <t>KWK2 Comdty</t>
  </si>
  <si>
    <t>KWN2 Comdty</t>
  </si>
  <si>
    <t>DXU18 Curncy</t>
  </si>
  <si>
    <t>DXU0 Curncy</t>
  </si>
  <si>
    <t>Z U18 Index</t>
  </si>
  <si>
    <t>Z U0 Index</t>
  </si>
  <si>
    <t>SEU18 Curncy</t>
  </si>
  <si>
    <t>SEH1 Curncy</t>
  </si>
  <si>
    <t>LXQ18 Comdty</t>
  </si>
  <si>
    <t>LXU18 Comdty</t>
  </si>
  <si>
    <t>LXV18 Comdty</t>
  </si>
  <si>
    <t>LXX4 Comdty</t>
  </si>
  <si>
    <t>LXZ4 Comdty</t>
  </si>
  <si>
    <t>CNU18 Comdty</t>
  </si>
  <si>
    <t>CNU0 Comdty</t>
  </si>
  <si>
    <t>XBWU18 Comdty</t>
  </si>
  <si>
    <t>XBWV18 Comdty</t>
  </si>
  <si>
    <t>PEQ18 Curncy</t>
  </si>
  <si>
    <t>PEU18 Curncy</t>
  </si>
  <si>
    <t>PEV18 Curncy</t>
  </si>
  <si>
    <t>PEQ0 Curncy</t>
  </si>
  <si>
    <t>PEV0 Curncy</t>
  </si>
  <si>
    <t>PEH1 Curncy</t>
  </si>
  <si>
    <t>PAQ18 Comdty</t>
  </si>
  <si>
    <t>PAU18 Comdty</t>
  </si>
  <si>
    <t>PAV9 Comdty</t>
  </si>
  <si>
    <t>PAX9 Comdty</t>
  </si>
  <si>
    <t>OATU18 Comdty</t>
  </si>
  <si>
    <t>OATM0 Comdty</t>
  </si>
  <si>
    <t>EOQ18 Index</t>
  </si>
  <si>
    <t>EOU18 Index</t>
  </si>
  <si>
    <t>EOV18 Index</t>
  </si>
  <si>
    <t>EOV9 Index</t>
  </si>
  <si>
    <t>EOX9 Index</t>
  </si>
  <si>
    <t>EOU0 Index</t>
  </si>
  <si>
    <t>RUQ18 Curncy</t>
  </si>
  <si>
    <t>RUU18 Curncy</t>
  </si>
  <si>
    <t>RUV18 Curncy</t>
  </si>
  <si>
    <t>RUN0 Curncy</t>
  </si>
  <si>
    <t>RUQ0 Curncy</t>
  </si>
  <si>
    <t>RUU4 Curncy</t>
  </si>
  <si>
    <t>OEU18 Comdty</t>
  </si>
  <si>
    <t>OEM0 Comdty</t>
  </si>
  <si>
    <t>L Q18 Comdty</t>
  </si>
  <si>
    <t>L U18 Comdty</t>
  </si>
  <si>
    <t>L V18 Comdty</t>
  </si>
  <si>
    <t>L V9 Comdty</t>
  </si>
  <si>
    <t>L X9 Comdty</t>
  </si>
  <si>
    <t>L U5 Comdty</t>
  </si>
  <si>
    <t>LLQ18 Comdty</t>
  </si>
  <si>
    <t>LLU18 Comdty</t>
  </si>
  <si>
    <t>LLV18 Comdty</t>
  </si>
  <si>
    <t>LLX4 Comdty</t>
  </si>
  <si>
    <t>LLZ4 Comdty</t>
  </si>
  <si>
    <t>LHQ18 Comdty</t>
  </si>
  <si>
    <t>LHV18 Comdty</t>
  </si>
  <si>
    <t>LHG1 Comdty</t>
  </si>
  <si>
    <t>FVU18 Comdty</t>
  </si>
  <si>
    <t>HOU18 Comdty</t>
  </si>
  <si>
    <t>HOV18 Comdty</t>
  </si>
  <si>
    <t>CFQ18 Index</t>
  </si>
  <si>
    <t>CFU18 Index</t>
  </si>
  <si>
    <t>CFV18 Index</t>
  </si>
  <si>
    <t>CFV9 Index</t>
  </si>
  <si>
    <t>CFX9 Index</t>
  </si>
  <si>
    <t>CFU0 Index</t>
  </si>
  <si>
    <t>MWU18 Comdty</t>
  </si>
  <si>
    <t>MWN1 Comdty</t>
  </si>
  <si>
    <t>MWU1 Comdty</t>
  </si>
  <si>
    <t>YMU18 Comdty</t>
  </si>
  <si>
    <t>YMH0 Comdty</t>
  </si>
  <si>
    <t>CLU18 Comdty</t>
  </si>
  <si>
    <t>CLV18 Comdty</t>
  </si>
  <si>
    <t>CLX18 Comdty</t>
  </si>
  <si>
    <t>VGU18 Index</t>
  </si>
  <si>
    <t>VGU1 Index</t>
  </si>
  <si>
    <t>UXQ18 Index</t>
  </si>
  <si>
    <t>UXU18 Index</t>
  </si>
  <si>
    <t>UXV18 Index</t>
  </si>
  <si>
    <t>UXJ0 Index</t>
  </si>
  <si>
    <t>UXK0 Index</t>
  </si>
  <si>
    <t>UXM0 Index</t>
  </si>
  <si>
    <t>LNQ18 Comdty</t>
  </si>
  <si>
    <t>LNU18 Comdty</t>
  </si>
  <si>
    <t>LNV18 Comdty</t>
  </si>
  <si>
    <t>LNX4 Comdty</t>
  </si>
  <si>
    <t>LNZ4 Comdty</t>
  </si>
  <si>
    <t>SIQ18 Comdty</t>
  </si>
  <si>
    <t>SIU18 Comdty</t>
  </si>
  <si>
    <t>SIV9 Comdty</t>
  </si>
  <si>
    <t>SIX9 Comdty</t>
  </si>
  <si>
    <t>SIN4 Comdty</t>
  </si>
  <si>
    <t>XMU18 Comdty</t>
  </si>
  <si>
    <t>XMH0 Comdty</t>
  </si>
  <si>
    <t>W U18 Comdty</t>
  </si>
  <si>
    <t>W U1 Comdty</t>
  </si>
  <si>
    <t>W Z1 Comdty</t>
  </si>
  <si>
    <t>W H2 Comdty</t>
  </si>
  <si>
    <t>W K2 Comdty</t>
  </si>
  <si>
    <t>W N2 Comdty</t>
  </si>
  <si>
    <t>JOU18 Comdty</t>
  </si>
  <si>
    <t>JOU2 Comdty</t>
  </si>
  <si>
    <t>JYQ18 Curncy</t>
  </si>
  <si>
    <t>JYU18 Curncy</t>
  </si>
  <si>
    <t>JYV18 Curncy</t>
  </si>
  <si>
    <t>JYX9 Curncy</t>
  </si>
  <si>
    <t>JYF0 Curncy</t>
  </si>
  <si>
    <t>JYU4 Curncy</t>
  </si>
  <si>
    <t>ADQ18 Curncy</t>
  </si>
  <si>
    <t>ADU18 Curncy</t>
  </si>
  <si>
    <t>ADV18 Curncy</t>
  </si>
  <si>
    <t>ADX9 Curncy</t>
  </si>
  <si>
    <t>ADF0 Curncy</t>
  </si>
  <si>
    <t>ADU4 Curncy</t>
  </si>
  <si>
    <t>NKU18 Index</t>
  </si>
  <si>
    <t>NKH1 Index</t>
  </si>
  <si>
    <t>IKU18 Comdty</t>
  </si>
  <si>
    <t>IKM0 Comdty</t>
  </si>
  <si>
    <t>RXU18 Comdty</t>
  </si>
  <si>
    <t>RXM0 Comdty</t>
  </si>
  <si>
    <t>TYU18 Comdty</t>
  </si>
  <si>
    <t>TYM0 Comdty</t>
  </si>
  <si>
    <t>EDQ18 Comdty</t>
  </si>
  <si>
    <t>EDV18 Comdty</t>
  </si>
  <si>
    <t>EDU19 Comdty</t>
  </si>
  <si>
    <t>EDF0 Comdty</t>
  </si>
  <si>
    <t>EDG0 Comdty</t>
  </si>
  <si>
    <t>LPX29 Comdty</t>
  </si>
  <si>
    <t>LPZ29 Comdty</t>
  </si>
  <si>
    <t>LPF30 Comdty</t>
  </si>
  <si>
    <t>QSU18 Comdty</t>
  </si>
  <si>
    <t>QSV18 Comdty</t>
  </si>
  <si>
    <t>QSQ6 Comdty</t>
  </si>
  <si>
    <t>QSU6 Comdty</t>
  </si>
  <si>
    <t>NVU18 Curncy</t>
  </si>
  <si>
    <t>NVH1 Curncy</t>
  </si>
  <si>
    <t>ERQ18 Comdty</t>
  </si>
  <si>
    <t>ERU18 Comdty</t>
  </si>
  <si>
    <t>ERV18 Comdty</t>
  </si>
  <si>
    <t>ERF0 Comdty</t>
  </si>
  <si>
    <t>ERG0 Comdty</t>
  </si>
  <si>
    <t>ERU5 Comdty</t>
  </si>
  <si>
    <t>BOQ18 Comdty</t>
  </si>
  <si>
    <t>BOU18 Comdty</t>
  </si>
  <si>
    <t>BOV18 Comdty</t>
  </si>
  <si>
    <t>LAX29 Comdty</t>
  </si>
  <si>
    <t>LAZ29 Comdty</t>
  </si>
  <si>
    <t>LAF30 Comdty</t>
  </si>
  <si>
    <t>C U18 Comdty</t>
  </si>
  <si>
    <t>SBV18 Comdty</t>
  </si>
  <si>
    <t>SBN2 Comdty</t>
  </si>
  <si>
    <t>GCQ18 Comdty</t>
  </si>
  <si>
    <t>GCU18 Comdty</t>
  </si>
  <si>
    <t>GCX9 Comdty</t>
  </si>
  <si>
    <t>RAQ18 Curncy</t>
  </si>
  <si>
    <t>RAU18 Curncy</t>
  </si>
  <si>
    <t>RAV18 Curncy</t>
  </si>
  <si>
    <t>RAQ0 Curncy</t>
  </si>
  <si>
    <t>RAV0 Curncy</t>
  </si>
  <si>
    <t>RAU1 Curncy</t>
  </si>
  <si>
    <t>G U18 Comdty</t>
  </si>
  <si>
    <t>O U18 Comdty</t>
  </si>
  <si>
    <t>O H2 Comdty</t>
  </si>
  <si>
    <t>O K2 Comdty</t>
  </si>
  <si>
    <t>O N2 Comdty</t>
  </si>
  <si>
    <t>O U2 Comdty</t>
  </si>
  <si>
    <t>FCV18 Comdty</t>
  </si>
  <si>
    <t>HIX9 Index</t>
  </si>
  <si>
    <t>G M0 Comdty</t>
  </si>
  <si>
    <t>GCQ1 Comdty</t>
  </si>
  <si>
    <t>HGU4 Comdty</t>
  </si>
  <si>
    <t>PLZ9 Comdty</t>
  </si>
  <si>
    <t>FCU0 Comdty</t>
  </si>
  <si>
    <t>PAZ0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</si>
</sst>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CFZ88 Index</v>
        <stp/>
        <stp>##V3_BDSV12</stp>
        <stp>cfA Index</stp>
        <stp>FUT_CHAIN</stp>
        <stp>[futures_historical_chain_LOADER.xlsx]futures_historical_chain!R5C9</stp>
        <stp>INCLUDE_EXPIRED_CONTRACTS=Y</stp>
        <stp>cols=1;rows=384</stp>
        <tr r="I5" s="1"/>
      </tp>
      <tp t="s">
        <v>EOF89 Index</v>
        <stp/>
        <stp>##V3_BDSV12</stp>
        <stp>eoA Index</stp>
        <stp>FUT_CHAIN</stp>
        <stp>[futures_historical_chain_LOADER.xlsx]futures_historical_chain!R5C5</stp>
        <stp>INCLUDE_EXPIRED_CONTRACTS=Y</stp>
        <stp>cols=1;rows=375</stp>
        <tr r="E5" s="1"/>
      </tp>
      <tp t="s">
        <v>HON86 Comdty</v>
        <stp/>
        <stp>##V3_BDSV12</stp>
        <stp>hoA Comdty</stp>
        <stp>FUT_CHAIN</stp>
        <stp>[futures_historical_chain_LOADER.xlsx]futures_historical_chain!R5C36</stp>
        <stp>INCLUDE_EXPIRED_CONTRACTS=Y</stp>
        <stp>cols=1;rows=439</stp>
        <tr r="AJ5" s="1"/>
      </tp>
      <tp t="s">
        <v>QSQ89 Comdty</v>
        <stp/>
        <stp>##V3_BDSV12</stp>
        <stp>qsA Comdty</stp>
        <stp>FUT_CHAIN</stp>
        <stp>[futures_historical_chain_LOADER.xlsx]futures_historical_chain!R5C35</stp>
        <stp>INCLUDE_EXPIRED_CONTRACTS=Y</stp>
        <stp>cols=1;rows=446</stp>
        <tr r="AI5" s="1"/>
      </tp>
      <tp t="s">
        <v>S U59 Comdty</v>
        <stp/>
        <stp>##V3_BDSV12</stp>
        <stp>s A Comdty</stp>
        <stp>FUT_CHAIN</stp>
        <stp>[futures_historical_chain_LOADER.xlsx]futures_historical_chain!R5C40</stp>
        <stp>INCLUDE_EXPIRED_CONTRACTS=Y</stp>
        <stp>cols=1;rows=436</stp>
        <tr r="AN5" s="1"/>
      </tp>
      <tp t="s">
        <v>HGF89 Comdty</v>
        <stp/>
        <stp>##V3_BDSV12</stp>
        <stp>hgA Comdty</stp>
        <stp>FUT_CHAIN</stp>
        <stp>[futures_historical_chain_LOADER.xlsx]futures_historical_chain!R5C50</stp>
        <stp>INCLUDE_EXPIRED_CONTRACTS=Y</stp>
        <stp>cols=1;rows=408</stp>
        <tr r="AX5" s="1"/>
      </tp>
      <tp t="s">
        <v>COU88 Comdty</v>
        <stp/>
        <stp>##V3_BDSV12</stp>
        <stp>coA Comdty</stp>
        <stp>FUT_CHAIN</stp>
        <stp>[futures_historical_chain_LOADER.xlsx]futures_historical_chain!R5C33</stp>
        <stp>INCLUDE_EXPIRED_CONTRACTS=Y</stp>
        <stp>cols=1;rows=483</stp>
        <tr r="AG5" s="1"/>
      </tp>
      <tp t="s">
        <v>NGM90 Comdty</v>
        <stp/>
        <stp>##V3_BDSV12</stp>
        <stp>ngA Comdty</stp>
        <stp>FUT_CHAIN</stp>
        <stp>[futures_historical_chain_LOADER.xlsx]futures_historical_chain!R5C34</stp>
        <stp>INCLUDE_EXPIRED_CONTRACTS=Y</stp>
        <stp>cols=1;rows=499</stp>
        <tr r="AH5" s="1"/>
      </tp>
      <tp t="s">
        <v>SIF75 Comdty</v>
        <stp/>
        <stp>##V3_BDSV12</stp>
        <stp>siA Comdty</stp>
        <stp>FUT_CHAIN</stp>
        <stp>[futures_historical_chain_LOADER.xlsx]futures_historical_chain!R5C52</stp>
        <stp>INCLUDE_EXPIRED_CONTRACTS=Y</stp>
        <stp>cols=1;rows=556</stp>
        <tr r="AZ5" s="1"/>
      </tp>
      <tp t="s">
        <v>GCF75 Comdty</v>
        <stp/>
        <stp>##V3_BDSV12</stp>
        <stp>gcA Comdty</stp>
        <stp>FUT_CHAIN</stp>
        <stp>[futures_historical_chain_LOADER.xlsx]futures_historical_chain!R5C51</stp>
        <stp>INCLUDE_EXPIRED_CONTRACTS=Y</stp>
        <stp>cols=1;rows=558</stp>
        <tr r="AY5" s="1"/>
      </tp>
      <tp t="s">
        <v>CLM83 Comdty</v>
        <stp/>
        <stp>##V3_BDSV12</stp>
        <stp>clA Comdty</stp>
        <stp>FUT_CHAIN</stp>
        <stp>[futures_historical_chain_LOADER.xlsx]futures_historical_chain!R5C32</stp>
        <stp>INCLUDE_EXPIRED_CONTRACTS=Y</stp>
        <stp>cols=1;rows=561</stp>
        <tr r="AF5" s="1"/>
      </tp>
      <tp t="s">
        <v>SMZ59 Comdty</v>
        <stp/>
        <stp>##V3_BDSV12</stp>
        <stp>smA Comdty</stp>
        <stp>FUT_CHAIN</stp>
        <stp>[futures_historical_chain_LOADER.xlsx]futures_historical_chain!R5C42</stp>
        <stp>INCLUDE_EXPIRED_CONTRACTS=Y</stp>
        <stp>cols=1;rows=501</stp>
        <tr r="AP5" s="1"/>
      </tp>
      <tp t="s">
        <v>BOU59 Comdty</v>
        <stp/>
        <stp>##V3_BDSV12</stp>
        <stp>boA Comdty</stp>
        <stp>FUT_CHAIN</stp>
        <stp>[futures_historical_chain_LOADER.xlsx]futures_historical_chain!R5C43</stp>
        <stp>INCLUDE_EXPIRED_CONTRACTS=Y</stp>
        <stp>cols=1;rows=502</stp>
        <tr r="AQ5" s="1"/>
      </tp>
      <tp t="s">
        <v>IBH92 Index</v>
        <stp/>
        <stp>##V3_BDSV12</stp>
        <stp>ibA Index</stp>
        <stp>FUT_CHAIN</stp>
        <stp>[futures_historical_chain_LOADER.xlsx]futures_historical_chain!R5C3</stp>
        <stp>INCLUDE_EXPIRED_CONTRACTS=Y</stp>
        <stp>cols=1;rows=348</stp>
        <tr r="C5" s="1"/>
      </tp>
      <tp t="s">
        <v>HIJ92 Index</v>
        <stp/>
        <stp>##V3_BDSV12</stp>
        <stp>hiA Index</stp>
        <stp>FUT_CHAIN</stp>
        <stp>[futures_historical_chain_LOADER.xlsx]futures_historical_chain!R5C4</stp>
        <stp>INCLUDE_EXPIRED_CONTRACTS=Y</stp>
        <stp>cols=1;rows=339</stp>
        <tr r="D5" s="1"/>
      </tp>
      <tp t="s">
        <v>OEZ91 Comdty</v>
        <stp/>
        <stp>##V3_BDSV12</stp>
        <stp>oeA Comdty</stp>
        <stp>FUT_CHAIN</stp>
        <stp>[futures_historical_chain_LOADER.xlsx]futures_historical_chain!R5C20</stp>
        <stp>INCLUDE_EXPIRED_CONTRACTS=Y</stp>
        <stp>cols=1;rows=115</stp>
        <tr r="T5" s="1"/>
      </tp>
      <tp t="s">
        <v>FVM88 Comdty</v>
        <stp/>
        <stp>##V3_BDSV12</stp>
        <stp>fvA Comdty</stp>
        <stp>FUT_CHAIN</stp>
        <stp>[futures_historical_chain_LOADER.xlsx]futures_historical_chain!R5C16</stp>
        <stp>INCLUDE_EXPIRED_CONTRACTS=Y</stp>
        <stp>cols=1;rows=128</stp>
        <tr r="P5" s="1"/>
      </tp>
      <tp t="s">
        <v>CNZ89 Comdty</v>
        <stp/>
        <stp>##V3_BDSV12</stp>
        <stp>cnA Comdty</stp>
        <stp>FUT_CHAIN</stp>
        <stp>[futures_historical_chain_LOADER.xlsx]futures_historical_chain!R5C18</stp>
        <stp>INCLUDE_EXPIRED_CONTRACTS=Y</stp>
        <stp>cols=1;rows=124</stp>
        <tr r="R5" s="1"/>
      </tp>
      <tp t="s">
        <v>YMM89 Comdty</v>
        <stp/>
        <stp>##V3_BDSV12</stp>
        <stp>ymA Comdty</stp>
        <stp>FUT_CHAIN</stp>
        <stp>[futures_historical_chain_LOADER.xlsx]futures_historical_chain!R5C31</stp>
        <stp>INCLUDE_EXPIRED_CONTRACTS=Y</stp>
        <stp>cols=1;rows=124</stp>
        <tr r="AE5" s="1"/>
      </tp>
      <tp t="s">
        <v>JBZ85 Comdty</v>
        <stp/>
        <stp>##V3_BDSV12</stp>
        <stp>jbA Comdty</stp>
        <stp>FUT_CHAIN</stp>
        <stp>[futures_historical_chain_LOADER.xlsx]futures_historical_chain!R5C25</stp>
        <stp>INCLUDE_EXPIRED_CONTRACTS=Y</stp>
        <stp>cols=1;rows=139</stp>
        <tr r="Y5" s="1"/>
      </tp>
      <tp t="s">
        <v>RXZ90 Comdty</v>
        <stp/>
        <stp>##V3_BDSV12</stp>
        <stp>rxA Comdty</stp>
        <stp>FUT_CHAIN</stp>
        <stp>[futures_historical_chain_LOADER.xlsx]futures_historical_chain!R5C19</stp>
        <stp>INCLUDE_EXPIRED_CONTRACTS=Y</stp>
        <stp>cols=1;rows=119</stp>
        <tr r="S5" s="1"/>
      </tp>
      <tp t="s">
        <v>TUU90 Comdty</v>
        <stp/>
        <stp>##V3_BDSV12</stp>
        <stp>tuA Comdty</stp>
        <stp>FUT_CHAIN</stp>
        <stp>[futures_historical_chain_LOADER.xlsx]futures_historical_chain!R5C17</stp>
        <stp>INCLUDE_EXPIRED_CONTRACTS=Y</stp>
        <stp>cols=1;rows=119</stp>
        <tr r="Q5" s="1"/>
      </tp>
      <tp t="s">
        <v>XMZ87 Comdty</v>
        <stp/>
        <stp>##V3_BDSV12</stp>
        <stp>xmA Comdty</stp>
        <stp>FUT_CHAIN</stp>
        <stp>[futures_historical_chain_LOADER.xlsx]futures_historical_chain!R5C30</stp>
        <stp>INCLUDE_EXPIRED_CONTRACTS=Y</stp>
        <stp>cols=1;rows=130</stp>
        <tr r="AD5" s="1"/>
      </tp>
      <tp t="s">
        <v>G H83 Comdty</v>
        <stp/>
        <stp>##V3_BDSV12</stp>
        <stp>g A Comdty</stp>
        <stp>FUT_CHAIN</stp>
        <stp>[futures_historical_chain_LOADER.xlsx]futures_historical_chain!R5C22</stp>
        <stp>INCLUDE_EXPIRED_CONTRACTS=Y</stp>
        <stp>cols=1;rows=150</stp>
        <tr r="V5" s="1"/>
      </tp>
      <tp t="s">
        <v>TYM82 Comdty</v>
        <stp/>
        <stp>##V3_BDSV12</stp>
        <stp>tyA Comdty</stp>
        <stp>FUT_CHAIN</stp>
        <stp>[futures_historical_chain_LOADER.xlsx]futures_historical_chain!R5C15</stp>
        <stp>INCLUDE_EXPIRED_CONTRACTS=Y</stp>
        <stp>cols=1;rows=153</stp>
        <tr r="O5" s="1"/>
      </tp>
      <tp t="s">
        <v>RRF89 Comdty</v>
        <stp/>
        <stp>##V3_BDSV12</stp>
        <stp>rrA Comdty</stp>
        <stp>FUT_CHAIN</stp>
        <stp>[futures_historical_chain_LOADER.xlsx]futures_historical_chain!R5C57</stp>
        <stp>INCLUDE_EXPIRED_CONTRACTS=Y</stp>
        <stp>cols=1;rows=189</stp>
        <tr r="BE5" s="1"/>
      </tp>
      <tp t="s">
        <v>MWH70 Comdty</v>
        <stp/>
        <stp>##V3_BDSV12</stp>
        <stp>mwA Comdty</stp>
        <stp>FUT_CHAIN</stp>
        <stp>[futures_historical_chain_LOADER.xlsx]futures_historical_chain!R5C56</stp>
        <stp>INCLUDE_EXPIRED_CONTRACTS=Y</stp>
        <stp>cols=1;rows=260</stp>
        <tr r="BD5" s="1"/>
      </tp>
      <tp t="s">
        <v>KWH70 Comdty</v>
        <stp/>
        <stp>##V3_BDSV12</stp>
        <stp>kwA Comdty</stp>
        <stp>FUT_CHAIN</stp>
        <stp>[futures_historical_chain_LOADER.xlsx]futures_historical_chain!R5C41</stp>
        <stp>INCLUDE_EXPIRED_CONTRACTS=Y</stp>
        <stp>cols=1;rows=263</stp>
        <tr r="AO5" s="1"/>
      </tp>
      <tp t="s">
        <v>KCH73 Comdty</v>
        <stp/>
        <stp>##V3_BDSV12</stp>
        <stp>kcA Comdty</stp>
        <stp>FUT_CHAIN</stp>
        <stp>[futures_historical_chain_LOADER.xlsx]futures_historical_chain!R5C46</stp>
        <stp>INCLUDE_EXPIRED_CONTRACTS=Y</stp>
        <stp>cols=1;rows=253</stp>
        <tr r="AT5" s="1"/>
      </tp>
      <tp t="s">
        <v>LHG87 Comdty</v>
        <stp/>
        <stp>##V3_BDSV12</stp>
        <stp>lhA Comdty</stp>
        <stp>FUT_CHAIN</stp>
        <stp>[futures_historical_chain_LOADER.xlsx]futures_historical_chain!R5C48</stp>
        <stp>INCLUDE_EXPIRED_CONTRACTS=Y</stp>
        <stp>cols=1;rows=258</stp>
        <tr r="AV5" s="1"/>
      </tp>
      <tp t="s">
        <v>ERF99 Comdty</v>
        <stp/>
        <stp>##V3_BDSV12</stp>
        <stp>erA Comdty</stp>
        <stp>FUT_CHAIN</stp>
        <stp>[futures_historical_chain_LOADER.xlsx]futures_historical_chain!R5C27</stp>
        <stp>INCLUDE_EXPIRED_CONTRACTS=Y</stp>
        <stp>cols=1;rows=277</stp>
        <tr r="AA5" s="1"/>
      </tp>
      <tp t="s">
        <v>SBN61 Comdty</v>
        <stp/>
        <stp>##V3_BDSV12</stp>
        <stp>sbA Comdty</stp>
        <stp>FUT_CHAIN</stp>
        <stp>[futures_historical_chain_LOADER.xlsx]futures_historical_chain!R5C47</stp>
        <stp>INCLUDE_EXPIRED_CONTRACTS=Y</stp>
        <stp>cols=1;rows=289</stp>
        <tr r="AU5" s="1"/>
      </tp>
      <tp t="s">
        <v>L H88 Comdty</v>
        <stp/>
        <stp>##V3_BDSV12</stp>
        <stp>l A Comdty</stp>
        <stp>FUT_CHAIN</stp>
        <stp>[futures_historical_chain_LOADER.xlsx]futures_historical_chain!R5C28</stp>
        <stp>INCLUDE_EXPIRED_CONTRACTS=Y</stp>
        <stp>cols=1;rows=315</stp>
        <tr r="AB5" s="1"/>
      </tp>
      <tp t="s">
        <v>PLF87 Comdty</v>
        <stp/>
        <stp>##V3_BDSV12</stp>
        <stp>plA Comdty</stp>
        <stp>FUT_CHAIN</stp>
        <stp>[futures_historical_chain_LOADER.xlsx]futures_historical_chain!R5C53</stp>
        <stp>INCLUDE_EXPIRED_CONTRACTS=Y</stp>
        <stp>cols=1;rows=371</stp>
        <tr r="BA5" s="1"/>
      </tp>
      <tp t="s">
        <v>PAF87 Comdty</v>
        <stp/>
        <stp>##V3_BDSV12</stp>
        <stp>paA Comdty</stp>
        <stp>FUT_CHAIN</stp>
        <stp>[futures_historical_chain_LOADER.xlsx]futures_historical_chain!R5C54</stp>
        <stp>INCLUDE_EXPIRED_CONTRACTS=Y</stp>
        <stp>cols=1;rows=374</stp>
        <tr r="BB5" s="1"/>
      </tp>
      <tp t="s">
        <v>W N59 Comdty</v>
        <stp/>
        <stp>##V3_BDSV12</stp>
        <stp>w A Comdty</stp>
        <stp>FUT_CHAIN</stp>
        <stp>[futures_historical_chain_LOADER.xlsx]futures_historical_chain!R5C38</stp>
        <stp>INCLUDE_EXPIRED_CONTRACTS=Y</stp>
        <stp>cols=1;rows=316</stp>
        <tr r="AL5" s="1"/>
      </tp>
      <tp t="s">
        <v>C U59 Comdty</v>
        <stp/>
        <stp>##V3_BDSV12</stp>
        <stp>c A Comdty</stp>
        <stp>FUT_CHAIN</stp>
        <stp>[futures_historical_chain_LOADER.xlsx]futures_historical_chain!R5C39</stp>
        <stp>INCLUDE_EXPIRED_CONTRACTS=Y</stp>
        <stp>cols=1;rows=318</stp>
        <tr r="AM5" s="1"/>
      </tp>
      <tp t="s">
        <v>BAU90 Comdty</v>
        <stp/>
        <stp>##V3_BDSV12</stp>
        <stp>baA Comdty</stp>
        <stp>FUT_CHAIN</stp>
        <stp>[futures_historical_chain_LOADER.xlsx]futures_historical_chain!R5C29</stp>
        <stp>INCLUDE_EXPIRED_CONTRACTS=Y</stp>
        <stp>cols=1;rows=303</stp>
        <tr r="AC5" s="1"/>
      </tp>
      <tp t="s">
        <v>LCJ65 Comdty</v>
        <stp/>
        <stp>##V3_BDSV12</stp>
        <stp>lcA Comdty</stp>
        <stp>FUT_CHAIN</stp>
        <stp>[futures_historical_chain_LOADER.xlsx]futures_historical_chain!R5C49</stp>
        <stp>INCLUDE_EXPIRED_CONTRACTS=Y</stp>
        <stp>cols=1;rows=354</stp>
        <tr r="AW5" s="1"/>
      </tp>
      <tp t="s">
        <v>CTN60 Comdty</v>
        <stp/>
        <stp>##V3_BDSV12</stp>
        <stp>ctA Comdty</stp>
        <stp>FUT_CHAIN</stp>
        <stp>[futures_historical_chain_LOADER.xlsx]futures_historical_chain!R5C44</stp>
        <stp>INCLUDE_EXPIRED_CONTRACTS=Y</stp>
        <stp>cols=1;rows=314</stp>
        <tr r="AR5" s="1"/>
      </tp>
      <tp t="s">
        <v>JOK67 Comdty</v>
        <stp/>
        <stp>##V3_BDSV12</stp>
        <stp>joA Comdty</stp>
        <stp>FUT_CHAIN</stp>
        <stp>[futures_historical_chain_LOADER.xlsx]futures_historical_chain!R5C64</stp>
        <stp>INCLUDE_EXPIRED_CONTRACTS=Y</stp>
        <stp>cols=1;rows=332</stp>
        <tr r="BL5" s="1"/>
      </tp>
      <tp t="s">
        <v>EDH87 Comdty</v>
        <stp/>
        <stp>##V3_BDSV12</stp>
        <stp>edA Comdty</stp>
        <stp>FUT_CHAIN</stp>
        <stp>[futures_historical_chain_LOADER.xlsx]futures_historical_chain!R5C26</stp>
        <stp>INCLUDE_EXPIRED_CONTRACTS=Y</stp>
        <stp>cols=1;rows=366</stp>
        <tr r="Z5" s="1"/>
      </tp>
      <tp t="s">
        <v>LNQ97 Comdty</v>
        <stp/>
        <stp>##V3_BDSV12</stp>
        <stp>lnA Comdty</stp>
        <stp>FUT_CHAIN</stp>
        <stp>[futures_historical_chain_LOADER.xlsx]futures_historical_chain!R5C60</stp>
        <stp>INCLUDE_EXPIRED_CONTRACTS=Y</stp>
        <stp>cols=1;rows=329</stp>
        <tr r="BH5" s="1"/>
      </tp>
      <tp t="s">
        <v>LXQ97 Comdty</v>
        <stp/>
        <stp>##V3_BDSV12</stp>
        <stp>lxA Comdty</stp>
        <stp>FUT_CHAIN</stp>
        <stp>[futures_historical_chain_LOADER.xlsx]futures_historical_chain!R5C61</stp>
        <stp>INCLUDE_EXPIRED_CONTRACTS=Y</stp>
        <stp>cols=1;rows=329</stp>
        <tr r="BI5" s="1"/>
      </tp>
      <tp t="s">
        <v>LLF98 Comdty</v>
        <stp/>
        <stp>##V3_BDSV12</stp>
        <stp>llA Comdty</stp>
        <stp>FUT_CHAIN</stp>
        <stp>[futures_historical_chain_LOADER.xlsx]futures_historical_chain!R5C62</stp>
        <stp>INCLUDE_EXPIRED_CONTRACTS=Y</stp>
        <stp>cols=1;rows=324</stp>
        <tr r="BJ5" s="1"/>
      </tp>
      <tp t="s">
        <v>O Z59 Comdty</v>
        <stp/>
        <stp>##V3_BDSV12</stp>
        <stp>o A Comdty</stp>
        <stp>FUT_CHAIN</stp>
        <stp>[futures_historical_chain_LOADER.xlsx]futures_historical_chain!R5C55</stp>
        <stp>INCLUDE_EXPIRED_CONTRACTS=Y</stp>
        <stp>cols=1;rows=315</stp>
        <tr r="BC5" s="1"/>
      </tp>
      <tp t="s">
        <v>CCH60 Comdty</v>
        <stp/>
        <stp>##V3_BDSV12</stp>
        <stp>ccA Comdty</stp>
        <stp>FUT_CHAIN</stp>
        <stp>[futures_historical_chain_LOADER.xlsx]futures_historical_chain!R5C45</stp>
        <stp>INCLUDE_EXPIRED_CONTRACTS=Y</stp>
        <stp>cols=1;rows=309</stp>
        <tr r="AS5" s="1"/>
      </tp>
      <tp t="s">
        <v>LPN97 Comdty</v>
        <stp/>
        <stp>##V3_BDSV12</stp>
        <stp>lpA Comdty</stp>
        <stp>FUT_CHAIN</stp>
        <stp>[futures_historical_chain_LOADER.xlsx]futures_historical_chain!R5C63</stp>
        <stp>INCLUDE_EXPIRED_CONTRACTS=Y</stp>
        <stp>cols=1;rows=391</stp>
        <tr r="BK5" s="1"/>
      </tp>
      <tp t="s">
        <v>FCH72 Comdty</v>
        <stp/>
        <stp>##V3_BDSV12</stp>
        <stp>fcA Comdty</stp>
        <stp>FUT_CHAIN</stp>
        <stp>[futures_historical_chain_LOADER.xlsx]futures_historical_chain!R5C58</stp>
        <stp>INCLUDE_EXPIRED_CONTRACTS=Y</stp>
        <stp>cols=1;rows=384</stp>
        <tr r="BF5" s="1"/>
      </tp>
      <tp t="s">
        <v>LAQ97 Comdty</v>
        <stp/>
        <stp>##V3_BDSV12</stp>
        <stp>laA Comdty</stp>
        <stp>FUT_CHAIN</stp>
        <stp>[futures_historical_chain_LOADER.xlsx]futures_historical_chain!R5C59</stp>
        <stp>INCLUDE_EXPIRED_CONTRACTS=Y</stp>
        <stp>cols=1;rows=390</stp>
        <tr r="BG5" s="1"/>
      </tp>
      <tp t="s">
        <v>XBWF87 Comdty</v>
        <stp/>
        <stp>##V3_BDSV12</stp>
        <stp>xbwA Comdty</stp>
        <stp>FUT_CHAIN</stp>
        <stp>[futures_historical_chain_LOADER.xlsx]futures_historical_chain!R5C37</stp>
        <stp>INCLUDE_EXPIRED_CONTRACTS=Y</stp>
        <stp>cols=1;rows=433</stp>
        <tr r="AK5" s="1"/>
      </tp>
      <tp t="s">
        <v>RAM97 Curncy</v>
        <stp/>
        <stp>##V3_BDSV12</stp>
        <stp>raA Curncy</stp>
        <stp>FUT_CHAIN</stp>
        <stp>[futures_historical_chain_LOADER.xlsx]futures_historical_chain!R5C74</stp>
        <stp>INCLUDE_EXPIRED_CONTRACTS=Y</stp>
        <stp>cols=1;rows=285</stp>
        <tr r="BV5" s="1"/>
      </tp>
      <tp t="s">
        <v>PEM95 Curncy</v>
        <stp/>
        <stp>##V3_BDSV12</stp>
        <stp>peA Curncy</stp>
        <stp>FUT_CHAIN</stp>
        <stp>[futures_historical_chain_LOADER.xlsx]futures_historical_chain!R5C76</stp>
        <stp>INCLUDE_EXPIRED_CONTRACTS=Y</stp>
        <stp>cols=1;rows=264</stp>
        <tr r="BX5" s="1"/>
      </tp>
      <tp t="s">
        <v>SPM82 Index</v>
        <stp/>
        <stp>##V3_BDSV12</stp>
        <stp>spA Index</stp>
        <stp>FUT_CHAIN</stp>
        <stp>[futures_historical_chain_LOADER.xlsx]futures_historical_chain!R5C2</stp>
        <stp>INCLUDE_EXPIRED_CONTRACTS=Y</stp>
        <stp>cols=1;rows=161</stp>
        <tr r="B5" s="1"/>
      </tp>
      <tp t="s">
        <v>RUM98 Curncy</v>
        <stp/>
        <stp>##V3_BDSV12</stp>
        <stp>ruA Curncy</stp>
        <stp>FUT_CHAIN</stp>
        <stp>[futures_historical_chain_LOADER.xlsx]futures_historical_chain!R5C75</stp>
        <stp>INCLUDE_EXPIRED_CONTRACTS=Y</stp>
        <stp>cols=1;rows=182</stp>
        <tr r="BW5" s="1"/>
      </tp>
      <tp t="s">
        <v>JYH87 Curncy</v>
        <stp/>
        <stp>##V3_BDSV12</stp>
        <stp>jyA Curncy</stp>
        <stp>FUT_CHAIN</stp>
        <stp>[futures_historical_chain_LOADER.xlsx]futures_historical_chain!R5C68</stp>
        <stp>INCLUDE_EXPIRED_CONTRACTS=Y</stp>
        <stp>cols=1;rows=174</stp>
        <tr r="BP5" s="1"/>
      </tp>
      <tp t="s">
        <v>CDH87 Curncy</v>
        <stp/>
        <stp>##V3_BDSV12</stp>
        <stp>cdA Curncy</stp>
        <stp>FUT_CHAIN</stp>
        <stp>[futures_historical_chain_LOADER.xlsx]futures_historical_chain!R5C66</stp>
        <stp>INCLUDE_EXPIRED_CONTRACTS=Y</stp>
        <stp>cols=1;rows=174</stp>
        <tr r="BN5" s="1"/>
      </tp>
      <tp t="s">
        <v>ADH87 Curncy</v>
        <stp/>
        <stp>##V3_BDSV12</stp>
        <stp>adA Curncy</stp>
        <stp>FUT_CHAIN</stp>
        <stp>[futures_historical_chain_LOADER.xlsx]futures_historical_chain!R5C67</stp>
        <stp>INCLUDE_EXPIRED_CONTRACTS=Y</stp>
        <stp>cols=1;rows=174</stp>
        <tr r="BO5" s="1"/>
      </tp>
      <tp t="s">
        <v>BPH87 Curncy</v>
        <stp/>
        <stp>##V3_BDSV12</stp>
        <stp>bpA Curncy</stp>
        <stp>FUT_CHAIN</stp>
        <stp>[futures_historical_chain_LOADER.xlsx]futures_historical_chain!R5C70</stp>
        <stp>INCLUDE_EXPIRED_CONTRACTS=Y</stp>
        <stp>cols=1;rows=174</stp>
        <tr r="BR5" s="1"/>
      </tp>
      <tp t="s">
        <v>SFH87 Curncy</v>
        <stp/>
        <stp>##V3_BDSV12</stp>
        <stp>sfA Curncy</stp>
        <stp>FUT_CHAIN</stp>
        <stp>[futures_historical_chain_LOADER.xlsx]futures_historical_chain!R5C69</stp>
        <stp>INCLUDE_EXPIRED_CONTRACTS=Y</stp>
        <stp>cols=1;rows=151</stp>
        <tr r="BQ5" s="1"/>
      </tp>
      <tp t="s">
        <v>ECH99 Curncy</v>
        <stp/>
        <stp>##V3_BDSV12</stp>
        <stp>ecA Curncy</stp>
        <stp>FUT_CHAIN</stp>
        <stp>[futures_historical_chain_LOADER.xlsx]futures_historical_chain!R5C65</stp>
        <stp>INCLUDE_EXPIRED_CONTRACTS=Y</stp>
        <stp>cols=1;rows=126</stp>
        <tr r="BM5" s="1"/>
      </tp>
      <tp t="s">
        <v>DXH87 Curncy</v>
        <stp/>
        <stp>##V3_BDSV12</stp>
        <stp>dxA Curncy</stp>
        <stp>FUT_CHAIN</stp>
        <stp>[futures_historical_chain_LOADER.xlsx]futures_historical_chain!R5C77</stp>
        <stp>INCLUDE_EXPIRED_CONTRACTS=Y</stp>
        <stp>cols=1;rows=135</stp>
        <tr r="BY5" s="1"/>
      </tp>
      <tp t="s">
        <v>OATM12 Comdty</v>
        <stp/>
        <stp>##V3_BDSV12</stp>
        <stp>oatA Comdty</stp>
        <stp>FUT_CHAIN</stp>
        <stp>[futures_historical_chain_LOADER.xlsx]futures_historical_chain!R5C24</stp>
        <stp>INCLUDE_EXPIRED_CONTRACTS=Y</stp>
        <stp>cols=1;rows=33</stp>
        <tr r="X5" s="1"/>
      </tp>
      <tp t="s">
        <v>Z H88 Index</v>
        <stp/>
        <stp>##V3_BDSV12</stp>
        <stp>z A Index</stp>
        <stp>FUT_CHAIN</stp>
        <stp>[futures_historical_chain_LOADER.xlsx]futures_historical_chain!R5C8</stp>
        <stp>INCLUDE_EXPIRED_CONTRACTS=Y</stp>
        <stp>cols=1;rows=131</stp>
        <tr r="H5" s="1"/>
      </tp>
      <tp t="s">
        <v>ESU97 Index</v>
        <stp/>
        <stp>##V3_BDSV12</stp>
        <stp>esA Index</stp>
        <stp>FUT_CHAIN</stp>
        <stp>[futures_historical_chain_LOADER.xlsx]futures_historical_chain!R5C6</stp>
        <stp>INCLUDE_EXPIRED_CONTRACTS=Y</stp>
        <stp>cols=1;rows=94</stp>
        <tr r="F5" s="1"/>
      </tp>
      <tp t="s">
        <v>PTZ99 Index</v>
        <stp/>
        <stp>##V3_BDSV12</stp>
        <stp>ptA Index</stp>
        <stp>FUT_CHAIN</stp>
        <stp>[futures_historical_chain_LOADER.xlsx]futures_historical_chain!R5C1</stp>
        <stp>INCLUDE_EXPIRED_CONTRACTS=Y</stp>
        <stp>cols=1;rows=84</stp>
        <tr r="A5" s="1"/>
      </tp>
      <tp t="s">
        <v>VGU98 Index</v>
        <stp/>
        <stp>##V3_BDSV12</stp>
        <stp>vgA Index</stp>
        <stp>FUT_CHAIN</stp>
        <stp>[futures_historical_chain_LOADER.xlsx]futures_historical_chain!R5C7</stp>
        <stp>INCLUDE_EXPIRED_CONTRACTS=Y</stp>
        <stp>cols=1;rows=93</stp>
        <tr r="G5" s="1"/>
      </tp>
      <tp t="s">
        <v>TPM90 Index</v>
        <stp/>
        <stp>##V3_BDSV12</stp>
        <stp>tpA Index</stp>
        <stp>FUT_CHAIN</stp>
        <stp>[futures_historical_chain_LOADER.xlsx]futures_historical_chain!R5C12</stp>
        <stp>INCLUDE_EXPIRED_CONTRACTS=Y</stp>
        <stp>cols=1;rows=123</stp>
        <tr r="L5" s="1"/>
      </tp>
      <tp t="s">
        <v>XPM00 Index</v>
        <stp/>
        <stp>##V3_BDSV12</stp>
        <stp>xpA Index</stp>
        <stp>FUT_CHAIN</stp>
        <stp>[futures_historical_chain_LOADER.xlsx]futures_historical_chain!R5C13</stp>
        <stp>INCLUDE_EXPIRED_CONTRACTS=Y</stp>
        <stp>cols=1;rows=171</stp>
        <tr r="M5" s="1"/>
      </tp>
      <tp t="s">
        <v>UXK04 Index</v>
        <stp/>
        <stp>##V3_BDSV12</stp>
        <stp>uxA Index</stp>
        <stp>FUT_CHAIN</stp>
        <stp>[futures_historical_chain_LOADER.xlsx]futures_historical_chain!R5C14</stp>
        <stp>INCLUDE_EXPIRED_CONTRACTS=Y</stp>
        <stp>cols=1;rows=190</stp>
        <tr r="N5" s="1"/>
      </tp>
      <tp t="s">
        <v>GXZ90 Index</v>
        <stp/>
        <stp>##V3_BDSV12</stp>
        <stp>gxA Index</stp>
        <stp>FUT_CHAIN</stp>
        <stp>[futures_historical_chain_LOADER.xlsx]futures_historical_chain!R5C10</stp>
        <stp>INCLUDE_EXPIRED_CONTRACTS=Y</stp>
        <stp>cols=1;rows=119</stp>
        <tr r="J5" s="1"/>
      </tp>
      <tp t="s">
        <v>NKZ88 Index</v>
        <stp/>
        <stp>##V3_BDSV12</stp>
        <stp>nkA Index</stp>
        <stp>FUT_CHAIN</stp>
        <stp>[futures_historical_chain_LOADER.xlsx]futures_historical_chain!R5C11</stp>
        <stp>INCLUDE_EXPIRED_CONTRACTS=Y</stp>
        <stp>cols=1;rows=143</stp>
        <tr r="K5" s="1"/>
      </tp>
      <tp t="s">
        <v>DUM97 Comdty</v>
        <stp/>
        <stp>##V3_BDSV12</stp>
        <stp>duA Comdty</stp>
        <stp>FUT_CHAIN</stp>
        <stp>[futures_historical_chain_LOADER.xlsx]futures_historical_chain!R5C21</stp>
        <stp>INCLUDE_EXPIRED_CONTRACTS=Y</stp>
        <stp>cols=1;rows=93</stp>
        <tr r="U5" s="1"/>
      </tp>
      <tp t="s">
        <v>NOM02 Curncy</v>
        <stp/>
        <stp>##V3_BDSV12</stp>
        <stp>noA Curncy</stp>
        <stp>FUT_CHAIN</stp>
        <stp>[futures_historical_chain_LOADER.xlsx]futures_historical_chain!R5C73</stp>
        <stp>INCLUDE_EXPIRED_CONTRACTS=Y</stp>
        <stp>cols=1;rows=76</stp>
        <tr r="BU5" s="1"/>
      </tp>
      <tp t="s">
        <v>SEM02 Curncy</v>
        <stp/>
        <stp>##V3_BDSV12</stp>
        <stp>seA Curncy</stp>
        <stp>FUT_CHAIN</stp>
        <stp>[futures_historical_chain_LOADER.xlsx]futures_historical_chain!R5C72</stp>
        <stp>INCLUDE_EXPIRED_CONTRACTS=Y</stp>
        <stp>cols=1;rows=76</stp>
        <tr r="BT5" s="1"/>
      </tp>
    </main>
    <main first="bloomberg.rtd">
      <tp t="s">
        <v>IKZ09 Comdty</v>
        <stp/>
        <stp>##V3_BDSV12</stp>
        <stp>ikA Comdty</stp>
        <stp>FUT_CHAIN</stp>
        <stp>[futures_historical_chain_LOADER.xlsx]futures_historical_chain!R5C23</stp>
        <stp>INCLUDE_EXPIRED_CONTRACTS=Y</stp>
        <stp>cols=1;rows=43</stp>
        <tr r="W5" s="1"/>
      </tp>
      <tp t="s">
        <v>NVM97 Curncy</v>
        <stp/>
        <stp>##V3_BDSV12</stp>
        <stp>nvA Curncy</stp>
        <stp>FUT_CHAIN</stp>
        <stp>[futures_historical_chain_LOADER.xlsx]futures_historical_chain!R5C71</stp>
        <stp>INCLUDE_EXPIRED_CONTRACTS=Y</stp>
        <stp>cols=1;rows=96</stp>
        <tr r="BS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5"/>
  <sheetViews>
    <sheetView tabSelected="1" workbookViewId="0">
      <selection sqref="A1:XFD1048576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10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6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6</v>
      </c>
      <c r="AA2">
        <v>6</v>
      </c>
      <c r="AB2">
        <v>6</v>
      </c>
      <c r="AC2">
        <v>6</v>
      </c>
      <c r="AD2">
        <v>1</v>
      </c>
      <c r="AE2">
        <v>1</v>
      </c>
      <c r="AF2">
        <v>13</v>
      </c>
      <c r="AG2">
        <v>13</v>
      </c>
      <c r="AH2">
        <v>13</v>
      </c>
      <c r="AI2">
        <v>13</v>
      </c>
      <c r="AJ2">
        <v>13</v>
      </c>
      <c r="AK2">
        <v>13</v>
      </c>
      <c r="AL2">
        <v>6</v>
      </c>
      <c r="AM2">
        <v>6</v>
      </c>
      <c r="AN2">
        <v>8</v>
      </c>
      <c r="AO2">
        <v>6</v>
      </c>
      <c r="AP2">
        <v>9</v>
      </c>
      <c r="AQ2">
        <v>9</v>
      </c>
      <c r="AR2">
        <v>6</v>
      </c>
      <c r="AS2">
        <v>6</v>
      </c>
      <c r="AT2">
        <v>6</v>
      </c>
      <c r="AU2">
        <v>5</v>
      </c>
      <c r="AV2">
        <v>9</v>
      </c>
      <c r="AW2">
        <v>7</v>
      </c>
      <c r="AX2">
        <v>6</v>
      </c>
      <c r="AY2">
        <v>7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6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</row>
    <row r="3" spans="1:77" x14ac:dyDescent="0.25">
      <c r="A3" t="s">
        <v>77</v>
      </c>
      <c r="B3" t="s">
        <v>77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 t="s">
        <v>77</v>
      </c>
      <c r="J3" t="s">
        <v>77</v>
      </c>
      <c r="K3" t="s">
        <v>77</v>
      </c>
      <c r="L3" t="s">
        <v>77</v>
      </c>
      <c r="M3" t="s">
        <v>77</v>
      </c>
      <c r="N3" t="s">
        <v>77</v>
      </c>
      <c r="O3" t="s">
        <v>78</v>
      </c>
      <c r="P3" t="s">
        <v>78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78</v>
      </c>
      <c r="W3" t="s">
        <v>78</v>
      </c>
      <c r="X3" t="s">
        <v>78</v>
      </c>
      <c r="Y3" t="s">
        <v>78</v>
      </c>
      <c r="Z3" t="s">
        <v>78</v>
      </c>
      <c r="AA3" t="s">
        <v>78</v>
      </c>
      <c r="AB3" t="s">
        <v>78</v>
      </c>
      <c r="AC3" t="s">
        <v>78</v>
      </c>
      <c r="AD3" t="s">
        <v>78</v>
      </c>
      <c r="AE3" t="s">
        <v>78</v>
      </c>
      <c r="AF3" t="s">
        <v>78</v>
      </c>
      <c r="AG3" t="s">
        <v>78</v>
      </c>
      <c r="AH3" t="s">
        <v>78</v>
      </c>
      <c r="AI3" t="s">
        <v>78</v>
      </c>
      <c r="AJ3" t="s">
        <v>78</v>
      </c>
      <c r="AK3" t="s">
        <v>78</v>
      </c>
      <c r="AL3" t="s">
        <v>78</v>
      </c>
      <c r="AM3" t="s">
        <v>78</v>
      </c>
      <c r="AN3" t="s">
        <v>78</v>
      </c>
      <c r="AO3" t="s">
        <v>78</v>
      </c>
      <c r="AP3" t="s">
        <v>78</v>
      </c>
      <c r="AQ3" t="s">
        <v>78</v>
      </c>
      <c r="AR3" t="s">
        <v>78</v>
      </c>
      <c r="AS3" t="s">
        <v>78</v>
      </c>
      <c r="AT3" t="s">
        <v>78</v>
      </c>
      <c r="AU3" t="s">
        <v>78</v>
      </c>
      <c r="AV3" t="s">
        <v>78</v>
      </c>
      <c r="AW3" t="s">
        <v>78</v>
      </c>
      <c r="AX3" t="s">
        <v>78</v>
      </c>
      <c r="AY3" t="s">
        <v>78</v>
      </c>
      <c r="AZ3" t="s">
        <v>78</v>
      </c>
      <c r="BA3" t="s">
        <v>78</v>
      </c>
      <c r="BB3" t="s">
        <v>78</v>
      </c>
      <c r="BC3" t="s">
        <v>78</v>
      </c>
      <c r="BD3" t="s">
        <v>78</v>
      </c>
      <c r="BE3" t="s">
        <v>78</v>
      </c>
      <c r="BF3" t="s">
        <v>78</v>
      </c>
      <c r="BG3" t="s">
        <v>78</v>
      </c>
      <c r="BH3" t="s">
        <v>78</v>
      </c>
      <c r="BI3" t="s">
        <v>78</v>
      </c>
      <c r="BJ3" t="s">
        <v>78</v>
      </c>
      <c r="BK3" t="s">
        <v>78</v>
      </c>
      <c r="BL3" t="s">
        <v>78</v>
      </c>
      <c r="BM3" t="s">
        <v>79</v>
      </c>
      <c r="BN3" t="s">
        <v>79</v>
      </c>
      <c r="BO3" t="s">
        <v>79</v>
      </c>
      <c r="BP3" t="s">
        <v>79</v>
      </c>
      <c r="BQ3" t="s">
        <v>79</v>
      </c>
      <c r="BR3" t="s">
        <v>79</v>
      </c>
      <c r="BS3" t="s">
        <v>79</v>
      </c>
      <c r="BT3" t="s">
        <v>79</v>
      </c>
      <c r="BU3" t="s">
        <v>79</v>
      </c>
      <c r="BV3" t="s">
        <v>79</v>
      </c>
      <c r="BW3" t="s">
        <v>79</v>
      </c>
      <c r="BX3" t="s">
        <v>79</v>
      </c>
      <c r="BY3" t="s">
        <v>79</v>
      </c>
    </row>
    <row r="4" spans="1:7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80</v>
      </c>
      <c r="I4" t="s">
        <v>8</v>
      </c>
      <c r="J4" t="s">
        <v>9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81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82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83</v>
      </c>
      <c r="AM4" t="s">
        <v>84</v>
      </c>
      <c r="AN4" t="s">
        <v>85</v>
      </c>
      <c r="AO4" t="s">
        <v>41</v>
      </c>
      <c r="AP4" t="s">
        <v>86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87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</row>
    <row r="5" spans="1:77" x14ac:dyDescent="0.25">
      <c r="A5" t="str">
        <f>_xll.BDS(A1&amp;"A "&amp;A3,"FUT_CHAIN","INCLUDE_EXPIRED_CONTRACTS=Y","cols=1;rows=84")</f>
        <v>PTZ99 Index</v>
      </c>
      <c r="B5" t="str">
        <f>_xll.BDS(B1&amp;"A "&amp;B3,"FUT_CHAIN","INCLUDE_EXPIRED_CONTRACTS=Y","cols=1;rows=161")</f>
        <v>SPM82 Index</v>
      </c>
      <c r="C5" t="str">
        <f>_xll.BDS(C1&amp;"A "&amp;C3,"FUT_CHAIN","INCLUDE_EXPIRED_CONTRACTS=Y","cols=1;rows=348")</f>
        <v>IBH92 Index</v>
      </c>
      <c r="D5" t="str">
        <f>_xll.BDS(D1&amp;"A "&amp;D3,"FUT_CHAIN","INCLUDE_EXPIRED_CONTRACTS=Y","cols=1;rows=339")</f>
        <v>HIJ92 Index</v>
      </c>
      <c r="E5" t="str">
        <f>_xll.BDS(E1&amp;"A "&amp;E3,"FUT_CHAIN","INCLUDE_EXPIRED_CONTRACTS=Y","cols=1;rows=375")</f>
        <v>EOF89 Index</v>
      </c>
      <c r="F5" t="str">
        <f>_xll.BDS(F1&amp;"A "&amp;F3,"FUT_CHAIN","INCLUDE_EXPIRED_CONTRACTS=Y","cols=1;rows=94")</f>
        <v>ESU97 Index</v>
      </c>
      <c r="G5" t="str">
        <f>_xll.BDS(G1&amp;"A "&amp;G3,"FUT_CHAIN","INCLUDE_EXPIRED_CONTRACTS=Y","cols=1;rows=93")</f>
        <v>VGU98 Index</v>
      </c>
      <c r="H5" t="str">
        <f>_xll.BDS(H1&amp;"A "&amp;H3,"FUT_CHAIN","INCLUDE_EXPIRED_CONTRACTS=Y","cols=1;rows=131")</f>
        <v>Z H88 Index</v>
      </c>
      <c r="I5" t="str">
        <f>_xll.BDS(I1&amp;"A "&amp;I3,"FUT_CHAIN","INCLUDE_EXPIRED_CONTRACTS=Y","cols=1;rows=384")</f>
        <v>CFZ88 Index</v>
      </c>
      <c r="J5" t="str">
        <f>_xll.BDS(J1&amp;"A "&amp;J3,"FUT_CHAIN","INCLUDE_EXPIRED_CONTRACTS=Y","cols=1;rows=119")</f>
        <v>GXZ90 Index</v>
      </c>
      <c r="K5" t="str">
        <f>_xll.BDS(K1&amp;"A "&amp;K3,"FUT_CHAIN","INCLUDE_EXPIRED_CONTRACTS=Y","cols=1;rows=143")</f>
        <v>NKZ88 Index</v>
      </c>
      <c r="L5" t="str">
        <f>_xll.BDS(L1&amp;"A "&amp;L3,"FUT_CHAIN","INCLUDE_EXPIRED_CONTRACTS=Y","cols=1;rows=123")</f>
        <v>TPM90 Index</v>
      </c>
      <c r="M5" t="str">
        <f>_xll.BDS(M1&amp;"A "&amp;M3,"FUT_CHAIN","INCLUDE_EXPIRED_CONTRACTS=Y","cols=1;rows=171")</f>
        <v>XPM00 Index</v>
      </c>
      <c r="N5" t="str">
        <f>_xll.BDS(N1&amp;"A "&amp;N3,"FUT_CHAIN","INCLUDE_EXPIRED_CONTRACTS=Y","cols=1;rows=190")</f>
        <v>UXK04 Index</v>
      </c>
      <c r="O5" t="str">
        <f>_xll.BDS(O1&amp;"A "&amp;O3,"FUT_CHAIN","INCLUDE_EXPIRED_CONTRACTS=Y","cols=1;rows=153")</f>
        <v>TYM82 Comdty</v>
      </c>
      <c r="P5" t="str">
        <f>_xll.BDS(P1&amp;"A "&amp;P3,"FUT_CHAIN","INCLUDE_EXPIRED_CONTRACTS=Y","cols=1;rows=128")</f>
        <v>FVM88 Comdty</v>
      </c>
      <c r="Q5" t="str">
        <f>_xll.BDS(Q1&amp;"A "&amp;Q3,"FUT_CHAIN","INCLUDE_EXPIRED_CONTRACTS=Y","cols=1;rows=119")</f>
        <v>TUU90 Comdty</v>
      </c>
      <c r="R5" t="str">
        <f>_xll.BDS(R1&amp;"A "&amp;R3,"FUT_CHAIN","INCLUDE_EXPIRED_CONTRACTS=Y","cols=1;rows=124")</f>
        <v>CNZ89 Comdty</v>
      </c>
      <c r="S5" t="str">
        <f>_xll.BDS(S1&amp;"A "&amp;S3,"FUT_CHAIN","INCLUDE_EXPIRED_CONTRACTS=Y","cols=1;rows=119")</f>
        <v>RXZ90 Comdty</v>
      </c>
      <c r="T5" t="str">
        <f>_xll.BDS(T1&amp;"A "&amp;T3,"FUT_CHAIN","INCLUDE_EXPIRED_CONTRACTS=Y","cols=1;rows=115")</f>
        <v>OEZ91 Comdty</v>
      </c>
      <c r="U5" t="str">
        <f>_xll.BDS(U1&amp;"A "&amp;U3,"FUT_CHAIN","INCLUDE_EXPIRED_CONTRACTS=Y","cols=1;rows=93")</f>
        <v>DUM97 Comdty</v>
      </c>
      <c r="V5" t="str">
        <f>_xll.BDS(V1&amp;"A "&amp;V3,"FUT_CHAIN","INCLUDE_EXPIRED_CONTRACTS=Y","cols=1;rows=150")</f>
        <v>G H83 Comdty</v>
      </c>
      <c r="W5" t="str">
        <f>_xll.BDS(W1&amp;"A "&amp;W3,"FUT_CHAIN","INCLUDE_EXPIRED_CONTRACTS=Y","cols=1;rows=43")</f>
        <v>IKZ09 Comdty</v>
      </c>
      <c r="X5" t="str">
        <f>_xll.BDS(X1&amp;"A "&amp;X3,"FUT_CHAIN","INCLUDE_EXPIRED_CONTRACTS=Y","cols=1;rows=33")</f>
        <v>OATM12 Comdty</v>
      </c>
      <c r="Y5" t="str">
        <f>_xll.BDS(Y1&amp;"A "&amp;Y3,"FUT_CHAIN","INCLUDE_EXPIRED_CONTRACTS=Y","cols=1;rows=139")</f>
        <v>JBZ85 Comdty</v>
      </c>
      <c r="Z5" t="str">
        <f>_xll.BDS(Z1&amp;"A "&amp;Z3,"FUT_CHAIN","INCLUDE_EXPIRED_CONTRACTS=Y","cols=1;rows=366")</f>
        <v>EDH87 Comdty</v>
      </c>
      <c r="AA5" t="str">
        <f>_xll.BDS(AA1&amp;"A "&amp;AA3,"FUT_CHAIN","INCLUDE_EXPIRED_CONTRACTS=Y","cols=1;rows=277")</f>
        <v>ERF99 Comdty</v>
      </c>
      <c r="AB5" t="str">
        <f>_xll.BDS(AB1&amp;"A "&amp;AB3,"FUT_CHAIN","INCLUDE_EXPIRED_CONTRACTS=Y","cols=1;rows=315")</f>
        <v>L H88 Comdty</v>
      </c>
      <c r="AC5" t="str">
        <f>_xll.BDS(AC1&amp;"A "&amp;AC3,"FUT_CHAIN","INCLUDE_EXPIRED_CONTRACTS=Y","cols=1;rows=303")</f>
        <v>BAU90 Comdty</v>
      </c>
      <c r="AD5" t="str">
        <f>_xll.BDS(AD1&amp;"A "&amp;AD3,"FUT_CHAIN","INCLUDE_EXPIRED_CONTRACTS=Y","cols=1;rows=130")</f>
        <v>XMZ87 Comdty</v>
      </c>
      <c r="AE5" t="str">
        <f>_xll.BDS(AE1&amp;"A "&amp;AE3,"FUT_CHAIN","INCLUDE_EXPIRED_CONTRACTS=Y","cols=1;rows=124")</f>
        <v>YMM89 Comdty</v>
      </c>
      <c r="AF5" t="str">
        <f>_xll.BDS(AF1&amp;"A "&amp;AF3,"FUT_CHAIN","INCLUDE_EXPIRED_CONTRACTS=Y","cols=1;rows=561")</f>
        <v>CLM83 Comdty</v>
      </c>
      <c r="AG5" t="str">
        <f>_xll.BDS(AG1&amp;"A "&amp;AG3,"FUT_CHAIN","INCLUDE_EXPIRED_CONTRACTS=Y","cols=1;rows=483")</f>
        <v>COU88 Comdty</v>
      </c>
      <c r="AH5" t="str">
        <f>_xll.BDS(AH1&amp;"A "&amp;AH3,"FUT_CHAIN","INCLUDE_EXPIRED_CONTRACTS=Y","cols=1;rows=499")</f>
        <v>NGM90 Comdty</v>
      </c>
      <c r="AI5" t="str">
        <f>_xll.BDS(AI1&amp;"A "&amp;AI3,"FUT_CHAIN","INCLUDE_EXPIRED_CONTRACTS=Y","cols=1;rows=446")</f>
        <v>QSQ89 Comdty</v>
      </c>
      <c r="AJ5" t="str">
        <f>_xll.BDS(AJ1&amp;"A "&amp;AJ3,"FUT_CHAIN","INCLUDE_EXPIRED_CONTRACTS=Y","cols=1;rows=439")</f>
        <v>HON86 Comdty</v>
      </c>
      <c r="AK5" t="str">
        <f>_xll.BDS(AK1&amp;"A "&amp;AK3,"FUT_CHAIN","INCLUDE_EXPIRED_CONTRACTS=Y","cols=1;rows=433")</f>
        <v>XBWF87 Comdty</v>
      </c>
      <c r="AL5" t="str">
        <f>_xll.BDS(AL1&amp;"A "&amp;AL3,"FUT_CHAIN","INCLUDE_EXPIRED_CONTRACTS=Y","cols=1;rows=316")</f>
        <v>W N59 Comdty</v>
      </c>
      <c r="AM5" t="str">
        <f>_xll.BDS(AM1&amp;"A "&amp;AM3,"FUT_CHAIN","INCLUDE_EXPIRED_CONTRACTS=Y","cols=1;rows=318")</f>
        <v>C U59 Comdty</v>
      </c>
      <c r="AN5" t="str">
        <f>_xll.BDS(AN1&amp;"A "&amp;AN3,"FUT_CHAIN","INCLUDE_EXPIRED_CONTRACTS=Y","cols=1;rows=436")</f>
        <v>S U59 Comdty</v>
      </c>
      <c r="AO5" t="str">
        <f>_xll.BDS(AO1&amp;"A "&amp;AO3,"FUT_CHAIN","INCLUDE_EXPIRED_CONTRACTS=Y","cols=1;rows=263")</f>
        <v>KWH70 Comdty</v>
      </c>
      <c r="AP5" t="str">
        <f>_xll.BDS(AP1&amp;"A "&amp;AP3,"FUT_CHAIN","INCLUDE_EXPIRED_CONTRACTS=Y","cols=1;rows=501")</f>
        <v>SMZ59 Comdty</v>
      </c>
      <c r="AQ5" t="str">
        <f>_xll.BDS(AQ1&amp;"A "&amp;AQ3,"FUT_CHAIN","INCLUDE_EXPIRED_CONTRACTS=Y","cols=1;rows=502")</f>
        <v>BOU59 Comdty</v>
      </c>
      <c r="AR5" t="str">
        <f>_xll.BDS(AR1&amp;"A "&amp;AR3,"FUT_CHAIN","INCLUDE_EXPIRED_CONTRACTS=Y","cols=1;rows=314")</f>
        <v>CTN60 Comdty</v>
      </c>
      <c r="AS5" t="str">
        <f>_xll.BDS(AS1&amp;"A "&amp;AS3,"FUT_CHAIN","INCLUDE_EXPIRED_CONTRACTS=Y","cols=1;rows=309")</f>
        <v>CCH60 Comdty</v>
      </c>
      <c r="AT5" t="str">
        <f>_xll.BDS(AT1&amp;"A "&amp;AT3,"FUT_CHAIN","INCLUDE_EXPIRED_CONTRACTS=Y","cols=1;rows=253")</f>
        <v>KCH73 Comdty</v>
      </c>
      <c r="AU5" t="str">
        <f>_xll.BDS(AU1&amp;"A "&amp;AU3,"FUT_CHAIN","INCLUDE_EXPIRED_CONTRACTS=Y","cols=1;rows=289")</f>
        <v>SBN61 Comdty</v>
      </c>
      <c r="AV5" t="str">
        <f>_xll.BDS(AV1&amp;"A "&amp;AV3,"FUT_CHAIN","INCLUDE_EXPIRED_CONTRACTS=Y","cols=1;rows=258")</f>
        <v>LHG87 Comdty</v>
      </c>
      <c r="AW5" t="str">
        <f>_xll.BDS(AW1&amp;"A "&amp;AW3,"FUT_CHAIN","INCLUDE_EXPIRED_CONTRACTS=Y","cols=1;rows=354")</f>
        <v>LCJ65 Comdty</v>
      </c>
      <c r="AX5" t="str">
        <f>_xll.BDS(AX1&amp;"A "&amp;AX3,"FUT_CHAIN","INCLUDE_EXPIRED_CONTRACTS=Y","cols=1;rows=408")</f>
        <v>HGF89 Comdty</v>
      </c>
      <c r="AY5" t="str">
        <f>_xll.BDS(AY1&amp;"A "&amp;AY3,"FUT_CHAIN","INCLUDE_EXPIRED_CONTRACTS=Y","cols=1;rows=558")</f>
        <v>GCF75 Comdty</v>
      </c>
      <c r="AZ5" t="str">
        <f>_xll.BDS(AZ1&amp;"A "&amp;AZ3,"FUT_CHAIN","INCLUDE_EXPIRED_CONTRACTS=Y","cols=1;rows=556")</f>
        <v>SIF75 Comdty</v>
      </c>
      <c r="BA5" t="str">
        <f>_xll.BDS(BA1&amp;"A "&amp;BA3,"FUT_CHAIN","INCLUDE_EXPIRED_CONTRACTS=Y","cols=1;rows=371")</f>
        <v>PLF87 Comdty</v>
      </c>
      <c r="BB5" t="str">
        <f>_xll.BDS(BB1&amp;"A "&amp;BB3,"FUT_CHAIN","INCLUDE_EXPIRED_CONTRACTS=Y","cols=1;rows=374")</f>
        <v>PAF87 Comdty</v>
      </c>
      <c r="BC5" t="str">
        <f>_xll.BDS(BC1&amp;"A "&amp;BC3,"FUT_CHAIN","INCLUDE_EXPIRED_CONTRACTS=Y","cols=1;rows=315")</f>
        <v>O Z59 Comdty</v>
      </c>
      <c r="BD5" t="str">
        <f>_xll.BDS(BD1&amp;"A "&amp;BD3,"FUT_CHAIN","INCLUDE_EXPIRED_CONTRACTS=Y","cols=1;rows=260")</f>
        <v>MWH70 Comdty</v>
      </c>
      <c r="BE5" t="str">
        <f>_xll.BDS(BE1&amp;"A "&amp;BE3,"FUT_CHAIN","INCLUDE_EXPIRED_CONTRACTS=Y","cols=1;rows=189")</f>
        <v>RRF89 Comdty</v>
      </c>
      <c r="BF5" t="str">
        <f>_xll.BDS(BF1&amp;"A "&amp;BF3,"FUT_CHAIN","INCLUDE_EXPIRED_CONTRACTS=Y","cols=1;rows=384")</f>
        <v>FCH72 Comdty</v>
      </c>
      <c r="BG5" t="str">
        <f>_xll.BDS(BG1&amp;"A "&amp;BG3,"FUT_CHAIN","INCLUDE_EXPIRED_CONTRACTS=Y","cols=1;rows=390")</f>
        <v>LAQ97 Comdty</v>
      </c>
      <c r="BH5" t="str">
        <f>_xll.BDS(BH1&amp;"A "&amp;BH3,"FUT_CHAIN","INCLUDE_EXPIRED_CONTRACTS=Y","cols=1;rows=329")</f>
        <v>LNQ97 Comdty</v>
      </c>
      <c r="BI5" t="str">
        <f>_xll.BDS(BI1&amp;"A "&amp;BI3,"FUT_CHAIN","INCLUDE_EXPIRED_CONTRACTS=Y","cols=1;rows=329")</f>
        <v>LXQ97 Comdty</v>
      </c>
      <c r="BJ5" t="str">
        <f>_xll.BDS(BJ1&amp;"A "&amp;BJ3,"FUT_CHAIN","INCLUDE_EXPIRED_CONTRACTS=Y","cols=1;rows=324")</f>
        <v>LLF98 Comdty</v>
      </c>
      <c r="BK5" t="str">
        <f>_xll.BDS(BK1&amp;"A "&amp;BK3,"FUT_CHAIN","INCLUDE_EXPIRED_CONTRACTS=Y","cols=1;rows=391")</f>
        <v>LPN97 Comdty</v>
      </c>
      <c r="BL5" t="str">
        <f>_xll.BDS(BL1&amp;"A "&amp;BL3,"FUT_CHAIN","INCLUDE_EXPIRED_CONTRACTS=Y","cols=1;rows=332")</f>
        <v>JOK67 Comdty</v>
      </c>
      <c r="BM5" t="str">
        <f>_xll.BDS(BM1&amp;"A "&amp;BM3,"FUT_CHAIN","INCLUDE_EXPIRED_CONTRACTS=Y","cols=1;rows=126")</f>
        <v>ECH99 Curncy</v>
      </c>
      <c r="BN5" t="str">
        <f>_xll.BDS(BN1&amp;"A "&amp;BN3,"FUT_CHAIN","INCLUDE_EXPIRED_CONTRACTS=Y","cols=1;rows=174")</f>
        <v>CDH87 Curncy</v>
      </c>
      <c r="BO5" t="str">
        <f>_xll.BDS(BO1&amp;"A "&amp;BO3,"FUT_CHAIN","INCLUDE_EXPIRED_CONTRACTS=Y","cols=1;rows=174")</f>
        <v>ADH87 Curncy</v>
      </c>
      <c r="BP5" t="str">
        <f>_xll.BDS(BP1&amp;"A "&amp;BP3,"FUT_CHAIN","INCLUDE_EXPIRED_CONTRACTS=Y","cols=1;rows=174")</f>
        <v>JYH87 Curncy</v>
      </c>
      <c r="BQ5" t="str">
        <f>_xll.BDS(BQ1&amp;"A "&amp;BQ3,"FUT_CHAIN","INCLUDE_EXPIRED_CONTRACTS=Y","cols=1;rows=151")</f>
        <v>SFH87 Curncy</v>
      </c>
      <c r="BR5" t="str">
        <f>_xll.BDS(BR1&amp;"A "&amp;BR3,"FUT_CHAIN","INCLUDE_EXPIRED_CONTRACTS=Y","cols=1;rows=174")</f>
        <v>BPH87 Curncy</v>
      </c>
      <c r="BS5" t="str">
        <f>_xll.BDS(BS1&amp;"A "&amp;BS3,"FUT_CHAIN","INCLUDE_EXPIRED_CONTRACTS=Y","cols=1;rows=96")</f>
        <v>NVM97 Curncy</v>
      </c>
      <c r="BT5" t="str">
        <f>_xll.BDS(BT1&amp;"A "&amp;BT3,"FUT_CHAIN","INCLUDE_EXPIRED_CONTRACTS=Y","cols=1;rows=76")</f>
        <v>SEM02 Curncy</v>
      </c>
      <c r="BU5" t="str">
        <f>_xll.BDS(BU1&amp;"A "&amp;BU3,"FUT_CHAIN","INCLUDE_EXPIRED_CONTRACTS=Y","cols=1;rows=76")</f>
        <v>NOM02 Curncy</v>
      </c>
      <c r="BV5" t="str">
        <f>_xll.BDS(BV1&amp;"A "&amp;BV3,"FUT_CHAIN","INCLUDE_EXPIRED_CONTRACTS=Y","cols=1;rows=285")</f>
        <v>RAM97 Curncy</v>
      </c>
      <c r="BW5" t="str">
        <f>_xll.BDS(BW1&amp;"A "&amp;BW3,"FUT_CHAIN","INCLUDE_EXPIRED_CONTRACTS=Y","cols=1;rows=182")</f>
        <v>RUM98 Curncy</v>
      </c>
      <c r="BX5" t="str">
        <f>_xll.BDS(BX1&amp;"A "&amp;BX3,"FUT_CHAIN","INCLUDE_EXPIRED_CONTRACTS=Y","cols=1;rows=264")</f>
        <v>PEM95 Curncy</v>
      </c>
      <c r="BY5" t="str">
        <f>_xll.BDS(BY1&amp;"A "&amp;BY3,"FUT_CHAIN","INCLUDE_EXPIRED_CONTRACTS=Y","cols=1;rows=135")</f>
        <v>DXH87 Curncy</v>
      </c>
    </row>
    <row r="6" spans="1:77" x14ac:dyDescent="0.25">
      <c r="A6" t="s">
        <v>88</v>
      </c>
      <c r="B6" t="s">
        <v>89</v>
      </c>
      <c r="C6" t="s">
        <v>90</v>
      </c>
      <c r="D6" t="s">
        <v>91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K6" t="s">
        <v>98</v>
      </c>
      <c r="L6" t="s">
        <v>99</v>
      </c>
      <c r="M6" t="s">
        <v>100</v>
      </c>
      <c r="N6" t="s">
        <v>101</v>
      </c>
      <c r="O6" t="s">
        <v>102</v>
      </c>
      <c r="P6" t="s">
        <v>103</v>
      </c>
      <c r="Q6" t="s">
        <v>104</v>
      </c>
      <c r="R6" t="s">
        <v>105</v>
      </c>
      <c r="S6" t="s">
        <v>106</v>
      </c>
      <c r="T6" t="s">
        <v>107</v>
      </c>
      <c r="U6" t="s">
        <v>108</v>
      </c>
      <c r="V6" t="s">
        <v>109</v>
      </c>
      <c r="W6" t="s">
        <v>110</v>
      </c>
      <c r="X6" t="s">
        <v>111</v>
      </c>
      <c r="Y6" t="s">
        <v>112</v>
      </c>
      <c r="Z6" t="s">
        <v>113</v>
      </c>
      <c r="AA6" t="s">
        <v>114</v>
      </c>
      <c r="AB6" t="s">
        <v>115</v>
      </c>
      <c r="AC6" t="s">
        <v>116</v>
      </c>
      <c r="AD6" t="s">
        <v>117</v>
      </c>
      <c r="AE6" t="s">
        <v>118</v>
      </c>
      <c r="AF6" t="s">
        <v>119</v>
      </c>
      <c r="AG6" t="s">
        <v>120</v>
      </c>
      <c r="AH6" t="s">
        <v>121</v>
      </c>
      <c r="AI6" t="s">
        <v>122</v>
      </c>
      <c r="AJ6" t="s">
        <v>123</v>
      </c>
      <c r="AK6" t="s">
        <v>124</v>
      </c>
      <c r="AL6" t="s">
        <v>125</v>
      </c>
      <c r="AM6" t="s">
        <v>126</v>
      </c>
      <c r="AN6" t="s">
        <v>127</v>
      </c>
      <c r="AO6" t="s">
        <v>128</v>
      </c>
      <c r="AP6" t="s">
        <v>129</v>
      </c>
      <c r="AQ6" t="s">
        <v>130</v>
      </c>
      <c r="AR6" t="s">
        <v>131</v>
      </c>
      <c r="AS6" t="s">
        <v>132</v>
      </c>
      <c r="AT6" t="s">
        <v>133</v>
      </c>
      <c r="AU6" t="s">
        <v>134</v>
      </c>
      <c r="AV6" t="s">
        <v>135</v>
      </c>
      <c r="AW6" t="s">
        <v>136</v>
      </c>
      <c r="AX6" t="s">
        <v>137</v>
      </c>
      <c r="AY6" t="s">
        <v>138</v>
      </c>
      <c r="AZ6" t="s">
        <v>139</v>
      </c>
      <c r="BA6" t="s">
        <v>140</v>
      </c>
      <c r="BB6" t="s">
        <v>141</v>
      </c>
      <c r="BC6" t="s">
        <v>142</v>
      </c>
      <c r="BD6" t="s">
        <v>143</v>
      </c>
      <c r="BE6" t="s">
        <v>144</v>
      </c>
      <c r="BF6" t="s">
        <v>145</v>
      </c>
      <c r="BG6" t="s">
        <v>146</v>
      </c>
      <c r="BH6" t="s">
        <v>147</v>
      </c>
      <c r="BI6" t="s">
        <v>148</v>
      </c>
      <c r="BJ6" t="s">
        <v>149</v>
      </c>
      <c r="BK6" t="s">
        <v>150</v>
      </c>
      <c r="BL6" t="s">
        <v>151</v>
      </c>
      <c r="BM6" t="s">
        <v>152</v>
      </c>
      <c r="BN6" t="s">
        <v>153</v>
      </c>
      <c r="BO6" t="s">
        <v>154</v>
      </c>
      <c r="BP6" t="s">
        <v>155</v>
      </c>
      <c r="BQ6" t="s">
        <v>156</v>
      </c>
      <c r="BR6" t="s">
        <v>157</v>
      </c>
      <c r="BS6" t="s">
        <v>158</v>
      </c>
      <c r="BT6" t="s">
        <v>159</v>
      </c>
      <c r="BU6" t="s">
        <v>160</v>
      </c>
      <c r="BV6" t="s">
        <v>161</v>
      </c>
      <c r="BW6" t="s">
        <v>162</v>
      </c>
      <c r="BX6" t="s">
        <v>163</v>
      </c>
      <c r="BY6" t="s">
        <v>164</v>
      </c>
    </row>
    <row r="7" spans="1:77" x14ac:dyDescent="0.25">
      <c r="A7" t="s">
        <v>165</v>
      </c>
      <c r="B7" t="s">
        <v>166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 t="s">
        <v>183</v>
      </c>
      <c r="T7" t="s">
        <v>184</v>
      </c>
      <c r="U7" t="s">
        <v>185</v>
      </c>
      <c r="V7" t="s">
        <v>186</v>
      </c>
      <c r="W7" t="s">
        <v>187</v>
      </c>
      <c r="X7" t="s">
        <v>188</v>
      </c>
      <c r="Y7" t="s">
        <v>189</v>
      </c>
      <c r="Z7" t="s">
        <v>190</v>
      </c>
      <c r="AA7" t="s">
        <v>191</v>
      </c>
      <c r="AB7" t="s">
        <v>192</v>
      </c>
      <c r="AC7" t="s">
        <v>193</v>
      </c>
      <c r="AD7" t="s">
        <v>194</v>
      </c>
      <c r="AE7" t="s">
        <v>195</v>
      </c>
      <c r="AF7" t="s">
        <v>196</v>
      </c>
      <c r="AG7" t="s">
        <v>197</v>
      </c>
      <c r="AH7" t="s">
        <v>198</v>
      </c>
      <c r="AI7" t="s">
        <v>199</v>
      </c>
      <c r="AJ7" t="s">
        <v>200</v>
      </c>
      <c r="AK7" t="s">
        <v>201</v>
      </c>
      <c r="AL7" t="s">
        <v>202</v>
      </c>
      <c r="AM7" t="s">
        <v>203</v>
      </c>
      <c r="AN7" t="s">
        <v>204</v>
      </c>
      <c r="AO7" t="s">
        <v>205</v>
      </c>
      <c r="AP7" t="s">
        <v>206</v>
      </c>
      <c r="AQ7" t="s">
        <v>207</v>
      </c>
      <c r="AR7" t="s">
        <v>208</v>
      </c>
      <c r="AS7" t="s">
        <v>209</v>
      </c>
      <c r="AT7" t="s">
        <v>210</v>
      </c>
      <c r="AU7" t="s">
        <v>211</v>
      </c>
      <c r="AV7" t="s">
        <v>212</v>
      </c>
      <c r="AW7" t="s">
        <v>213</v>
      </c>
      <c r="AX7" t="s">
        <v>214</v>
      </c>
      <c r="AY7" t="s">
        <v>215</v>
      </c>
      <c r="AZ7" t="s">
        <v>216</v>
      </c>
      <c r="BA7" t="s">
        <v>217</v>
      </c>
      <c r="BB7" t="s">
        <v>218</v>
      </c>
      <c r="BC7" t="s">
        <v>219</v>
      </c>
      <c r="BD7" t="s">
        <v>220</v>
      </c>
      <c r="BE7" t="s">
        <v>221</v>
      </c>
      <c r="BF7" t="s">
        <v>222</v>
      </c>
      <c r="BG7" t="s">
        <v>223</v>
      </c>
      <c r="BH7" t="s">
        <v>224</v>
      </c>
      <c r="BI7" t="s">
        <v>225</v>
      </c>
      <c r="BJ7" t="s">
        <v>226</v>
      </c>
      <c r="BK7" t="s">
        <v>227</v>
      </c>
      <c r="BL7" t="s">
        <v>228</v>
      </c>
      <c r="BM7" t="s">
        <v>229</v>
      </c>
      <c r="BN7" t="s">
        <v>230</v>
      </c>
      <c r="BO7" t="s">
        <v>231</v>
      </c>
      <c r="BP7" t="s">
        <v>232</v>
      </c>
      <c r="BQ7" t="s">
        <v>233</v>
      </c>
      <c r="BR7" t="s">
        <v>234</v>
      </c>
      <c r="BS7" t="s">
        <v>235</v>
      </c>
      <c r="BT7" t="s">
        <v>236</v>
      </c>
      <c r="BU7" t="s">
        <v>237</v>
      </c>
      <c r="BV7" t="s">
        <v>238</v>
      </c>
      <c r="BW7" t="s">
        <v>239</v>
      </c>
      <c r="BX7" t="s">
        <v>240</v>
      </c>
      <c r="BY7" t="s">
        <v>241</v>
      </c>
    </row>
    <row r="8" spans="1:77" x14ac:dyDescent="0.25">
      <c r="A8" t="s">
        <v>242</v>
      </c>
      <c r="B8" t="s">
        <v>243</v>
      </c>
      <c r="C8" t="s">
        <v>244</v>
      </c>
      <c r="D8" t="s">
        <v>245</v>
      </c>
      <c r="E8" t="s">
        <v>246</v>
      </c>
      <c r="F8" t="s">
        <v>247</v>
      </c>
      <c r="G8" t="s">
        <v>248</v>
      </c>
      <c r="H8" t="s">
        <v>249</v>
      </c>
      <c r="I8" t="s">
        <v>250</v>
      </c>
      <c r="J8" t="s">
        <v>251</v>
      </c>
      <c r="K8" t="s">
        <v>252</v>
      </c>
      <c r="L8" t="s">
        <v>253</v>
      </c>
      <c r="M8" t="s">
        <v>254</v>
      </c>
      <c r="N8" t="s">
        <v>255</v>
      </c>
      <c r="O8" t="s">
        <v>256</v>
      </c>
      <c r="P8" t="s">
        <v>257</v>
      </c>
      <c r="Q8" t="s">
        <v>258</v>
      </c>
      <c r="R8" t="s">
        <v>259</v>
      </c>
      <c r="S8" t="s">
        <v>260</v>
      </c>
      <c r="T8" t="s">
        <v>261</v>
      </c>
      <c r="U8" t="s">
        <v>262</v>
      </c>
      <c r="V8" t="s">
        <v>263</v>
      </c>
      <c r="W8" t="s">
        <v>264</v>
      </c>
      <c r="X8" t="s">
        <v>265</v>
      </c>
      <c r="Y8" t="s">
        <v>266</v>
      </c>
      <c r="Z8" t="s">
        <v>267</v>
      </c>
      <c r="AA8" t="s">
        <v>268</v>
      </c>
      <c r="AB8" t="s">
        <v>269</v>
      </c>
      <c r="AC8" t="s">
        <v>270</v>
      </c>
      <c r="AD8" t="s">
        <v>271</v>
      </c>
      <c r="AE8" t="s">
        <v>272</v>
      </c>
      <c r="AF8" t="s">
        <v>273</v>
      </c>
      <c r="AG8" t="s">
        <v>274</v>
      </c>
      <c r="AH8" t="s">
        <v>275</v>
      </c>
      <c r="AI8" t="s">
        <v>276</v>
      </c>
      <c r="AJ8" t="s">
        <v>277</v>
      </c>
      <c r="AK8" t="s">
        <v>278</v>
      </c>
      <c r="AL8" t="s">
        <v>279</v>
      </c>
      <c r="AM8" t="s">
        <v>280</v>
      </c>
      <c r="AN8" t="s">
        <v>281</v>
      </c>
      <c r="AO8" t="s">
        <v>282</v>
      </c>
      <c r="AP8" t="s">
        <v>283</v>
      </c>
      <c r="AQ8" t="s">
        <v>284</v>
      </c>
      <c r="AR8" t="s">
        <v>285</v>
      </c>
      <c r="AS8" t="s">
        <v>286</v>
      </c>
      <c r="AT8" t="s">
        <v>287</v>
      </c>
      <c r="AU8" t="s">
        <v>288</v>
      </c>
      <c r="AV8" t="s">
        <v>289</v>
      </c>
      <c r="AW8" t="s">
        <v>290</v>
      </c>
      <c r="AX8" t="s">
        <v>291</v>
      </c>
      <c r="AY8" t="s">
        <v>292</v>
      </c>
      <c r="AZ8" t="s">
        <v>293</v>
      </c>
      <c r="BA8" t="s">
        <v>294</v>
      </c>
      <c r="BB8" t="s">
        <v>295</v>
      </c>
      <c r="BC8" t="s">
        <v>296</v>
      </c>
      <c r="BD8" t="s">
        <v>297</v>
      </c>
      <c r="BE8" t="s">
        <v>298</v>
      </c>
      <c r="BF8" t="s">
        <v>299</v>
      </c>
      <c r="BG8" t="s">
        <v>300</v>
      </c>
      <c r="BH8" t="s">
        <v>301</v>
      </c>
      <c r="BI8" t="s">
        <v>302</v>
      </c>
      <c r="BJ8" t="s">
        <v>303</v>
      </c>
      <c r="BK8" t="s">
        <v>304</v>
      </c>
      <c r="BL8" t="s">
        <v>305</v>
      </c>
      <c r="BM8" t="s">
        <v>306</v>
      </c>
      <c r="BN8" t="s">
        <v>307</v>
      </c>
      <c r="BO8" t="s">
        <v>308</v>
      </c>
      <c r="BP8" t="s">
        <v>309</v>
      </c>
      <c r="BQ8" t="s">
        <v>310</v>
      </c>
      <c r="BR8" t="s">
        <v>311</v>
      </c>
      <c r="BS8" t="s">
        <v>312</v>
      </c>
      <c r="BT8" t="s">
        <v>313</v>
      </c>
      <c r="BU8" t="s">
        <v>314</v>
      </c>
      <c r="BV8" t="s">
        <v>315</v>
      </c>
      <c r="BW8" t="s">
        <v>316</v>
      </c>
      <c r="BX8" t="s">
        <v>317</v>
      </c>
      <c r="BY8" t="s">
        <v>318</v>
      </c>
    </row>
    <row r="9" spans="1:77" x14ac:dyDescent="0.25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324</v>
      </c>
      <c r="G9" t="s">
        <v>325</v>
      </c>
      <c r="H9" t="s">
        <v>326</v>
      </c>
      <c r="I9" t="s">
        <v>327</v>
      </c>
      <c r="J9" t="s">
        <v>328</v>
      </c>
      <c r="K9" t="s">
        <v>329</v>
      </c>
      <c r="L9" t="s">
        <v>330</v>
      </c>
      <c r="M9" t="s">
        <v>331</v>
      </c>
      <c r="N9" t="s">
        <v>332</v>
      </c>
      <c r="O9" t="s">
        <v>333</v>
      </c>
      <c r="P9" t="s">
        <v>334</v>
      </c>
      <c r="Q9" t="s">
        <v>335</v>
      </c>
      <c r="R9" t="s">
        <v>336</v>
      </c>
      <c r="S9" t="s">
        <v>337</v>
      </c>
      <c r="T9" t="s">
        <v>338</v>
      </c>
      <c r="U9" t="s">
        <v>339</v>
      </c>
      <c r="V9" t="s">
        <v>340</v>
      </c>
      <c r="W9" t="s">
        <v>341</v>
      </c>
      <c r="X9" t="s">
        <v>342</v>
      </c>
      <c r="Y9" t="s">
        <v>343</v>
      </c>
      <c r="Z9" t="s">
        <v>344</v>
      </c>
      <c r="AA9" t="s">
        <v>345</v>
      </c>
      <c r="AB9" t="s">
        <v>346</v>
      </c>
      <c r="AC9" t="s">
        <v>347</v>
      </c>
      <c r="AD9" t="s">
        <v>348</v>
      </c>
      <c r="AE9" t="s">
        <v>349</v>
      </c>
      <c r="AF9" t="s">
        <v>350</v>
      </c>
      <c r="AG9" t="s">
        <v>351</v>
      </c>
      <c r="AH9" t="s">
        <v>352</v>
      </c>
      <c r="AI9" t="s">
        <v>353</v>
      </c>
      <c r="AJ9" t="s">
        <v>354</v>
      </c>
      <c r="AK9" t="s">
        <v>355</v>
      </c>
      <c r="AL9" t="s">
        <v>356</v>
      </c>
      <c r="AM9" t="s">
        <v>357</v>
      </c>
      <c r="AN9" t="s">
        <v>358</v>
      </c>
      <c r="AO9" t="s">
        <v>359</v>
      </c>
      <c r="AP9" t="s">
        <v>360</v>
      </c>
      <c r="AQ9" t="s">
        <v>361</v>
      </c>
      <c r="AR9" t="s">
        <v>362</v>
      </c>
      <c r="AS9" t="s">
        <v>363</v>
      </c>
      <c r="AT9" t="s">
        <v>364</v>
      </c>
      <c r="AU9" t="s">
        <v>365</v>
      </c>
      <c r="AV9" t="s">
        <v>366</v>
      </c>
      <c r="AW9" t="s">
        <v>367</v>
      </c>
      <c r="AX9" t="s">
        <v>368</v>
      </c>
      <c r="AY9" t="s">
        <v>369</v>
      </c>
      <c r="AZ9" t="s">
        <v>370</v>
      </c>
      <c r="BA9" t="s">
        <v>371</v>
      </c>
      <c r="BB9" t="s">
        <v>372</v>
      </c>
      <c r="BC9" t="s">
        <v>373</v>
      </c>
      <c r="BD9" t="s">
        <v>374</v>
      </c>
      <c r="BE9" t="s">
        <v>375</v>
      </c>
      <c r="BF9" t="s">
        <v>376</v>
      </c>
      <c r="BG9" t="s">
        <v>377</v>
      </c>
      <c r="BH9" t="s">
        <v>378</v>
      </c>
      <c r="BI9" t="s">
        <v>379</v>
      </c>
      <c r="BJ9" t="s">
        <v>380</v>
      </c>
      <c r="BK9" t="s">
        <v>381</v>
      </c>
      <c r="BL9" t="s">
        <v>382</v>
      </c>
      <c r="BM9" t="s">
        <v>383</v>
      </c>
      <c r="BN9" t="s">
        <v>384</v>
      </c>
      <c r="BO9" t="s">
        <v>385</v>
      </c>
      <c r="BP9" t="s">
        <v>386</v>
      </c>
      <c r="BQ9" t="s">
        <v>387</v>
      </c>
      <c r="BR9" t="s">
        <v>388</v>
      </c>
      <c r="BS9" t="s">
        <v>389</v>
      </c>
      <c r="BT9" t="s">
        <v>390</v>
      </c>
      <c r="BU9" t="s">
        <v>391</v>
      </c>
      <c r="BV9" t="s">
        <v>392</v>
      </c>
      <c r="BW9" t="s">
        <v>393</v>
      </c>
      <c r="BX9" t="s">
        <v>394</v>
      </c>
      <c r="BY9" t="s">
        <v>395</v>
      </c>
    </row>
    <row r="10" spans="1:77" x14ac:dyDescent="0.25">
      <c r="A10" t="s">
        <v>396</v>
      </c>
      <c r="B10" t="s">
        <v>397</v>
      </c>
      <c r="C10" t="s">
        <v>398</v>
      </c>
      <c r="D10" t="s">
        <v>399</v>
      </c>
      <c r="E10" t="s">
        <v>400</v>
      </c>
      <c r="F10" t="s">
        <v>401</v>
      </c>
      <c r="G10" t="s">
        <v>402</v>
      </c>
      <c r="H10" t="s">
        <v>403</v>
      </c>
      <c r="I10" t="s">
        <v>404</v>
      </c>
      <c r="J10" t="s">
        <v>405</v>
      </c>
      <c r="K10" t="s">
        <v>406</v>
      </c>
      <c r="L10" t="s">
        <v>407</v>
      </c>
      <c r="M10" t="s">
        <v>408</v>
      </c>
      <c r="N10" t="s">
        <v>409</v>
      </c>
      <c r="O10" t="s">
        <v>410</v>
      </c>
      <c r="P10" t="s">
        <v>411</v>
      </c>
      <c r="Q10" t="s">
        <v>412</v>
      </c>
      <c r="R10" t="s">
        <v>413</v>
      </c>
      <c r="S10" t="s">
        <v>414</v>
      </c>
      <c r="T10" t="s">
        <v>415</v>
      </c>
      <c r="U10" t="s">
        <v>416</v>
      </c>
      <c r="V10" t="s">
        <v>417</v>
      </c>
      <c r="W10" t="s">
        <v>418</v>
      </c>
      <c r="X10" t="s">
        <v>419</v>
      </c>
      <c r="Y10" t="s">
        <v>420</v>
      </c>
      <c r="Z10" t="s">
        <v>421</v>
      </c>
      <c r="AA10" t="s">
        <v>422</v>
      </c>
      <c r="AB10" t="s">
        <v>423</v>
      </c>
      <c r="AC10" t="s">
        <v>424</v>
      </c>
      <c r="AD10" t="s">
        <v>425</v>
      </c>
      <c r="AE10" t="s">
        <v>426</v>
      </c>
      <c r="AF10" t="s">
        <v>427</v>
      </c>
      <c r="AG10" t="s">
        <v>428</v>
      </c>
      <c r="AH10" t="s">
        <v>429</v>
      </c>
      <c r="AI10" t="s">
        <v>430</v>
      </c>
      <c r="AJ10" t="s">
        <v>431</v>
      </c>
      <c r="AK10" t="s">
        <v>432</v>
      </c>
      <c r="AL10" t="s">
        <v>433</v>
      </c>
      <c r="AM10" t="s">
        <v>434</v>
      </c>
      <c r="AN10" t="s">
        <v>435</v>
      </c>
      <c r="AO10" t="s">
        <v>436</v>
      </c>
      <c r="AP10" t="s">
        <v>437</v>
      </c>
      <c r="AQ10" t="s">
        <v>438</v>
      </c>
      <c r="AR10" t="s">
        <v>439</v>
      </c>
      <c r="AS10" t="s">
        <v>440</v>
      </c>
      <c r="AT10" t="s">
        <v>441</v>
      </c>
      <c r="AU10" t="s">
        <v>442</v>
      </c>
      <c r="AV10" t="s">
        <v>443</v>
      </c>
      <c r="AW10" t="s">
        <v>444</v>
      </c>
      <c r="AX10" t="s">
        <v>445</v>
      </c>
      <c r="AY10" t="s">
        <v>446</v>
      </c>
      <c r="AZ10" t="s">
        <v>447</v>
      </c>
      <c r="BA10" t="s">
        <v>448</v>
      </c>
      <c r="BB10" t="s">
        <v>449</v>
      </c>
      <c r="BC10" t="s">
        <v>450</v>
      </c>
      <c r="BD10" t="s">
        <v>451</v>
      </c>
      <c r="BE10" t="s">
        <v>452</v>
      </c>
      <c r="BF10" t="s">
        <v>453</v>
      </c>
      <c r="BG10" t="s">
        <v>454</v>
      </c>
      <c r="BH10" t="s">
        <v>455</v>
      </c>
      <c r="BI10" t="s">
        <v>456</v>
      </c>
      <c r="BJ10" t="s">
        <v>457</v>
      </c>
      <c r="BK10" t="s">
        <v>458</v>
      </c>
      <c r="BL10" t="s">
        <v>459</v>
      </c>
      <c r="BM10" t="s">
        <v>460</v>
      </c>
      <c r="BN10" t="s">
        <v>461</v>
      </c>
      <c r="BO10" t="s">
        <v>462</v>
      </c>
      <c r="BP10" t="s">
        <v>463</v>
      </c>
      <c r="BQ10" t="s">
        <v>464</v>
      </c>
      <c r="BR10" t="s">
        <v>465</v>
      </c>
      <c r="BS10" t="s">
        <v>466</v>
      </c>
      <c r="BT10" t="s">
        <v>467</v>
      </c>
      <c r="BU10" t="s">
        <v>468</v>
      </c>
      <c r="BV10" t="s">
        <v>469</v>
      </c>
      <c r="BW10" t="s">
        <v>470</v>
      </c>
      <c r="BX10" t="s">
        <v>471</v>
      </c>
      <c r="BY10" t="s">
        <v>472</v>
      </c>
    </row>
    <row r="11" spans="1:77" x14ac:dyDescent="0.25">
      <c r="A11" t="s">
        <v>473</v>
      </c>
      <c r="B11" t="s">
        <v>474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  <c r="H11" t="s">
        <v>480</v>
      </c>
      <c r="I11" t="s">
        <v>481</v>
      </c>
      <c r="J11" t="s">
        <v>482</v>
      </c>
      <c r="K11" t="s">
        <v>483</v>
      </c>
      <c r="L11" t="s">
        <v>484</v>
      </c>
      <c r="M11" t="s">
        <v>485</v>
      </c>
      <c r="N11" t="s">
        <v>486</v>
      </c>
      <c r="O11" t="s">
        <v>487</v>
      </c>
      <c r="P11" t="s">
        <v>488</v>
      </c>
      <c r="Q11" t="s">
        <v>489</v>
      </c>
      <c r="R11" t="s">
        <v>490</v>
      </c>
      <c r="S11" t="s">
        <v>491</v>
      </c>
      <c r="T11" t="s">
        <v>492</v>
      </c>
      <c r="U11" t="s">
        <v>493</v>
      </c>
      <c r="V11" t="s">
        <v>494</v>
      </c>
      <c r="W11" t="s">
        <v>495</v>
      </c>
      <c r="X11" t="s">
        <v>496</v>
      </c>
      <c r="Y11" t="s">
        <v>497</v>
      </c>
      <c r="Z11" t="s">
        <v>498</v>
      </c>
      <c r="AA11" t="s">
        <v>499</v>
      </c>
      <c r="AB11" t="s">
        <v>500</v>
      </c>
      <c r="AC11" t="s">
        <v>501</v>
      </c>
      <c r="AD11" t="s">
        <v>502</v>
      </c>
      <c r="AE11" t="s">
        <v>503</v>
      </c>
      <c r="AF11" t="s">
        <v>504</v>
      </c>
      <c r="AG11" t="s">
        <v>505</v>
      </c>
      <c r="AH11" t="s">
        <v>506</v>
      </c>
      <c r="AI11" t="s">
        <v>507</v>
      </c>
      <c r="AJ11" t="s">
        <v>508</v>
      </c>
      <c r="AK11" t="s">
        <v>509</v>
      </c>
      <c r="AL11" t="s">
        <v>510</v>
      </c>
      <c r="AM11" t="s">
        <v>511</v>
      </c>
      <c r="AN11" t="s">
        <v>512</v>
      </c>
      <c r="AO11" t="s">
        <v>513</v>
      </c>
      <c r="AP11" t="s">
        <v>514</v>
      </c>
      <c r="AQ11" t="s">
        <v>515</v>
      </c>
      <c r="AR11" t="s">
        <v>516</v>
      </c>
      <c r="AS11" t="s">
        <v>517</v>
      </c>
      <c r="AT11" t="s">
        <v>518</v>
      </c>
      <c r="AU11" t="s">
        <v>519</v>
      </c>
      <c r="AV11" t="s">
        <v>520</v>
      </c>
      <c r="AW11" t="s">
        <v>521</v>
      </c>
      <c r="AX11" t="s">
        <v>522</v>
      </c>
      <c r="AY11" t="s">
        <v>523</v>
      </c>
      <c r="AZ11" t="s">
        <v>524</v>
      </c>
      <c r="BA11" t="s">
        <v>525</v>
      </c>
      <c r="BB11" t="s">
        <v>526</v>
      </c>
      <c r="BC11" t="s">
        <v>527</v>
      </c>
      <c r="BD11" t="s">
        <v>528</v>
      </c>
      <c r="BE11" t="s">
        <v>529</v>
      </c>
      <c r="BF11" t="s">
        <v>530</v>
      </c>
      <c r="BG11" t="s">
        <v>531</v>
      </c>
      <c r="BH11" t="s">
        <v>532</v>
      </c>
      <c r="BI11" t="s">
        <v>533</v>
      </c>
      <c r="BJ11" t="s">
        <v>534</v>
      </c>
      <c r="BK11" t="s">
        <v>535</v>
      </c>
      <c r="BL11" t="s">
        <v>536</v>
      </c>
      <c r="BM11" t="s">
        <v>537</v>
      </c>
      <c r="BN11" t="s">
        <v>538</v>
      </c>
      <c r="BO11" t="s">
        <v>539</v>
      </c>
      <c r="BP11" t="s">
        <v>540</v>
      </c>
      <c r="BQ11" t="s">
        <v>541</v>
      </c>
      <c r="BR11" t="s">
        <v>542</v>
      </c>
      <c r="BS11" t="s">
        <v>543</v>
      </c>
      <c r="BT11" t="s">
        <v>544</v>
      </c>
      <c r="BU11" t="s">
        <v>545</v>
      </c>
      <c r="BV11" t="s">
        <v>546</v>
      </c>
      <c r="BW11" t="s">
        <v>547</v>
      </c>
      <c r="BX11" t="s">
        <v>548</v>
      </c>
      <c r="BY11" t="s">
        <v>549</v>
      </c>
    </row>
    <row r="12" spans="1:77" x14ac:dyDescent="0.25">
      <c r="A12" t="s">
        <v>550</v>
      </c>
      <c r="B12" t="s">
        <v>551</v>
      </c>
      <c r="C12" t="s">
        <v>552</v>
      </c>
      <c r="D12" t="s">
        <v>553</v>
      </c>
      <c r="E12" t="s">
        <v>554</v>
      </c>
      <c r="F12" t="s">
        <v>555</v>
      </c>
      <c r="G12" t="s">
        <v>556</v>
      </c>
      <c r="H12" t="s">
        <v>557</v>
      </c>
      <c r="I12" t="s">
        <v>558</v>
      </c>
      <c r="J12" t="s">
        <v>559</v>
      </c>
      <c r="K12" t="s">
        <v>560</v>
      </c>
      <c r="L12" t="s">
        <v>561</v>
      </c>
      <c r="M12" t="s">
        <v>562</v>
      </c>
      <c r="N12" t="s">
        <v>563</v>
      </c>
      <c r="O12" t="s">
        <v>564</v>
      </c>
      <c r="P12" t="s">
        <v>565</v>
      </c>
      <c r="Q12" t="s">
        <v>566</v>
      </c>
      <c r="R12" t="s">
        <v>567</v>
      </c>
      <c r="S12" t="s">
        <v>568</v>
      </c>
      <c r="T12" t="s">
        <v>569</v>
      </c>
      <c r="U12" t="s">
        <v>570</v>
      </c>
      <c r="V12" t="s">
        <v>571</v>
      </c>
      <c r="W12" t="s">
        <v>572</v>
      </c>
      <c r="X12" t="s">
        <v>573</v>
      </c>
      <c r="Y12" t="s">
        <v>574</v>
      </c>
      <c r="Z12" t="s">
        <v>575</v>
      </c>
      <c r="AA12" t="s">
        <v>576</v>
      </c>
      <c r="AB12" t="s">
        <v>577</v>
      </c>
      <c r="AC12" t="s">
        <v>578</v>
      </c>
      <c r="AD12" t="s">
        <v>579</v>
      </c>
      <c r="AE12" t="s">
        <v>580</v>
      </c>
      <c r="AF12" t="s">
        <v>581</v>
      </c>
      <c r="AG12" t="s">
        <v>582</v>
      </c>
      <c r="AH12" t="s">
        <v>583</v>
      </c>
      <c r="AI12" t="s">
        <v>584</v>
      </c>
      <c r="AJ12" t="s">
        <v>585</v>
      </c>
      <c r="AK12" t="s">
        <v>586</v>
      </c>
      <c r="AL12" t="s">
        <v>587</v>
      </c>
      <c r="AM12" t="s">
        <v>588</v>
      </c>
      <c r="AN12" t="s">
        <v>589</v>
      </c>
      <c r="AO12" t="s">
        <v>590</v>
      </c>
      <c r="AP12" t="s">
        <v>591</v>
      </c>
      <c r="AQ12" t="s">
        <v>592</v>
      </c>
      <c r="AR12" t="s">
        <v>593</v>
      </c>
      <c r="AS12" t="s">
        <v>594</v>
      </c>
      <c r="AT12" t="s">
        <v>595</v>
      </c>
      <c r="AU12" t="s">
        <v>596</v>
      </c>
      <c r="AV12" t="s">
        <v>597</v>
      </c>
      <c r="AW12" t="s">
        <v>598</v>
      </c>
      <c r="AX12" t="s">
        <v>599</v>
      </c>
      <c r="AY12" t="s">
        <v>600</v>
      </c>
      <c r="AZ12" t="s">
        <v>601</v>
      </c>
      <c r="BA12" t="s">
        <v>602</v>
      </c>
      <c r="BB12" t="s">
        <v>603</v>
      </c>
      <c r="BC12" t="s">
        <v>604</v>
      </c>
      <c r="BD12" t="s">
        <v>605</v>
      </c>
      <c r="BE12" t="s">
        <v>606</v>
      </c>
      <c r="BF12" t="s">
        <v>607</v>
      </c>
      <c r="BG12" t="s">
        <v>608</v>
      </c>
      <c r="BH12" t="s">
        <v>609</v>
      </c>
      <c r="BI12" t="s">
        <v>610</v>
      </c>
      <c r="BJ12" t="s">
        <v>611</v>
      </c>
      <c r="BK12" t="s">
        <v>612</v>
      </c>
      <c r="BL12" t="s">
        <v>613</v>
      </c>
      <c r="BM12" t="s">
        <v>614</v>
      </c>
      <c r="BN12" t="s">
        <v>615</v>
      </c>
      <c r="BO12" t="s">
        <v>616</v>
      </c>
      <c r="BP12" t="s">
        <v>617</v>
      </c>
      <c r="BQ12" t="s">
        <v>618</v>
      </c>
      <c r="BR12" t="s">
        <v>619</v>
      </c>
      <c r="BS12" t="s">
        <v>620</v>
      </c>
      <c r="BT12" t="s">
        <v>621</v>
      </c>
      <c r="BU12" t="s">
        <v>622</v>
      </c>
      <c r="BV12" t="s">
        <v>623</v>
      </c>
      <c r="BW12" t="s">
        <v>624</v>
      </c>
      <c r="BX12" t="s">
        <v>625</v>
      </c>
      <c r="BY12" t="s">
        <v>626</v>
      </c>
    </row>
    <row r="13" spans="1:77" x14ac:dyDescent="0.25">
      <c r="A13" t="s">
        <v>627</v>
      </c>
      <c r="B13" t="s">
        <v>628</v>
      </c>
      <c r="C13" t="s">
        <v>629</v>
      </c>
      <c r="D13" t="s">
        <v>630</v>
      </c>
      <c r="E13" t="s">
        <v>631</v>
      </c>
      <c r="F13" t="s">
        <v>632</v>
      </c>
      <c r="G13" t="s">
        <v>633</v>
      </c>
      <c r="H13" t="s">
        <v>634</v>
      </c>
      <c r="I13" t="s">
        <v>635</v>
      </c>
      <c r="J13" t="s">
        <v>636</v>
      </c>
      <c r="K13" t="s">
        <v>637</v>
      </c>
      <c r="L13" t="s">
        <v>638</v>
      </c>
      <c r="M13" t="s">
        <v>639</v>
      </c>
      <c r="N13" t="s">
        <v>640</v>
      </c>
      <c r="O13" t="s">
        <v>641</v>
      </c>
      <c r="P13" t="s">
        <v>642</v>
      </c>
      <c r="Q13" t="s">
        <v>643</v>
      </c>
      <c r="R13" t="s">
        <v>644</v>
      </c>
      <c r="S13" t="s">
        <v>645</v>
      </c>
      <c r="T13" t="s">
        <v>646</v>
      </c>
      <c r="U13" t="s">
        <v>647</v>
      </c>
      <c r="V13" t="s">
        <v>648</v>
      </c>
      <c r="W13" t="s">
        <v>649</v>
      </c>
      <c r="X13" t="s">
        <v>650</v>
      </c>
      <c r="Y13" t="s">
        <v>651</v>
      </c>
      <c r="Z13" t="s">
        <v>652</v>
      </c>
      <c r="AA13" t="s">
        <v>653</v>
      </c>
      <c r="AB13" t="s">
        <v>654</v>
      </c>
      <c r="AC13" t="s">
        <v>655</v>
      </c>
      <c r="AD13" t="s">
        <v>656</v>
      </c>
      <c r="AE13" t="s">
        <v>657</v>
      </c>
      <c r="AF13" t="s">
        <v>658</v>
      </c>
      <c r="AG13" t="s">
        <v>659</v>
      </c>
      <c r="AH13" t="s">
        <v>660</v>
      </c>
      <c r="AI13" t="s">
        <v>661</v>
      </c>
      <c r="AJ13" t="s">
        <v>662</v>
      </c>
      <c r="AK13" t="s">
        <v>663</v>
      </c>
      <c r="AL13" t="s">
        <v>664</v>
      </c>
      <c r="AM13" t="s">
        <v>665</v>
      </c>
      <c r="AN13" t="s">
        <v>666</v>
      </c>
      <c r="AO13" t="s">
        <v>667</v>
      </c>
      <c r="AP13" t="s">
        <v>668</v>
      </c>
      <c r="AQ13" t="s">
        <v>669</v>
      </c>
      <c r="AR13" t="s">
        <v>670</v>
      </c>
      <c r="AS13" t="s">
        <v>671</v>
      </c>
      <c r="AT13" t="s">
        <v>672</v>
      </c>
      <c r="AU13" t="s">
        <v>673</v>
      </c>
      <c r="AV13" t="s">
        <v>674</v>
      </c>
      <c r="AW13" t="s">
        <v>675</v>
      </c>
      <c r="AX13" t="s">
        <v>676</v>
      </c>
      <c r="AY13" t="s">
        <v>677</v>
      </c>
      <c r="AZ13" t="s">
        <v>678</v>
      </c>
      <c r="BA13" t="s">
        <v>679</v>
      </c>
      <c r="BB13" t="s">
        <v>680</v>
      </c>
      <c r="BC13" t="s">
        <v>681</v>
      </c>
      <c r="BD13" t="s">
        <v>682</v>
      </c>
      <c r="BE13" t="s">
        <v>683</v>
      </c>
      <c r="BF13" t="s">
        <v>684</v>
      </c>
      <c r="BG13" t="s">
        <v>685</v>
      </c>
      <c r="BH13" t="s">
        <v>686</v>
      </c>
      <c r="BI13" t="s">
        <v>687</v>
      </c>
      <c r="BJ13" t="s">
        <v>688</v>
      </c>
      <c r="BK13" t="s">
        <v>689</v>
      </c>
      <c r="BL13" t="s">
        <v>690</v>
      </c>
      <c r="BM13" t="s">
        <v>691</v>
      </c>
      <c r="BN13" t="s">
        <v>692</v>
      </c>
      <c r="BO13" t="s">
        <v>693</v>
      </c>
      <c r="BP13" t="s">
        <v>694</v>
      </c>
      <c r="BQ13" t="s">
        <v>695</v>
      </c>
      <c r="BR13" t="s">
        <v>696</v>
      </c>
      <c r="BS13" t="s">
        <v>697</v>
      </c>
      <c r="BT13" t="s">
        <v>698</v>
      </c>
      <c r="BU13" t="s">
        <v>699</v>
      </c>
      <c r="BV13" t="s">
        <v>700</v>
      </c>
      <c r="BW13" t="s">
        <v>701</v>
      </c>
      <c r="BX13" t="s">
        <v>702</v>
      </c>
      <c r="BY13" t="s">
        <v>703</v>
      </c>
    </row>
    <row r="14" spans="1:77" x14ac:dyDescent="0.25">
      <c r="A14" t="s">
        <v>704</v>
      </c>
      <c r="B14" t="s">
        <v>705</v>
      </c>
      <c r="C14" t="s">
        <v>706</v>
      </c>
      <c r="D14" t="s">
        <v>707</v>
      </c>
      <c r="E14" t="s">
        <v>708</v>
      </c>
      <c r="F14" t="s">
        <v>709</v>
      </c>
      <c r="G14" t="s">
        <v>710</v>
      </c>
      <c r="H14" t="s">
        <v>711</v>
      </c>
      <c r="I14" t="s">
        <v>712</v>
      </c>
      <c r="J14" t="s">
        <v>713</v>
      </c>
      <c r="K14" t="s">
        <v>714</v>
      </c>
      <c r="L14" t="s">
        <v>715</v>
      </c>
      <c r="M14" t="s">
        <v>716</v>
      </c>
      <c r="N14" t="s">
        <v>717</v>
      </c>
      <c r="O14" t="s">
        <v>718</v>
      </c>
      <c r="P14" t="s">
        <v>719</v>
      </c>
      <c r="Q14" t="s">
        <v>720</v>
      </c>
      <c r="R14" t="s">
        <v>721</v>
      </c>
      <c r="S14" t="s">
        <v>722</v>
      </c>
      <c r="T14" t="s">
        <v>723</v>
      </c>
      <c r="U14" t="s">
        <v>724</v>
      </c>
      <c r="V14" t="s">
        <v>725</v>
      </c>
      <c r="W14" t="s">
        <v>726</v>
      </c>
      <c r="X14" t="s">
        <v>727</v>
      </c>
      <c r="Y14" t="s">
        <v>728</v>
      </c>
      <c r="Z14" t="s">
        <v>729</v>
      </c>
      <c r="AA14" t="s">
        <v>730</v>
      </c>
      <c r="AB14" t="s">
        <v>731</v>
      </c>
      <c r="AC14" t="s">
        <v>732</v>
      </c>
      <c r="AD14" t="s">
        <v>733</v>
      </c>
      <c r="AE14" t="s">
        <v>734</v>
      </c>
      <c r="AF14" t="s">
        <v>735</v>
      </c>
      <c r="AG14" t="s">
        <v>736</v>
      </c>
      <c r="AH14" t="s">
        <v>737</v>
      </c>
      <c r="AI14" t="s">
        <v>738</v>
      </c>
      <c r="AJ14" t="s">
        <v>739</v>
      </c>
      <c r="AK14" t="s">
        <v>740</v>
      </c>
      <c r="AL14" t="s">
        <v>741</v>
      </c>
      <c r="AM14" t="s">
        <v>742</v>
      </c>
      <c r="AN14" t="s">
        <v>743</v>
      </c>
      <c r="AO14" t="s">
        <v>744</v>
      </c>
      <c r="AP14" t="s">
        <v>745</v>
      </c>
      <c r="AQ14" t="s">
        <v>746</v>
      </c>
      <c r="AR14" t="s">
        <v>747</v>
      </c>
      <c r="AS14" t="s">
        <v>748</v>
      </c>
      <c r="AT14" t="s">
        <v>749</v>
      </c>
      <c r="AU14" t="s">
        <v>750</v>
      </c>
      <c r="AV14" t="s">
        <v>751</v>
      </c>
      <c r="AW14" t="s">
        <v>752</v>
      </c>
      <c r="AX14" t="s">
        <v>753</v>
      </c>
      <c r="AY14" t="s">
        <v>754</v>
      </c>
      <c r="AZ14" t="s">
        <v>755</v>
      </c>
      <c r="BA14" t="s">
        <v>756</v>
      </c>
      <c r="BB14" t="s">
        <v>757</v>
      </c>
      <c r="BC14" t="s">
        <v>758</v>
      </c>
      <c r="BD14" t="s">
        <v>759</v>
      </c>
      <c r="BE14" t="s">
        <v>760</v>
      </c>
      <c r="BF14" t="s">
        <v>761</v>
      </c>
      <c r="BG14" t="s">
        <v>762</v>
      </c>
      <c r="BH14" t="s">
        <v>763</v>
      </c>
      <c r="BI14" t="s">
        <v>764</v>
      </c>
      <c r="BJ14" t="s">
        <v>765</v>
      </c>
      <c r="BK14" t="s">
        <v>766</v>
      </c>
      <c r="BL14" t="s">
        <v>767</v>
      </c>
      <c r="BM14" t="s">
        <v>768</v>
      </c>
      <c r="BN14" t="s">
        <v>769</v>
      </c>
      <c r="BO14" t="s">
        <v>770</v>
      </c>
      <c r="BP14" t="s">
        <v>771</v>
      </c>
      <c r="BQ14" t="s">
        <v>772</v>
      </c>
      <c r="BR14" t="s">
        <v>773</v>
      </c>
      <c r="BS14" t="s">
        <v>774</v>
      </c>
      <c r="BT14" t="s">
        <v>775</v>
      </c>
      <c r="BU14" t="s">
        <v>776</v>
      </c>
      <c r="BV14" t="s">
        <v>777</v>
      </c>
      <c r="BW14" t="s">
        <v>778</v>
      </c>
      <c r="BX14" t="s">
        <v>779</v>
      </c>
      <c r="BY14" t="s">
        <v>780</v>
      </c>
    </row>
    <row r="15" spans="1:77" x14ac:dyDescent="0.25">
      <c r="A15" t="s">
        <v>781</v>
      </c>
      <c r="B15" t="s">
        <v>782</v>
      </c>
      <c r="C15" t="s">
        <v>783</v>
      </c>
      <c r="D15" t="s">
        <v>784</v>
      </c>
      <c r="E15" t="s">
        <v>785</v>
      </c>
      <c r="F15" t="s">
        <v>786</v>
      </c>
      <c r="G15" t="s">
        <v>787</v>
      </c>
      <c r="H15" t="s">
        <v>788</v>
      </c>
      <c r="I15" t="s">
        <v>789</v>
      </c>
      <c r="J15" t="s">
        <v>790</v>
      </c>
      <c r="K15" t="s">
        <v>791</v>
      </c>
      <c r="L15" t="s">
        <v>792</v>
      </c>
      <c r="M15" t="s">
        <v>793</v>
      </c>
      <c r="N15" t="s">
        <v>794</v>
      </c>
      <c r="O15" t="s">
        <v>795</v>
      </c>
      <c r="P15" t="s">
        <v>796</v>
      </c>
      <c r="Q15" t="s">
        <v>797</v>
      </c>
      <c r="R15" t="s">
        <v>798</v>
      </c>
      <c r="S15" t="s">
        <v>799</v>
      </c>
      <c r="T15" t="s">
        <v>800</v>
      </c>
      <c r="U15" t="s">
        <v>801</v>
      </c>
      <c r="V15" t="s">
        <v>802</v>
      </c>
      <c r="W15" t="s">
        <v>803</v>
      </c>
      <c r="X15" t="s">
        <v>804</v>
      </c>
      <c r="Y15" t="s">
        <v>805</v>
      </c>
      <c r="Z15" t="s">
        <v>806</v>
      </c>
      <c r="AA15" t="s">
        <v>807</v>
      </c>
      <c r="AB15" t="s">
        <v>808</v>
      </c>
      <c r="AC15" t="s">
        <v>809</v>
      </c>
      <c r="AD15" t="s">
        <v>810</v>
      </c>
      <c r="AE15" t="s">
        <v>811</v>
      </c>
      <c r="AF15" t="s">
        <v>812</v>
      </c>
      <c r="AG15" t="s">
        <v>813</v>
      </c>
      <c r="AH15" t="s">
        <v>814</v>
      </c>
      <c r="AI15" t="s">
        <v>815</v>
      </c>
      <c r="AJ15" t="s">
        <v>816</v>
      </c>
      <c r="AK15" t="s">
        <v>817</v>
      </c>
      <c r="AL15" t="s">
        <v>818</v>
      </c>
      <c r="AM15" t="s">
        <v>819</v>
      </c>
      <c r="AN15" t="s">
        <v>820</v>
      </c>
      <c r="AO15" t="s">
        <v>821</v>
      </c>
      <c r="AP15" t="s">
        <v>822</v>
      </c>
      <c r="AQ15" t="s">
        <v>823</v>
      </c>
      <c r="AR15" t="s">
        <v>824</v>
      </c>
      <c r="AS15" t="s">
        <v>825</v>
      </c>
      <c r="AT15" t="s">
        <v>826</v>
      </c>
      <c r="AU15" t="s">
        <v>827</v>
      </c>
      <c r="AV15" t="s">
        <v>828</v>
      </c>
      <c r="AW15" t="s">
        <v>829</v>
      </c>
      <c r="AX15" t="s">
        <v>830</v>
      </c>
      <c r="AY15" t="s">
        <v>831</v>
      </c>
      <c r="AZ15" t="s">
        <v>832</v>
      </c>
      <c r="BA15" t="s">
        <v>833</v>
      </c>
      <c r="BB15" t="s">
        <v>834</v>
      </c>
      <c r="BC15" t="s">
        <v>835</v>
      </c>
      <c r="BD15" t="s">
        <v>836</v>
      </c>
      <c r="BE15" t="s">
        <v>837</v>
      </c>
      <c r="BF15" t="s">
        <v>838</v>
      </c>
      <c r="BG15" t="s">
        <v>839</v>
      </c>
      <c r="BH15" t="s">
        <v>840</v>
      </c>
      <c r="BI15" t="s">
        <v>841</v>
      </c>
      <c r="BJ15" t="s">
        <v>842</v>
      </c>
      <c r="BK15" t="s">
        <v>843</v>
      </c>
      <c r="BL15" t="s">
        <v>844</v>
      </c>
      <c r="BM15" t="s">
        <v>845</v>
      </c>
      <c r="BN15" t="s">
        <v>846</v>
      </c>
      <c r="BO15" t="s">
        <v>847</v>
      </c>
      <c r="BP15" t="s">
        <v>848</v>
      </c>
      <c r="BQ15" t="s">
        <v>849</v>
      </c>
      <c r="BR15" t="s">
        <v>850</v>
      </c>
      <c r="BS15" t="s">
        <v>851</v>
      </c>
      <c r="BT15" t="s">
        <v>852</v>
      </c>
      <c r="BU15" t="s">
        <v>853</v>
      </c>
      <c r="BV15" t="s">
        <v>854</v>
      </c>
      <c r="BW15" t="s">
        <v>855</v>
      </c>
      <c r="BX15" t="s">
        <v>856</v>
      </c>
      <c r="BY15" t="s">
        <v>857</v>
      </c>
    </row>
    <row r="16" spans="1:77" x14ac:dyDescent="0.25">
      <c r="A16" t="s">
        <v>858</v>
      </c>
      <c r="B16" t="s">
        <v>859</v>
      </c>
      <c r="C16" t="s">
        <v>860</v>
      </c>
      <c r="D16" t="s">
        <v>861</v>
      </c>
      <c r="E16" t="s">
        <v>862</v>
      </c>
      <c r="F16" t="s">
        <v>863</v>
      </c>
      <c r="G16" t="s">
        <v>864</v>
      </c>
      <c r="H16" t="s">
        <v>865</v>
      </c>
      <c r="I16" t="s">
        <v>866</v>
      </c>
      <c r="J16" t="s">
        <v>867</v>
      </c>
      <c r="K16" t="s">
        <v>868</v>
      </c>
      <c r="L16" t="s">
        <v>869</v>
      </c>
      <c r="M16" t="s">
        <v>870</v>
      </c>
      <c r="N16" t="s">
        <v>871</v>
      </c>
      <c r="O16" t="s">
        <v>872</v>
      </c>
      <c r="P16" t="s">
        <v>873</v>
      </c>
      <c r="Q16" t="s">
        <v>874</v>
      </c>
      <c r="R16" t="s">
        <v>875</v>
      </c>
      <c r="S16" t="s">
        <v>876</v>
      </c>
      <c r="T16" t="s">
        <v>877</v>
      </c>
      <c r="U16" t="s">
        <v>878</v>
      </c>
      <c r="V16" t="s">
        <v>879</v>
      </c>
      <c r="W16" t="s">
        <v>880</v>
      </c>
      <c r="X16" t="s">
        <v>881</v>
      </c>
      <c r="Y16" t="s">
        <v>882</v>
      </c>
      <c r="Z16" t="s">
        <v>883</v>
      </c>
      <c r="AA16" t="s">
        <v>884</v>
      </c>
      <c r="AB16" t="s">
        <v>885</v>
      </c>
      <c r="AC16" t="s">
        <v>886</v>
      </c>
      <c r="AD16" t="s">
        <v>887</v>
      </c>
      <c r="AE16" t="s">
        <v>888</v>
      </c>
      <c r="AF16" t="s">
        <v>889</v>
      </c>
      <c r="AG16" t="s">
        <v>890</v>
      </c>
      <c r="AH16" t="s">
        <v>891</v>
      </c>
      <c r="AI16" t="s">
        <v>892</v>
      </c>
      <c r="AJ16" t="s">
        <v>893</v>
      </c>
      <c r="AK16" t="s">
        <v>894</v>
      </c>
      <c r="AL16" t="s">
        <v>895</v>
      </c>
      <c r="AM16" t="s">
        <v>896</v>
      </c>
      <c r="AN16" t="s">
        <v>897</v>
      </c>
      <c r="AO16" t="s">
        <v>898</v>
      </c>
      <c r="AP16" t="s">
        <v>899</v>
      </c>
      <c r="AQ16" t="s">
        <v>900</v>
      </c>
      <c r="AR16" t="s">
        <v>901</v>
      </c>
      <c r="AS16" t="s">
        <v>902</v>
      </c>
      <c r="AT16" t="s">
        <v>903</v>
      </c>
      <c r="AU16" t="s">
        <v>904</v>
      </c>
      <c r="AV16" t="s">
        <v>905</v>
      </c>
      <c r="AW16" t="s">
        <v>906</v>
      </c>
      <c r="AX16" t="s">
        <v>907</v>
      </c>
      <c r="AY16" t="s">
        <v>908</v>
      </c>
      <c r="AZ16" t="s">
        <v>909</v>
      </c>
      <c r="BA16" t="s">
        <v>910</v>
      </c>
      <c r="BB16" t="s">
        <v>911</v>
      </c>
      <c r="BC16" t="s">
        <v>912</v>
      </c>
      <c r="BD16" t="s">
        <v>913</v>
      </c>
      <c r="BE16" t="s">
        <v>914</v>
      </c>
      <c r="BF16" t="s">
        <v>915</v>
      </c>
      <c r="BG16" t="s">
        <v>916</v>
      </c>
      <c r="BH16" t="s">
        <v>917</v>
      </c>
      <c r="BI16" t="s">
        <v>918</v>
      </c>
      <c r="BJ16" t="s">
        <v>919</v>
      </c>
      <c r="BK16" t="s">
        <v>920</v>
      </c>
      <c r="BL16" t="s">
        <v>921</v>
      </c>
      <c r="BM16" t="s">
        <v>922</v>
      </c>
      <c r="BN16" t="s">
        <v>923</v>
      </c>
      <c r="BO16" t="s">
        <v>924</v>
      </c>
      <c r="BP16" t="s">
        <v>925</v>
      </c>
      <c r="BQ16" t="s">
        <v>926</v>
      </c>
      <c r="BR16" t="s">
        <v>927</v>
      </c>
      <c r="BS16" t="s">
        <v>928</v>
      </c>
      <c r="BT16" t="s">
        <v>929</v>
      </c>
      <c r="BU16" t="s">
        <v>930</v>
      </c>
      <c r="BV16" t="s">
        <v>931</v>
      </c>
      <c r="BW16" t="s">
        <v>932</v>
      </c>
      <c r="BX16" t="s">
        <v>933</v>
      </c>
      <c r="BY16" t="s">
        <v>934</v>
      </c>
    </row>
    <row r="17" spans="1:77" x14ac:dyDescent="0.25">
      <c r="A17" t="s">
        <v>935</v>
      </c>
      <c r="B17" t="s">
        <v>936</v>
      </c>
      <c r="C17" t="s">
        <v>937</v>
      </c>
      <c r="D17" t="s">
        <v>938</v>
      </c>
      <c r="E17" t="s">
        <v>939</v>
      </c>
      <c r="F17" t="s">
        <v>940</v>
      </c>
      <c r="G17" t="s">
        <v>941</v>
      </c>
      <c r="H17" t="s">
        <v>942</v>
      </c>
      <c r="I17" t="s">
        <v>943</v>
      </c>
      <c r="J17" t="s">
        <v>944</v>
      </c>
      <c r="K17" t="s">
        <v>945</v>
      </c>
      <c r="L17" t="s">
        <v>946</v>
      </c>
      <c r="M17" t="s">
        <v>947</v>
      </c>
      <c r="N17" t="s">
        <v>948</v>
      </c>
      <c r="O17" t="s">
        <v>949</v>
      </c>
      <c r="P17" t="s">
        <v>950</v>
      </c>
      <c r="Q17" t="s">
        <v>951</v>
      </c>
      <c r="R17" t="s">
        <v>952</v>
      </c>
      <c r="S17" t="s">
        <v>953</v>
      </c>
      <c r="T17" t="s">
        <v>954</v>
      </c>
      <c r="U17" t="s">
        <v>955</v>
      </c>
      <c r="V17" t="s">
        <v>956</v>
      </c>
      <c r="W17" t="s">
        <v>957</v>
      </c>
      <c r="X17" t="s">
        <v>958</v>
      </c>
      <c r="Y17" t="s">
        <v>959</v>
      </c>
      <c r="Z17" t="s">
        <v>960</v>
      </c>
      <c r="AA17" t="s">
        <v>961</v>
      </c>
      <c r="AB17" t="s">
        <v>962</v>
      </c>
      <c r="AC17" t="s">
        <v>963</v>
      </c>
      <c r="AD17" t="s">
        <v>964</v>
      </c>
      <c r="AE17" t="s">
        <v>965</v>
      </c>
      <c r="AF17" t="s">
        <v>966</v>
      </c>
      <c r="AG17" t="s">
        <v>967</v>
      </c>
      <c r="AH17" t="s">
        <v>968</v>
      </c>
      <c r="AI17" t="s">
        <v>969</v>
      </c>
      <c r="AJ17" t="s">
        <v>970</v>
      </c>
      <c r="AK17" t="s">
        <v>971</v>
      </c>
      <c r="AL17" t="s">
        <v>972</v>
      </c>
      <c r="AM17" t="s">
        <v>973</v>
      </c>
      <c r="AN17" t="s">
        <v>974</v>
      </c>
      <c r="AO17" t="s">
        <v>975</v>
      </c>
      <c r="AP17" t="s">
        <v>976</v>
      </c>
      <c r="AQ17" t="s">
        <v>977</v>
      </c>
      <c r="AR17" t="s">
        <v>978</v>
      </c>
      <c r="AS17" t="s">
        <v>979</v>
      </c>
      <c r="AT17" t="s">
        <v>980</v>
      </c>
      <c r="AU17" t="s">
        <v>981</v>
      </c>
      <c r="AV17" t="s">
        <v>982</v>
      </c>
      <c r="AW17" t="s">
        <v>983</v>
      </c>
      <c r="AX17" t="s">
        <v>984</v>
      </c>
      <c r="AY17" t="s">
        <v>985</v>
      </c>
      <c r="AZ17" t="s">
        <v>986</v>
      </c>
      <c r="BA17" t="s">
        <v>987</v>
      </c>
      <c r="BB17" t="s">
        <v>988</v>
      </c>
      <c r="BC17" t="s">
        <v>989</v>
      </c>
      <c r="BD17" t="s">
        <v>990</v>
      </c>
      <c r="BE17" t="s">
        <v>991</v>
      </c>
      <c r="BF17" t="s">
        <v>992</v>
      </c>
      <c r="BG17" t="s">
        <v>993</v>
      </c>
      <c r="BH17" t="s">
        <v>994</v>
      </c>
      <c r="BI17" t="s">
        <v>995</v>
      </c>
      <c r="BJ17" t="s">
        <v>996</v>
      </c>
      <c r="BK17" t="s">
        <v>997</v>
      </c>
      <c r="BL17" t="s">
        <v>998</v>
      </c>
      <c r="BM17" t="s">
        <v>999</v>
      </c>
      <c r="BN17" t="s">
        <v>1000</v>
      </c>
      <c r="BO17" t="s">
        <v>1001</v>
      </c>
      <c r="BP17" t="s">
        <v>1002</v>
      </c>
      <c r="BQ17" t="s">
        <v>1003</v>
      </c>
      <c r="BR17" t="s">
        <v>1004</v>
      </c>
      <c r="BS17" t="s">
        <v>1005</v>
      </c>
      <c r="BT17" t="s">
        <v>1006</v>
      </c>
      <c r="BU17" t="s">
        <v>1007</v>
      </c>
      <c r="BV17" t="s">
        <v>1008</v>
      </c>
      <c r="BW17" t="s">
        <v>1009</v>
      </c>
      <c r="BX17" t="s">
        <v>1010</v>
      </c>
      <c r="BY17" t="s">
        <v>1011</v>
      </c>
    </row>
    <row r="18" spans="1:77" x14ac:dyDescent="0.25">
      <c r="A18" t="s">
        <v>1012</v>
      </c>
      <c r="B18" t="s">
        <v>1013</v>
      </c>
      <c r="C18" t="s">
        <v>1014</v>
      </c>
      <c r="D18" t="s">
        <v>1015</v>
      </c>
      <c r="E18" t="s">
        <v>1016</v>
      </c>
      <c r="F18" t="s">
        <v>1017</v>
      </c>
      <c r="G18" t="s">
        <v>1018</v>
      </c>
      <c r="H18" t="s">
        <v>1019</v>
      </c>
      <c r="I18" t="s">
        <v>1020</v>
      </c>
      <c r="J18" t="s">
        <v>1021</v>
      </c>
      <c r="K18" t="s">
        <v>1022</v>
      </c>
      <c r="L18" t="s">
        <v>1023</v>
      </c>
      <c r="M18" t="s">
        <v>1024</v>
      </c>
      <c r="N18" t="s">
        <v>1025</v>
      </c>
      <c r="O18" t="s">
        <v>1026</v>
      </c>
      <c r="P18" t="s">
        <v>1027</v>
      </c>
      <c r="Q18" t="s">
        <v>1028</v>
      </c>
      <c r="R18" t="s">
        <v>1029</v>
      </c>
      <c r="S18" t="s">
        <v>1030</v>
      </c>
      <c r="T18" t="s">
        <v>1031</v>
      </c>
      <c r="U18" t="s">
        <v>1032</v>
      </c>
      <c r="V18" t="s">
        <v>1033</v>
      </c>
      <c r="W18" t="s">
        <v>1034</v>
      </c>
      <c r="X18" t="s">
        <v>1035</v>
      </c>
      <c r="Y18" t="s">
        <v>1036</v>
      </c>
      <c r="Z18" t="s">
        <v>1037</v>
      </c>
      <c r="AA18" t="s">
        <v>1038</v>
      </c>
      <c r="AB18" t="s">
        <v>1039</v>
      </c>
      <c r="AC18" t="s">
        <v>1040</v>
      </c>
      <c r="AD18" t="s">
        <v>1041</v>
      </c>
      <c r="AE18" t="s">
        <v>1042</v>
      </c>
      <c r="AF18" t="s">
        <v>1043</v>
      </c>
      <c r="AG18" t="s">
        <v>1044</v>
      </c>
      <c r="AH18" t="s">
        <v>1045</v>
      </c>
      <c r="AI18" t="s">
        <v>1046</v>
      </c>
      <c r="AJ18" t="s">
        <v>1047</v>
      </c>
      <c r="AK18" t="s">
        <v>1048</v>
      </c>
      <c r="AL18" t="s">
        <v>1049</v>
      </c>
      <c r="AM18" t="s">
        <v>1050</v>
      </c>
      <c r="AN18" t="s">
        <v>1051</v>
      </c>
      <c r="AO18" t="s">
        <v>1052</v>
      </c>
      <c r="AP18" t="s">
        <v>1053</v>
      </c>
      <c r="AQ18" t="s">
        <v>1054</v>
      </c>
      <c r="AR18" t="s">
        <v>1055</v>
      </c>
      <c r="AS18" t="s">
        <v>1056</v>
      </c>
      <c r="AT18" t="s">
        <v>1057</v>
      </c>
      <c r="AU18" t="s">
        <v>1058</v>
      </c>
      <c r="AV18" t="s">
        <v>1059</v>
      </c>
      <c r="AW18" t="s">
        <v>1060</v>
      </c>
      <c r="AX18" t="s">
        <v>1061</v>
      </c>
      <c r="AY18" t="s">
        <v>1062</v>
      </c>
      <c r="AZ18" t="s">
        <v>1063</v>
      </c>
      <c r="BA18" t="s">
        <v>1064</v>
      </c>
      <c r="BB18" t="s">
        <v>1065</v>
      </c>
      <c r="BC18" t="s">
        <v>1066</v>
      </c>
      <c r="BD18" t="s">
        <v>1067</v>
      </c>
      <c r="BE18" t="s">
        <v>1068</v>
      </c>
      <c r="BF18" t="s">
        <v>1069</v>
      </c>
      <c r="BG18" t="s">
        <v>1070</v>
      </c>
      <c r="BH18" t="s">
        <v>1071</v>
      </c>
      <c r="BI18" t="s">
        <v>1072</v>
      </c>
      <c r="BJ18" t="s">
        <v>1073</v>
      </c>
      <c r="BK18" t="s">
        <v>1074</v>
      </c>
      <c r="BL18" t="s">
        <v>1075</v>
      </c>
      <c r="BM18" t="s">
        <v>1076</v>
      </c>
      <c r="BN18" t="s">
        <v>1077</v>
      </c>
      <c r="BO18" t="s">
        <v>1078</v>
      </c>
      <c r="BP18" t="s">
        <v>1079</v>
      </c>
      <c r="BQ18" t="s">
        <v>1080</v>
      </c>
      <c r="BR18" t="s">
        <v>1081</v>
      </c>
      <c r="BS18" t="s">
        <v>1082</v>
      </c>
      <c r="BT18" t="s">
        <v>1083</v>
      </c>
      <c r="BU18" t="s">
        <v>1084</v>
      </c>
      <c r="BV18" t="s">
        <v>1085</v>
      </c>
      <c r="BW18" t="s">
        <v>1086</v>
      </c>
      <c r="BX18" t="s">
        <v>1087</v>
      </c>
      <c r="BY18" t="s">
        <v>1088</v>
      </c>
    </row>
    <row r="19" spans="1:77" x14ac:dyDescent="0.25">
      <c r="A19" t="s">
        <v>1089</v>
      </c>
      <c r="B19" t="s">
        <v>1090</v>
      </c>
      <c r="C19" t="s">
        <v>1091</v>
      </c>
      <c r="D19" t="s">
        <v>1092</v>
      </c>
      <c r="E19" t="s">
        <v>1093</v>
      </c>
      <c r="F19" t="s">
        <v>1094</v>
      </c>
      <c r="G19" t="s">
        <v>1095</v>
      </c>
      <c r="H19" t="s">
        <v>1096</v>
      </c>
      <c r="I19" t="s">
        <v>1097</v>
      </c>
      <c r="J19" t="s">
        <v>1098</v>
      </c>
      <c r="K19" t="s">
        <v>1099</v>
      </c>
      <c r="L19" t="s">
        <v>1100</v>
      </c>
      <c r="M19" t="s">
        <v>1101</v>
      </c>
      <c r="N19" t="s">
        <v>1102</v>
      </c>
      <c r="O19" t="s">
        <v>1103</v>
      </c>
      <c r="P19" t="s">
        <v>1104</v>
      </c>
      <c r="Q19" t="s">
        <v>1105</v>
      </c>
      <c r="R19" t="s">
        <v>1106</v>
      </c>
      <c r="S19" t="s">
        <v>1107</v>
      </c>
      <c r="T19" t="s">
        <v>1108</v>
      </c>
      <c r="U19" t="s">
        <v>1109</v>
      </c>
      <c r="V19" t="s">
        <v>1110</v>
      </c>
      <c r="W19" t="s">
        <v>1111</v>
      </c>
      <c r="X19" t="s">
        <v>1112</v>
      </c>
      <c r="Y19" t="s">
        <v>1113</v>
      </c>
      <c r="Z19" t="s">
        <v>1114</v>
      </c>
      <c r="AA19" t="s">
        <v>1115</v>
      </c>
      <c r="AB19" t="s">
        <v>1116</v>
      </c>
      <c r="AC19" t="s">
        <v>1117</v>
      </c>
      <c r="AD19" t="s">
        <v>1118</v>
      </c>
      <c r="AE19" t="s">
        <v>1119</v>
      </c>
      <c r="AF19" t="s">
        <v>1120</v>
      </c>
      <c r="AG19" t="s">
        <v>1121</v>
      </c>
      <c r="AH19" t="s">
        <v>1122</v>
      </c>
      <c r="AI19" t="s">
        <v>1123</v>
      </c>
      <c r="AJ19" t="s">
        <v>1124</v>
      </c>
      <c r="AK19" t="s">
        <v>1125</v>
      </c>
      <c r="AL19" t="s">
        <v>1126</v>
      </c>
      <c r="AM19" t="s">
        <v>1127</v>
      </c>
      <c r="AN19" t="s">
        <v>1128</v>
      </c>
      <c r="AO19" t="s">
        <v>1129</v>
      </c>
      <c r="AP19" t="s">
        <v>1130</v>
      </c>
      <c r="AQ19" t="s">
        <v>1131</v>
      </c>
      <c r="AR19" t="s">
        <v>1132</v>
      </c>
      <c r="AS19" t="s">
        <v>1133</v>
      </c>
      <c r="AT19" t="s">
        <v>1134</v>
      </c>
      <c r="AU19" t="s">
        <v>1135</v>
      </c>
      <c r="AV19" t="s">
        <v>1136</v>
      </c>
      <c r="AW19" t="s">
        <v>1137</v>
      </c>
      <c r="AX19" t="s">
        <v>1138</v>
      </c>
      <c r="AY19" t="s">
        <v>1139</v>
      </c>
      <c r="AZ19" t="s">
        <v>1140</v>
      </c>
      <c r="BA19" t="s">
        <v>1141</v>
      </c>
      <c r="BB19" t="s">
        <v>1142</v>
      </c>
      <c r="BC19" t="s">
        <v>1143</v>
      </c>
      <c r="BD19" t="s">
        <v>1144</v>
      </c>
      <c r="BE19" t="s">
        <v>1145</v>
      </c>
      <c r="BF19" t="s">
        <v>1146</v>
      </c>
      <c r="BG19" t="s">
        <v>1147</v>
      </c>
      <c r="BH19" t="s">
        <v>1148</v>
      </c>
      <c r="BI19" t="s">
        <v>1149</v>
      </c>
      <c r="BJ19" t="s">
        <v>1150</v>
      </c>
      <c r="BK19" t="s">
        <v>1151</v>
      </c>
      <c r="BL19" t="s">
        <v>1152</v>
      </c>
      <c r="BM19" t="s">
        <v>1153</v>
      </c>
      <c r="BN19" t="s">
        <v>1154</v>
      </c>
      <c r="BO19" t="s">
        <v>1155</v>
      </c>
      <c r="BP19" t="s">
        <v>1156</v>
      </c>
      <c r="BQ19" t="s">
        <v>1157</v>
      </c>
      <c r="BR19" t="s">
        <v>1158</v>
      </c>
      <c r="BS19" t="s">
        <v>1159</v>
      </c>
      <c r="BT19" t="s">
        <v>1160</v>
      </c>
      <c r="BU19" t="s">
        <v>1161</v>
      </c>
      <c r="BV19" t="s">
        <v>1162</v>
      </c>
      <c r="BW19" t="s">
        <v>1163</v>
      </c>
      <c r="BX19" t="s">
        <v>1164</v>
      </c>
      <c r="BY19" t="s">
        <v>1165</v>
      </c>
    </row>
    <row r="20" spans="1:77" x14ac:dyDescent="0.25">
      <c r="A20" t="s">
        <v>1166</v>
      </c>
      <c r="B20" t="s">
        <v>1167</v>
      </c>
      <c r="C20" t="s">
        <v>1168</v>
      </c>
      <c r="D20" t="s">
        <v>1169</v>
      </c>
      <c r="E20" t="s">
        <v>1170</v>
      </c>
      <c r="F20" t="s">
        <v>1171</v>
      </c>
      <c r="G20" t="s">
        <v>1172</v>
      </c>
      <c r="H20" t="s">
        <v>1173</v>
      </c>
      <c r="I20" t="s">
        <v>1174</v>
      </c>
      <c r="J20" t="s">
        <v>1175</v>
      </c>
      <c r="K20" t="s">
        <v>1176</v>
      </c>
      <c r="L20" t="s">
        <v>1177</v>
      </c>
      <c r="M20" t="s">
        <v>1178</v>
      </c>
      <c r="N20" t="s">
        <v>1179</v>
      </c>
      <c r="O20" t="s">
        <v>1180</v>
      </c>
      <c r="P20" t="s">
        <v>1181</v>
      </c>
      <c r="Q20" t="s">
        <v>1182</v>
      </c>
      <c r="R20" t="s">
        <v>1183</v>
      </c>
      <c r="S20" t="s">
        <v>1184</v>
      </c>
      <c r="T20" t="s">
        <v>1185</v>
      </c>
      <c r="U20" t="s">
        <v>1186</v>
      </c>
      <c r="V20" t="s">
        <v>1187</v>
      </c>
      <c r="W20" t="s">
        <v>1188</v>
      </c>
      <c r="X20" t="s">
        <v>1189</v>
      </c>
      <c r="Y20" t="s">
        <v>1190</v>
      </c>
      <c r="Z20" t="s">
        <v>1191</v>
      </c>
      <c r="AA20" t="s">
        <v>1192</v>
      </c>
      <c r="AB20" t="s">
        <v>1193</v>
      </c>
      <c r="AC20" t="s">
        <v>1194</v>
      </c>
      <c r="AD20" t="s">
        <v>1195</v>
      </c>
      <c r="AE20" t="s">
        <v>1196</v>
      </c>
      <c r="AF20" t="s">
        <v>1197</v>
      </c>
      <c r="AG20" t="s">
        <v>1198</v>
      </c>
      <c r="AH20" t="s">
        <v>1199</v>
      </c>
      <c r="AI20" t="s">
        <v>1200</v>
      </c>
      <c r="AJ20" t="s">
        <v>1201</v>
      </c>
      <c r="AK20" t="s">
        <v>1202</v>
      </c>
      <c r="AL20" t="s">
        <v>1203</v>
      </c>
      <c r="AM20" t="s">
        <v>1204</v>
      </c>
      <c r="AN20" t="s">
        <v>1205</v>
      </c>
      <c r="AO20" t="s">
        <v>1206</v>
      </c>
      <c r="AP20" t="s">
        <v>1207</v>
      </c>
      <c r="AQ20" t="s">
        <v>1208</v>
      </c>
      <c r="AR20" t="s">
        <v>1209</v>
      </c>
      <c r="AS20" t="s">
        <v>1210</v>
      </c>
      <c r="AT20" t="s">
        <v>1211</v>
      </c>
      <c r="AU20" t="s">
        <v>1212</v>
      </c>
      <c r="AV20" t="s">
        <v>1213</v>
      </c>
      <c r="AW20" t="s">
        <v>1214</v>
      </c>
      <c r="AX20" t="s">
        <v>1215</v>
      </c>
      <c r="AY20" t="s">
        <v>1216</v>
      </c>
      <c r="AZ20" t="s">
        <v>1217</v>
      </c>
      <c r="BA20" t="s">
        <v>1218</v>
      </c>
      <c r="BB20" t="s">
        <v>1219</v>
      </c>
      <c r="BC20" t="s">
        <v>1220</v>
      </c>
      <c r="BD20" t="s">
        <v>1221</v>
      </c>
      <c r="BE20" t="s">
        <v>1222</v>
      </c>
      <c r="BF20" t="s">
        <v>1223</v>
      </c>
      <c r="BG20" t="s">
        <v>1224</v>
      </c>
      <c r="BH20" t="s">
        <v>1225</v>
      </c>
      <c r="BI20" t="s">
        <v>1226</v>
      </c>
      <c r="BJ20" t="s">
        <v>1227</v>
      </c>
      <c r="BK20" t="s">
        <v>1228</v>
      </c>
      <c r="BL20" t="s">
        <v>1229</v>
      </c>
      <c r="BM20" t="s">
        <v>1230</v>
      </c>
      <c r="BN20" t="s">
        <v>1231</v>
      </c>
      <c r="BO20" t="s">
        <v>1232</v>
      </c>
      <c r="BP20" t="s">
        <v>1233</v>
      </c>
      <c r="BQ20" t="s">
        <v>1234</v>
      </c>
      <c r="BR20" t="s">
        <v>1235</v>
      </c>
      <c r="BS20" t="s">
        <v>1236</v>
      </c>
      <c r="BT20" t="s">
        <v>1237</v>
      </c>
      <c r="BU20" t="s">
        <v>1238</v>
      </c>
      <c r="BV20" t="s">
        <v>1239</v>
      </c>
      <c r="BW20" t="s">
        <v>1240</v>
      </c>
      <c r="BX20" t="s">
        <v>1241</v>
      </c>
      <c r="BY20" t="s">
        <v>1242</v>
      </c>
    </row>
    <row r="21" spans="1:77" x14ac:dyDescent="0.25">
      <c r="A21" t="s">
        <v>1243</v>
      </c>
      <c r="B21" t="s">
        <v>1244</v>
      </c>
      <c r="C21" t="s">
        <v>1245</v>
      </c>
      <c r="D21" t="s">
        <v>1246</v>
      </c>
      <c r="E21" t="s">
        <v>1247</v>
      </c>
      <c r="F21" t="s">
        <v>1248</v>
      </c>
      <c r="G21" t="s">
        <v>1249</v>
      </c>
      <c r="H21" t="s">
        <v>1250</v>
      </c>
      <c r="I21" t="s">
        <v>1251</v>
      </c>
      <c r="J21" t="s">
        <v>1252</v>
      </c>
      <c r="K21" t="s">
        <v>1253</v>
      </c>
      <c r="L21" t="s">
        <v>1254</v>
      </c>
      <c r="M21" t="s">
        <v>1255</v>
      </c>
      <c r="N21" t="s">
        <v>1256</v>
      </c>
      <c r="O21" t="s">
        <v>1257</v>
      </c>
      <c r="P21" t="s">
        <v>1258</v>
      </c>
      <c r="Q21" t="s">
        <v>1259</v>
      </c>
      <c r="R21" t="s">
        <v>1260</v>
      </c>
      <c r="S21" t="s">
        <v>1261</v>
      </c>
      <c r="T21" t="s">
        <v>1262</v>
      </c>
      <c r="U21" t="s">
        <v>1263</v>
      </c>
      <c r="V21" t="s">
        <v>1264</v>
      </c>
      <c r="W21" t="s">
        <v>1265</v>
      </c>
      <c r="X21" t="s">
        <v>1266</v>
      </c>
      <c r="Y21" t="s">
        <v>1267</v>
      </c>
      <c r="Z21" t="s">
        <v>1268</v>
      </c>
      <c r="AA21" t="s">
        <v>1269</v>
      </c>
      <c r="AB21" t="s">
        <v>1270</v>
      </c>
      <c r="AC21" t="s">
        <v>1271</v>
      </c>
      <c r="AD21" t="s">
        <v>1272</v>
      </c>
      <c r="AE21" t="s">
        <v>1273</v>
      </c>
      <c r="AF21" t="s">
        <v>1274</v>
      </c>
      <c r="AG21" t="s">
        <v>1275</v>
      </c>
      <c r="AH21" t="s">
        <v>1276</v>
      </c>
      <c r="AI21" t="s">
        <v>1277</v>
      </c>
      <c r="AJ21" t="s">
        <v>1278</v>
      </c>
      <c r="AK21" t="s">
        <v>1279</v>
      </c>
      <c r="AL21" t="s">
        <v>1280</v>
      </c>
      <c r="AM21" t="s">
        <v>1281</v>
      </c>
      <c r="AN21" t="s">
        <v>1282</v>
      </c>
      <c r="AO21" t="s">
        <v>1283</v>
      </c>
      <c r="AP21" t="s">
        <v>1284</v>
      </c>
      <c r="AQ21" t="s">
        <v>1285</v>
      </c>
      <c r="AR21" t="s">
        <v>1286</v>
      </c>
      <c r="AS21" t="s">
        <v>1287</v>
      </c>
      <c r="AT21" t="s">
        <v>1288</v>
      </c>
      <c r="AU21" t="s">
        <v>1289</v>
      </c>
      <c r="AV21" t="s">
        <v>1290</v>
      </c>
      <c r="AW21" t="s">
        <v>1291</v>
      </c>
      <c r="AX21" t="s">
        <v>1292</v>
      </c>
      <c r="AY21" t="s">
        <v>1293</v>
      </c>
      <c r="AZ21" t="s">
        <v>1294</v>
      </c>
      <c r="BA21" t="s">
        <v>1295</v>
      </c>
      <c r="BB21" t="s">
        <v>1296</v>
      </c>
      <c r="BC21" t="s">
        <v>1297</v>
      </c>
      <c r="BD21" t="s">
        <v>1298</v>
      </c>
      <c r="BE21" t="s">
        <v>1299</v>
      </c>
      <c r="BF21" t="s">
        <v>1300</v>
      </c>
      <c r="BG21" t="s">
        <v>1301</v>
      </c>
      <c r="BH21" t="s">
        <v>1302</v>
      </c>
      <c r="BI21" t="s">
        <v>1303</v>
      </c>
      <c r="BJ21" t="s">
        <v>1304</v>
      </c>
      <c r="BK21" t="s">
        <v>1305</v>
      </c>
      <c r="BL21" t="s">
        <v>1306</v>
      </c>
      <c r="BM21" t="s">
        <v>1307</v>
      </c>
      <c r="BN21" t="s">
        <v>1308</v>
      </c>
      <c r="BO21" t="s">
        <v>1309</v>
      </c>
      <c r="BP21" t="s">
        <v>1310</v>
      </c>
      <c r="BQ21" t="s">
        <v>1311</v>
      </c>
      <c r="BR21" t="s">
        <v>1312</v>
      </c>
      <c r="BS21" t="s">
        <v>1313</v>
      </c>
      <c r="BT21" t="s">
        <v>1314</v>
      </c>
      <c r="BU21" t="s">
        <v>1315</v>
      </c>
      <c r="BV21" t="s">
        <v>1316</v>
      </c>
      <c r="BW21" t="s">
        <v>1317</v>
      </c>
      <c r="BX21" t="s">
        <v>1318</v>
      </c>
      <c r="BY21" t="s">
        <v>1319</v>
      </c>
    </row>
    <row r="22" spans="1:77" x14ac:dyDescent="0.25">
      <c r="A22" t="s">
        <v>1320</v>
      </c>
      <c r="B22" t="s">
        <v>1321</v>
      </c>
      <c r="C22" t="s">
        <v>1322</v>
      </c>
      <c r="D22" t="s">
        <v>1323</v>
      </c>
      <c r="E22" t="s">
        <v>1324</v>
      </c>
      <c r="F22" t="s">
        <v>1325</v>
      </c>
      <c r="G22" t="s">
        <v>1326</v>
      </c>
      <c r="H22" t="s">
        <v>1327</v>
      </c>
      <c r="I22" t="s">
        <v>1328</v>
      </c>
      <c r="J22" t="s">
        <v>1329</v>
      </c>
      <c r="K22" t="s">
        <v>1330</v>
      </c>
      <c r="L22" t="s">
        <v>1331</v>
      </c>
      <c r="M22" t="s">
        <v>1332</v>
      </c>
      <c r="N22" t="s">
        <v>1333</v>
      </c>
      <c r="O22" t="s">
        <v>1334</v>
      </c>
      <c r="P22" t="s">
        <v>1335</v>
      </c>
      <c r="Q22" t="s">
        <v>1336</v>
      </c>
      <c r="R22" t="s">
        <v>1337</v>
      </c>
      <c r="S22" t="s">
        <v>1338</v>
      </c>
      <c r="T22" t="s">
        <v>1339</v>
      </c>
      <c r="U22" t="s">
        <v>1340</v>
      </c>
      <c r="V22" t="s">
        <v>1341</v>
      </c>
      <c r="W22" t="s">
        <v>1342</v>
      </c>
      <c r="X22" t="s">
        <v>1343</v>
      </c>
      <c r="Y22" t="s">
        <v>1344</v>
      </c>
      <c r="Z22" t="s">
        <v>1345</v>
      </c>
      <c r="AA22" t="s">
        <v>1346</v>
      </c>
      <c r="AB22" t="s">
        <v>1347</v>
      </c>
      <c r="AC22" t="s">
        <v>1348</v>
      </c>
      <c r="AD22" t="s">
        <v>1349</v>
      </c>
      <c r="AE22" t="s">
        <v>1350</v>
      </c>
      <c r="AF22" t="s">
        <v>1351</v>
      </c>
      <c r="AG22" t="s">
        <v>1352</v>
      </c>
      <c r="AH22" t="s">
        <v>1353</v>
      </c>
      <c r="AI22" t="s">
        <v>1354</v>
      </c>
      <c r="AJ22" t="s">
        <v>1355</v>
      </c>
      <c r="AK22" t="s">
        <v>1356</v>
      </c>
      <c r="AL22" t="s">
        <v>1357</v>
      </c>
      <c r="AM22" t="s">
        <v>1358</v>
      </c>
      <c r="AN22" t="s">
        <v>1359</v>
      </c>
      <c r="AO22" t="s">
        <v>1360</v>
      </c>
      <c r="AP22" t="s">
        <v>1361</v>
      </c>
      <c r="AQ22" t="s">
        <v>1362</v>
      </c>
      <c r="AR22" t="s">
        <v>1363</v>
      </c>
      <c r="AS22" t="s">
        <v>1364</v>
      </c>
      <c r="AT22" t="s">
        <v>1365</v>
      </c>
      <c r="AU22" t="s">
        <v>1366</v>
      </c>
      <c r="AV22" t="s">
        <v>1367</v>
      </c>
      <c r="AW22" t="s">
        <v>1368</v>
      </c>
      <c r="AX22" t="s">
        <v>1369</v>
      </c>
      <c r="AY22" t="s">
        <v>1370</v>
      </c>
      <c r="AZ22" t="s">
        <v>1371</v>
      </c>
      <c r="BA22" t="s">
        <v>1372</v>
      </c>
      <c r="BB22" t="s">
        <v>1373</v>
      </c>
      <c r="BC22" t="s">
        <v>1374</v>
      </c>
      <c r="BD22" t="s">
        <v>1375</v>
      </c>
      <c r="BE22" t="s">
        <v>1376</v>
      </c>
      <c r="BF22" t="s">
        <v>1377</v>
      </c>
      <c r="BG22" t="s">
        <v>1378</v>
      </c>
      <c r="BH22" t="s">
        <v>1379</v>
      </c>
      <c r="BI22" t="s">
        <v>1380</v>
      </c>
      <c r="BJ22" t="s">
        <v>1381</v>
      </c>
      <c r="BK22" t="s">
        <v>1382</v>
      </c>
      <c r="BL22" t="s">
        <v>1383</v>
      </c>
      <c r="BM22" t="s">
        <v>1384</v>
      </c>
      <c r="BN22" t="s">
        <v>1385</v>
      </c>
      <c r="BO22" t="s">
        <v>1386</v>
      </c>
      <c r="BP22" t="s">
        <v>1387</v>
      </c>
      <c r="BQ22" t="s">
        <v>1388</v>
      </c>
      <c r="BR22" t="s">
        <v>1389</v>
      </c>
      <c r="BS22" t="s">
        <v>1390</v>
      </c>
      <c r="BT22" t="s">
        <v>1391</v>
      </c>
      <c r="BU22" t="s">
        <v>1392</v>
      </c>
      <c r="BV22" t="s">
        <v>1393</v>
      </c>
      <c r="BW22" t="s">
        <v>1394</v>
      </c>
      <c r="BX22" t="s">
        <v>1395</v>
      </c>
      <c r="BY22" t="s">
        <v>1396</v>
      </c>
    </row>
    <row r="23" spans="1:77" x14ac:dyDescent="0.25">
      <c r="A23" t="s">
        <v>1397</v>
      </c>
      <c r="B23" t="s">
        <v>1398</v>
      </c>
      <c r="C23" t="s">
        <v>1399</v>
      </c>
      <c r="D23" t="s">
        <v>1400</v>
      </c>
      <c r="E23" t="s">
        <v>1401</v>
      </c>
      <c r="F23" t="s">
        <v>1402</v>
      </c>
      <c r="G23" t="s">
        <v>1403</v>
      </c>
      <c r="H23" t="s">
        <v>1404</v>
      </c>
      <c r="I23" t="s">
        <v>1405</v>
      </c>
      <c r="J23" t="s">
        <v>1406</v>
      </c>
      <c r="K23" t="s">
        <v>1407</v>
      </c>
      <c r="L23" t="s">
        <v>1408</v>
      </c>
      <c r="M23" t="s">
        <v>1409</v>
      </c>
      <c r="N23" t="s">
        <v>1410</v>
      </c>
      <c r="O23" t="s">
        <v>1411</v>
      </c>
      <c r="P23" t="s">
        <v>1412</v>
      </c>
      <c r="Q23" t="s">
        <v>1413</v>
      </c>
      <c r="R23" t="s">
        <v>1414</v>
      </c>
      <c r="S23" t="s">
        <v>1415</v>
      </c>
      <c r="T23" t="s">
        <v>1416</v>
      </c>
      <c r="U23" t="s">
        <v>1417</v>
      </c>
      <c r="V23" t="s">
        <v>1418</v>
      </c>
      <c r="W23" t="s">
        <v>1419</v>
      </c>
      <c r="X23" t="s">
        <v>1420</v>
      </c>
      <c r="Y23" t="s">
        <v>1421</v>
      </c>
      <c r="Z23" t="s">
        <v>1422</v>
      </c>
      <c r="AA23" t="s">
        <v>1423</v>
      </c>
      <c r="AB23" t="s">
        <v>1424</v>
      </c>
      <c r="AC23" t="s">
        <v>1425</v>
      </c>
      <c r="AD23" t="s">
        <v>1426</v>
      </c>
      <c r="AE23" t="s">
        <v>1427</v>
      </c>
      <c r="AF23" t="s">
        <v>1428</v>
      </c>
      <c r="AG23" t="s">
        <v>1429</v>
      </c>
      <c r="AH23" t="s">
        <v>1430</v>
      </c>
      <c r="AI23" t="s">
        <v>1431</v>
      </c>
      <c r="AJ23" t="s">
        <v>1432</v>
      </c>
      <c r="AK23" t="s">
        <v>1433</v>
      </c>
      <c r="AL23" t="s">
        <v>1434</v>
      </c>
      <c r="AM23" t="s">
        <v>1435</v>
      </c>
      <c r="AN23" t="s">
        <v>1436</v>
      </c>
      <c r="AO23" t="s">
        <v>1437</v>
      </c>
      <c r="AP23" t="s">
        <v>1438</v>
      </c>
      <c r="AQ23" t="s">
        <v>1439</v>
      </c>
      <c r="AR23" t="s">
        <v>1440</v>
      </c>
      <c r="AS23" t="s">
        <v>1441</v>
      </c>
      <c r="AT23" t="s">
        <v>1442</v>
      </c>
      <c r="AU23" t="s">
        <v>1443</v>
      </c>
      <c r="AV23" t="s">
        <v>1444</v>
      </c>
      <c r="AW23" t="s">
        <v>1445</v>
      </c>
      <c r="AX23" t="s">
        <v>1446</v>
      </c>
      <c r="AY23" t="s">
        <v>1447</v>
      </c>
      <c r="AZ23" t="s">
        <v>1448</v>
      </c>
      <c r="BA23" t="s">
        <v>1449</v>
      </c>
      <c r="BB23" t="s">
        <v>1450</v>
      </c>
      <c r="BC23" t="s">
        <v>1451</v>
      </c>
      <c r="BD23" t="s">
        <v>1452</v>
      </c>
      <c r="BE23" t="s">
        <v>1453</v>
      </c>
      <c r="BF23" t="s">
        <v>1454</v>
      </c>
      <c r="BG23" t="s">
        <v>1455</v>
      </c>
      <c r="BH23" t="s">
        <v>1456</v>
      </c>
      <c r="BI23" t="s">
        <v>1457</v>
      </c>
      <c r="BJ23" t="s">
        <v>1458</v>
      </c>
      <c r="BK23" t="s">
        <v>1459</v>
      </c>
      <c r="BL23" t="s">
        <v>1460</v>
      </c>
      <c r="BM23" t="s">
        <v>1461</v>
      </c>
      <c r="BN23" t="s">
        <v>1462</v>
      </c>
      <c r="BO23" t="s">
        <v>1463</v>
      </c>
      <c r="BP23" t="s">
        <v>1464</v>
      </c>
      <c r="BQ23" t="s">
        <v>1465</v>
      </c>
      <c r="BR23" t="s">
        <v>1466</v>
      </c>
      <c r="BS23" t="s">
        <v>1467</v>
      </c>
      <c r="BT23" t="s">
        <v>1468</v>
      </c>
      <c r="BU23" t="s">
        <v>1469</v>
      </c>
      <c r="BV23" t="s">
        <v>1470</v>
      </c>
      <c r="BW23" t="s">
        <v>1471</v>
      </c>
      <c r="BX23" t="s">
        <v>1472</v>
      </c>
      <c r="BY23" t="s">
        <v>1473</v>
      </c>
    </row>
    <row r="24" spans="1:77" x14ac:dyDescent="0.25">
      <c r="A24" t="s">
        <v>1474</v>
      </c>
      <c r="B24" t="s">
        <v>1475</v>
      </c>
      <c r="C24" t="s">
        <v>1476</v>
      </c>
      <c r="D24" t="s">
        <v>1477</v>
      </c>
      <c r="E24" t="s">
        <v>1478</v>
      </c>
      <c r="F24" t="s">
        <v>1479</v>
      </c>
      <c r="G24" t="s">
        <v>1480</v>
      </c>
      <c r="H24" t="s">
        <v>1481</v>
      </c>
      <c r="I24" t="s">
        <v>1482</v>
      </c>
      <c r="J24" t="s">
        <v>1483</v>
      </c>
      <c r="K24" t="s">
        <v>1484</v>
      </c>
      <c r="L24" t="s">
        <v>1485</v>
      </c>
      <c r="M24" t="s">
        <v>1486</v>
      </c>
      <c r="N24" t="s">
        <v>1487</v>
      </c>
      <c r="O24" t="s">
        <v>1488</v>
      </c>
      <c r="P24" t="s">
        <v>1489</v>
      </c>
      <c r="Q24" t="s">
        <v>1490</v>
      </c>
      <c r="R24" t="s">
        <v>1491</v>
      </c>
      <c r="S24" t="s">
        <v>1492</v>
      </c>
      <c r="T24" t="s">
        <v>1493</v>
      </c>
      <c r="U24" t="s">
        <v>1494</v>
      </c>
      <c r="V24" t="s">
        <v>1495</v>
      </c>
      <c r="W24" t="s">
        <v>1496</v>
      </c>
      <c r="X24" t="s">
        <v>1497</v>
      </c>
      <c r="Y24" t="s">
        <v>1498</v>
      </c>
      <c r="Z24" t="s">
        <v>1499</v>
      </c>
      <c r="AA24" t="s">
        <v>1500</v>
      </c>
      <c r="AB24" t="s">
        <v>1501</v>
      </c>
      <c r="AC24" t="s">
        <v>1502</v>
      </c>
      <c r="AD24" t="s">
        <v>1503</v>
      </c>
      <c r="AE24" t="s">
        <v>1504</v>
      </c>
      <c r="AF24" t="s">
        <v>1505</v>
      </c>
      <c r="AG24" t="s">
        <v>1506</v>
      </c>
      <c r="AH24" t="s">
        <v>1507</v>
      </c>
      <c r="AI24" t="s">
        <v>1508</v>
      </c>
      <c r="AJ24" t="s">
        <v>1509</v>
      </c>
      <c r="AK24" t="s">
        <v>1510</v>
      </c>
      <c r="AL24" t="s">
        <v>1511</v>
      </c>
      <c r="AM24" t="s">
        <v>1512</v>
      </c>
      <c r="AN24" t="s">
        <v>1513</v>
      </c>
      <c r="AO24" t="s">
        <v>1514</v>
      </c>
      <c r="AP24" t="s">
        <v>1515</v>
      </c>
      <c r="AQ24" t="s">
        <v>1516</v>
      </c>
      <c r="AR24" t="s">
        <v>1517</v>
      </c>
      <c r="AS24" t="s">
        <v>1518</v>
      </c>
      <c r="AT24" t="s">
        <v>1519</v>
      </c>
      <c r="AU24" t="s">
        <v>1520</v>
      </c>
      <c r="AV24" t="s">
        <v>1521</v>
      </c>
      <c r="AW24" t="s">
        <v>1522</v>
      </c>
      <c r="AX24" t="s">
        <v>1523</v>
      </c>
      <c r="AY24" t="s">
        <v>1524</v>
      </c>
      <c r="AZ24" t="s">
        <v>1525</v>
      </c>
      <c r="BA24" t="s">
        <v>1526</v>
      </c>
      <c r="BB24" t="s">
        <v>1527</v>
      </c>
      <c r="BC24" t="s">
        <v>1528</v>
      </c>
      <c r="BD24" t="s">
        <v>1529</v>
      </c>
      <c r="BE24" t="s">
        <v>1530</v>
      </c>
      <c r="BF24" t="s">
        <v>1531</v>
      </c>
      <c r="BG24" t="s">
        <v>1532</v>
      </c>
      <c r="BH24" t="s">
        <v>1533</v>
      </c>
      <c r="BI24" t="s">
        <v>1534</v>
      </c>
      <c r="BJ24" t="s">
        <v>1535</v>
      </c>
      <c r="BK24" t="s">
        <v>1536</v>
      </c>
      <c r="BL24" t="s">
        <v>1537</v>
      </c>
      <c r="BM24" t="s">
        <v>1538</v>
      </c>
      <c r="BN24" t="s">
        <v>1539</v>
      </c>
      <c r="BO24" t="s">
        <v>1540</v>
      </c>
      <c r="BP24" t="s">
        <v>1541</v>
      </c>
      <c r="BQ24" t="s">
        <v>1542</v>
      </c>
      <c r="BR24" t="s">
        <v>1543</v>
      </c>
      <c r="BS24" t="s">
        <v>1544</v>
      </c>
      <c r="BT24" t="s">
        <v>1545</v>
      </c>
      <c r="BU24" t="s">
        <v>1546</v>
      </c>
      <c r="BV24" t="s">
        <v>1547</v>
      </c>
      <c r="BW24" t="s">
        <v>1548</v>
      </c>
      <c r="BX24" t="s">
        <v>1549</v>
      </c>
      <c r="BY24" t="s">
        <v>1550</v>
      </c>
    </row>
    <row r="25" spans="1:77" x14ac:dyDescent="0.25">
      <c r="A25" t="s">
        <v>1551</v>
      </c>
      <c r="B25" t="s">
        <v>1552</v>
      </c>
      <c r="C25" t="s">
        <v>1553</v>
      </c>
      <c r="D25" t="s">
        <v>1554</v>
      </c>
      <c r="E25" t="s">
        <v>1555</v>
      </c>
      <c r="F25" t="s">
        <v>1556</v>
      </c>
      <c r="G25" t="s">
        <v>1557</v>
      </c>
      <c r="H25" t="s">
        <v>1558</v>
      </c>
      <c r="I25" t="s">
        <v>1559</v>
      </c>
      <c r="J25" t="s">
        <v>1560</v>
      </c>
      <c r="K25" t="s">
        <v>1561</v>
      </c>
      <c r="L25" t="s">
        <v>1562</v>
      </c>
      <c r="M25" t="s">
        <v>1563</v>
      </c>
      <c r="N25" t="s">
        <v>1564</v>
      </c>
      <c r="O25" t="s">
        <v>1565</v>
      </c>
      <c r="P25" t="s">
        <v>1566</v>
      </c>
      <c r="Q25" t="s">
        <v>1567</v>
      </c>
      <c r="R25" t="s">
        <v>1568</v>
      </c>
      <c r="S25" t="s">
        <v>1569</v>
      </c>
      <c r="T25" t="s">
        <v>1570</v>
      </c>
      <c r="U25" t="s">
        <v>1571</v>
      </c>
      <c r="V25" t="s">
        <v>1572</v>
      </c>
      <c r="W25" t="s">
        <v>1573</v>
      </c>
      <c r="X25" t="s">
        <v>1574</v>
      </c>
      <c r="Y25" t="s">
        <v>1575</v>
      </c>
      <c r="Z25" t="s">
        <v>1576</v>
      </c>
      <c r="AA25" t="s">
        <v>1577</v>
      </c>
      <c r="AB25" t="s">
        <v>1578</v>
      </c>
      <c r="AC25" t="s">
        <v>1579</v>
      </c>
      <c r="AD25" t="s">
        <v>1580</v>
      </c>
      <c r="AE25" t="s">
        <v>1581</v>
      </c>
      <c r="AF25" t="s">
        <v>1582</v>
      </c>
      <c r="AG25" t="s">
        <v>1583</v>
      </c>
      <c r="AH25" t="s">
        <v>1584</v>
      </c>
      <c r="AI25" t="s">
        <v>1585</v>
      </c>
      <c r="AJ25" t="s">
        <v>1586</v>
      </c>
      <c r="AK25" t="s">
        <v>1587</v>
      </c>
      <c r="AL25" t="s">
        <v>1588</v>
      </c>
      <c r="AM25" t="s">
        <v>1589</v>
      </c>
      <c r="AN25" t="s">
        <v>1590</v>
      </c>
      <c r="AO25" t="s">
        <v>1591</v>
      </c>
      <c r="AP25" t="s">
        <v>1592</v>
      </c>
      <c r="AQ25" t="s">
        <v>1593</v>
      </c>
      <c r="AR25" t="s">
        <v>1594</v>
      </c>
      <c r="AS25" t="s">
        <v>1595</v>
      </c>
      <c r="AT25" t="s">
        <v>1596</v>
      </c>
      <c r="AU25" t="s">
        <v>1597</v>
      </c>
      <c r="AV25" t="s">
        <v>1598</v>
      </c>
      <c r="AW25" t="s">
        <v>1599</v>
      </c>
      <c r="AX25" t="s">
        <v>1600</v>
      </c>
      <c r="AY25" t="s">
        <v>1601</v>
      </c>
      <c r="AZ25" t="s">
        <v>1602</v>
      </c>
      <c r="BA25" t="s">
        <v>1603</v>
      </c>
      <c r="BB25" t="s">
        <v>1604</v>
      </c>
      <c r="BC25" t="s">
        <v>1605</v>
      </c>
      <c r="BD25" t="s">
        <v>1606</v>
      </c>
      <c r="BE25" t="s">
        <v>1607</v>
      </c>
      <c r="BF25" t="s">
        <v>1608</v>
      </c>
      <c r="BG25" t="s">
        <v>1609</v>
      </c>
      <c r="BH25" t="s">
        <v>1610</v>
      </c>
      <c r="BI25" t="s">
        <v>1611</v>
      </c>
      <c r="BJ25" t="s">
        <v>1612</v>
      </c>
      <c r="BK25" t="s">
        <v>1613</v>
      </c>
      <c r="BL25" t="s">
        <v>1614</v>
      </c>
      <c r="BM25" t="s">
        <v>1615</v>
      </c>
      <c r="BN25" t="s">
        <v>1616</v>
      </c>
      <c r="BO25" t="s">
        <v>1617</v>
      </c>
      <c r="BP25" t="s">
        <v>1618</v>
      </c>
      <c r="BQ25" t="s">
        <v>1619</v>
      </c>
      <c r="BR25" t="s">
        <v>1620</v>
      </c>
      <c r="BS25" t="s">
        <v>1621</v>
      </c>
      <c r="BT25" t="s">
        <v>1622</v>
      </c>
      <c r="BU25" t="s">
        <v>1623</v>
      </c>
      <c r="BV25" t="s">
        <v>1624</v>
      </c>
      <c r="BW25" t="s">
        <v>1625</v>
      </c>
      <c r="BX25" t="s">
        <v>1626</v>
      </c>
      <c r="BY25" t="s">
        <v>1627</v>
      </c>
    </row>
    <row r="26" spans="1:77" x14ac:dyDescent="0.25">
      <c r="A26" t="s">
        <v>1628</v>
      </c>
      <c r="B26" t="s">
        <v>1629</v>
      </c>
      <c r="C26" t="s">
        <v>1630</v>
      </c>
      <c r="D26" t="s">
        <v>1631</v>
      </c>
      <c r="E26" t="s">
        <v>1632</v>
      </c>
      <c r="F26" t="s">
        <v>1633</v>
      </c>
      <c r="G26" t="s">
        <v>1634</v>
      </c>
      <c r="H26" t="s">
        <v>1635</v>
      </c>
      <c r="I26" t="s">
        <v>1636</v>
      </c>
      <c r="J26" t="s">
        <v>1637</v>
      </c>
      <c r="K26" t="s">
        <v>1638</v>
      </c>
      <c r="L26" t="s">
        <v>1639</v>
      </c>
      <c r="M26" t="s">
        <v>1640</v>
      </c>
      <c r="N26" t="s">
        <v>1641</v>
      </c>
      <c r="O26" t="s">
        <v>1642</v>
      </c>
      <c r="P26" t="s">
        <v>1643</v>
      </c>
      <c r="Q26" t="s">
        <v>1644</v>
      </c>
      <c r="R26" t="s">
        <v>1645</v>
      </c>
      <c r="S26" t="s">
        <v>1646</v>
      </c>
      <c r="T26" t="s">
        <v>1647</v>
      </c>
      <c r="U26" t="s">
        <v>1648</v>
      </c>
      <c r="V26" t="s">
        <v>1649</v>
      </c>
      <c r="W26" t="s">
        <v>1650</v>
      </c>
      <c r="X26" t="s">
        <v>1651</v>
      </c>
      <c r="Y26" t="s">
        <v>1652</v>
      </c>
      <c r="Z26" t="s">
        <v>1653</v>
      </c>
      <c r="AA26" t="s">
        <v>1654</v>
      </c>
      <c r="AB26" t="s">
        <v>1655</v>
      </c>
      <c r="AC26" t="s">
        <v>1656</v>
      </c>
      <c r="AD26" t="s">
        <v>1657</v>
      </c>
      <c r="AE26" t="s">
        <v>1658</v>
      </c>
      <c r="AF26" t="s">
        <v>1659</v>
      </c>
      <c r="AG26" t="s">
        <v>1660</v>
      </c>
      <c r="AH26" t="s">
        <v>1661</v>
      </c>
      <c r="AI26" t="s">
        <v>1662</v>
      </c>
      <c r="AJ26" t="s">
        <v>1663</v>
      </c>
      <c r="AK26" t="s">
        <v>1664</v>
      </c>
      <c r="AL26" t="s">
        <v>1665</v>
      </c>
      <c r="AM26" t="s">
        <v>1666</v>
      </c>
      <c r="AN26" t="s">
        <v>1667</v>
      </c>
      <c r="AO26" t="s">
        <v>1668</v>
      </c>
      <c r="AP26" t="s">
        <v>1669</v>
      </c>
      <c r="AQ26" t="s">
        <v>1670</v>
      </c>
      <c r="AR26" t="s">
        <v>1671</v>
      </c>
      <c r="AS26" t="s">
        <v>1672</v>
      </c>
      <c r="AT26" t="s">
        <v>1673</v>
      </c>
      <c r="AU26" t="s">
        <v>1674</v>
      </c>
      <c r="AV26" t="s">
        <v>1675</v>
      </c>
      <c r="AW26" t="s">
        <v>1676</v>
      </c>
      <c r="AX26" t="s">
        <v>1677</v>
      </c>
      <c r="AY26" t="s">
        <v>1678</v>
      </c>
      <c r="AZ26" t="s">
        <v>1679</v>
      </c>
      <c r="BA26" t="s">
        <v>1680</v>
      </c>
      <c r="BB26" t="s">
        <v>1681</v>
      </c>
      <c r="BC26" t="s">
        <v>1682</v>
      </c>
      <c r="BD26" t="s">
        <v>1683</v>
      </c>
      <c r="BE26" t="s">
        <v>1684</v>
      </c>
      <c r="BF26" t="s">
        <v>1685</v>
      </c>
      <c r="BG26" t="s">
        <v>1686</v>
      </c>
      <c r="BH26" t="s">
        <v>1687</v>
      </c>
      <c r="BI26" t="s">
        <v>1688</v>
      </c>
      <c r="BJ26" t="s">
        <v>1689</v>
      </c>
      <c r="BK26" t="s">
        <v>1690</v>
      </c>
      <c r="BL26" t="s">
        <v>1691</v>
      </c>
      <c r="BM26" t="s">
        <v>1692</v>
      </c>
      <c r="BN26" t="s">
        <v>1693</v>
      </c>
      <c r="BO26" t="s">
        <v>1694</v>
      </c>
      <c r="BP26" t="s">
        <v>1695</v>
      </c>
      <c r="BQ26" t="s">
        <v>1696</v>
      </c>
      <c r="BR26" t="s">
        <v>1697</v>
      </c>
      <c r="BS26" t="s">
        <v>1698</v>
      </c>
      <c r="BT26" t="s">
        <v>1699</v>
      </c>
      <c r="BU26" t="s">
        <v>1700</v>
      </c>
      <c r="BV26" t="s">
        <v>1701</v>
      </c>
      <c r="BW26" t="s">
        <v>1702</v>
      </c>
      <c r="BX26" t="s">
        <v>1703</v>
      </c>
      <c r="BY26" t="s">
        <v>1704</v>
      </c>
    </row>
    <row r="27" spans="1:77" x14ac:dyDescent="0.25">
      <c r="A27" t="s">
        <v>1705</v>
      </c>
      <c r="B27" t="s">
        <v>1706</v>
      </c>
      <c r="C27" t="s">
        <v>1707</v>
      </c>
      <c r="D27" t="s">
        <v>1708</v>
      </c>
      <c r="E27" t="s">
        <v>1709</v>
      </c>
      <c r="F27" t="s">
        <v>1710</v>
      </c>
      <c r="G27" t="s">
        <v>1711</v>
      </c>
      <c r="H27" t="s">
        <v>1712</v>
      </c>
      <c r="I27" t="s">
        <v>1713</v>
      </c>
      <c r="J27" t="s">
        <v>1714</v>
      </c>
      <c r="K27" t="s">
        <v>1715</v>
      </c>
      <c r="L27" t="s">
        <v>1716</v>
      </c>
      <c r="M27" t="s">
        <v>1717</v>
      </c>
      <c r="N27" t="s">
        <v>1718</v>
      </c>
      <c r="O27" t="s">
        <v>1719</v>
      </c>
      <c r="P27" t="s">
        <v>1720</v>
      </c>
      <c r="Q27" t="s">
        <v>1721</v>
      </c>
      <c r="R27" t="s">
        <v>1722</v>
      </c>
      <c r="S27" t="s">
        <v>1723</v>
      </c>
      <c r="T27" t="s">
        <v>1724</v>
      </c>
      <c r="U27" t="s">
        <v>1725</v>
      </c>
      <c r="V27" t="s">
        <v>1726</v>
      </c>
      <c r="W27" t="s">
        <v>1727</v>
      </c>
      <c r="X27" t="s">
        <v>1728</v>
      </c>
      <c r="Y27" t="s">
        <v>1729</v>
      </c>
      <c r="Z27" t="s">
        <v>1730</v>
      </c>
      <c r="AA27" t="s">
        <v>1731</v>
      </c>
      <c r="AB27" t="s">
        <v>1732</v>
      </c>
      <c r="AC27" t="s">
        <v>1733</v>
      </c>
      <c r="AD27" t="s">
        <v>1734</v>
      </c>
      <c r="AE27" t="s">
        <v>1735</v>
      </c>
      <c r="AF27" t="s">
        <v>1736</v>
      </c>
      <c r="AG27" t="s">
        <v>1737</v>
      </c>
      <c r="AH27" t="s">
        <v>1738</v>
      </c>
      <c r="AI27" t="s">
        <v>1739</v>
      </c>
      <c r="AJ27" t="s">
        <v>1740</v>
      </c>
      <c r="AK27" t="s">
        <v>1741</v>
      </c>
      <c r="AL27" t="s">
        <v>1742</v>
      </c>
      <c r="AM27" t="s">
        <v>1743</v>
      </c>
      <c r="AN27" t="s">
        <v>1744</v>
      </c>
      <c r="AO27" t="s">
        <v>1745</v>
      </c>
      <c r="AP27" t="s">
        <v>1746</v>
      </c>
      <c r="AQ27" t="s">
        <v>1747</v>
      </c>
      <c r="AR27" t="s">
        <v>1748</v>
      </c>
      <c r="AS27" t="s">
        <v>1749</v>
      </c>
      <c r="AT27" t="s">
        <v>1750</v>
      </c>
      <c r="AU27" t="s">
        <v>1751</v>
      </c>
      <c r="AV27" t="s">
        <v>1752</v>
      </c>
      <c r="AW27" t="s">
        <v>1753</v>
      </c>
      <c r="AX27" t="s">
        <v>1754</v>
      </c>
      <c r="AY27" t="s">
        <v>1755</v>
      </c>
      <c r="AZ27" t="s">
        <v>1756</v>
      </c>
      <c r="BA27" t="s">
        <v>1757</v>
      </c>
      <c r="BB27" t="s">
        <v>1758</v>
      </c>
      <c r="BC27" t="s">
        <v>1759</v>
      </c>
      <c r="BD27" t="s">
        <v>1760</v>
      </c>
      <c r="BE27" t="s">
        <v>1761</v>
      </c>
      <c r="BF27" t="s">
        <v>1762</v>
      </c>
      <c r="BG27" t="s">
        <v>1763</v>
      </c>
      <c r="BH27" t="s">
        <v>1764</v>
      </c>
      <c r="BI27" t="s">
        <v>1765</v>
      </c>
      <c r="BJ27" t="s">
        <v>1766</v>
      </c>
      <c r="BK27" t="s">
        <v>1767</v>
      </c>
      <c r="BL27" t="s">
        <v>1768</v>
      </c>
      <c r="BM27" t="s">
        <v>1769</v>
      </c>
      <c r="BN27" t="s">
        <v>1770</v>
      </c>
      <c r="BO27" t="s">
        <v>1771</v>
      </c>
      <c r="BP27" t="s">
        <v>1772</v>
      </c>
      <c r="BQ27" t="s">
        <v>1773</v>
      </c>
      <c r="BR27" t="s">
        <v>1774</v>
      </c>
      <c r="BS27" t="s">
        <v>1775</v>
      </c>
      <c r="BT27" t="s">
        <v>1776</v>
      </c>
      <c r="BU27" t="s">
        <v>1777</v>
      </c>
      <c r="BV27" t="s">
        <v>1778</v>
      </c>
      <c r="BW27" t="s">
        <v>1779</v>
      </c>
      <c r="BX27" t="s">
        <v>1780</v>
      </c>
      <c r="BY27" t="s">
        <v>1781</v>
      </c>
    </row>
    <row r="28" spans="1:77" x14ac:dyDescent="0.25">
      <c r="A28" t="s">
        <v>1782</v>
      </c>
      <c r="B28" t="s">
        <v>1783</v>
      </c>
      <c r="C28" t="s">
        <v>1784</v>
      </c>
      <c r="D28" t="s">
        <v>1785</v>
      </c>
      <c r="E28" t="s">
        <v>1786</v>
      </c>
      <c r="F28" t="s">
        <v>1787</v>
      </c>
      <c r="G28" t="s">
        <v>1788</v>
      </c>
      <c r="H28" t="s">
        <v>1789</v>
      </c>
      <c r="I28" t="s">
        <v>1790</v>
      </c>
      <c r="J28" t="s">
        <v>1791</v>
      </c>
      <c r="K28" t="s">
        <v>1792</v>
      </c>
      <c r="L28" t="s">
        <v>1793</v>
      </c>
      <c r="M28" t="s">
        <v>1794</v>
      </c>
      <c r="N28" t="s">
        <v>1795</v>
      </c>
      <c r="O28" t="s">
        <v>1796</v>
      </c>
      <c r="P28" t="s">
        <v>1797</v>
      </c>
      <c r="Q28" t="s">
        <v>1798</v>
      </c>
      <c r="R28" t="s">
        <v>1799</v>
      </c>
      <c r="S28" t="s">
        <v>1800</v>
      </c>
      <c r="T28" t="s">
        <v>1801</v>
      </c>
      <c r="U28" t="s">
        <v>1802</v>
      </c>
      <c r="V28" t="s">
        <v>1803</v>
      </c>
      <c r="W28" t="s">
        <v>1804</v>
      </c>
      <c r="X28" t="s">
        <v>1805</v>
      </c>
      <c r="Y28" t="s">
        <v>1806</v>
      </c>
      <c r="Z28" t="s">
        <v>1807</v>
      </c>
      <c r="AA28" t="s">
        <v>1808</v>
      </c>
      <c r="AB28" t="s">
        <v>1809</v>
      </c>
      <c r="AC28" t="s">
        <v>1810</v>
      </c>
      <c r="AD28" t="s">
        <v>1811</v>
      </c>
      <c r="AE28" t="s">
        <v>1812</v>
      </c>
      <c r="AF28" t="s">
        <v>1813</v>
      </c>
      <c r="AG28" t="s">
        <v>1814</v>
      </c>
      <c r="AH28" t="s">
        <v>1815</v>
      </c>
      <c r="AI28" t="s">
        <v>1816</v>
      </c>
      <c r="AJ28" t="s">
        <v>1817</v>
      </c>
      <c r="AK28" t="s">
        <v>1818</v>
      </c>
      <c r="AL28" t="s">
        <v>1819</v>
      </c>
      <c r="AM28" t="s">
        <v>1820</v>
      </c>
      <c r="AN28" t="s">
        <v>1821</v>
      </c>
      <c r="AO28" t="s">
        <v>1822</v>
      </c>
      <c r="AP28" t="s">
        <v>1823</v>
      </c>
      <c r="AQ28" t="s">
        <v>1824</v>
      </c>
      <c r="AR28" t="s">
        <v>1825</v>
      </c>
      <c r="AS28" t="s">
        <v>1826</v>
      </c>
      <c r="AT28" t="s">
        <v>1827</v>
      </c>
      <c r="AU28" t="s">
        <v>1828</v>
      </c>
      <c r="AV28" t="s">
        <v>1829</v>
      </c>
      <c r="AW28" t="s">
        <v>1830</v>
      </c>
      <c r="AX28" t="s">
        <v>1831</v>
      </c>
      <c r="AY28" t="s">
        <v>1832</v>
      </c>
      <c r="AZ28" t="s">
        <v>1833</v>
      </c>
      <c r="BA28" t="s">
        <v>1834</v>
      </c>
      <c r="BB28" t="s">
        <v>1835</v>
      </c>
      <c r="BC28" t="s">
        <v>1836</v>
      </c>
      <c r="BD28" t="s">
        <v>1837</v>
      </c>
      <c r="BE28" t="s">
        <v>1838</v>
      </c>
      <c r="BF28" t="s">
        <v>1839</v>
      </c>
      <c r="BG28" t="s">
        <v>1840</v>
      </c>
      <c r="BH28" t="s">
        <v>1841</v>
      </c>
      <c r="BI28" t="s">
        <v>1842</v>
      </c>
      <c r="BJ28" t="s">
        <v>1843</v>
      </c>
      <c r="BK28" t="s">
        <v>1844</v>
      </c>
      <c r="BL28" t="s">
        <v>1845</v>
      </c>
      <c r="BM28" t="s">
        <v>1846</v>
      </c>
      <c r="BN28" t="s">
        <v>1847</v>
      </c>
      <c r="BO28" t="s">
        <v>1848</v>
      </c>
      <c r="BP28" t="s">
        <v>1849</v>
      </c>
      <c r="BQ28" t="s">
        <v>1850</v>
      </c>
      <c r="BR28" t="s">
        <v>1851</v>
      </c>
      <c r="BS28" t="s">
        <v>1852</v>
      </c>
      <c r="BT28" t="s">
        <v>1853</v>
      </c>
      <c r="BU28" t="s">
        <v>1854</v>
      </c>
      <c r="BV28" t="s">
        <v>1855</v>
      </c>
      <c r="BW28" t="s">
        <v>1856</v>
      </c>
      <c r="BX28" t="s">
        <v>1857</v>
      </c>
      <c r="BY28" t="s">
        <v>1858</v>
      </c>
    </row>
    <row r="29" spans="1:77" x14ac:dyDescent="0.25">
      <c r="A29" t="s">
        <v>1859</v>
      </c>
      <c r="B29" t="s">
        <v>1860</v>
      </c>
      <c r="C29" t="s">
        <v>1861</v>
      </c>
      <c r="D29" t="s">
        <v>1862</v>
      </c>
      <c r="E29" t="s">
        <v>1863</v>
      </c>
      <c r="F29" t="s">
        <v>1864</v>
      </c>
      <c r="G29" t="s">
        <v>1865</v>
      </c>
      <c r="H29" t="s">
        <v>1866</v>
      </c>
      <c r="I29" t="s">
        <v>1867</v>
      </c>
      <c r="J29" t="s">
        <v>1868</v>
      </c>
      <c r="K29" t="s">
        <v>1869</v>
      </c>
      <c r="L29" t="s">
        <v>1870</v>
      </c>
      <c r="M29" t="s">
        <v>1871</v>
      </c>
      <c r="N29" t="s">
        <v>1872</v>
      </c>
      <c r="O29" t="s">
        <v>1873</v>
      </c>
      <c r="P29" t="s">
        <v>1874</v>
      </c>
      <c r="Q29" t="s">
        <v>1875</v>
      </c>
      <c r="R29" t="s">
        <v>1876</v>
      </c>
      <c r="S29" t="s">
        <v>1877</v>
      </c>
      <c r="T29" t="s">
        <v>1878</v>
      </c>
      <c r="U29" t="s">
        <v>1879</v>
      </c>
      <c r="V29" t="s">
        <v>1880</v>
      </c>
      <c r="W29" t="s">
        <v>1881</v>
      </c>
      <c r="X29" t="s">
        <v>1882</v>
      </c>
      <c r="Y29" t="s">
        <v>1883</v>
      </c>
      <c r="Z29" t="s">
        <v>1884</v>
      </c>
      <c r="AA29" t="s">
        <v>1885</v>
      </c>
      <c r="AB29" t="s">
        <v>1886</v>
      </c>
      <c r="AC29" t="s">
        <v>1887</v>
      </c>
      <c r="AD29" t="s">
        <v>1888</v>
      </c>
      <c r="AE29" t="s">
        <v>1889</v>
      </c>
      <c r="AF29" t="s">
        <v>1890</v>
      </c>
      <c r="AG29" t="s">
        <v>1891</v>
      </c>
      <c r="AH29" t="s">
        <v>1892</v>
      </c>
      <c r="AI29" t="s">
        <v>1893</v>
      </c>
      <c r="AJ29" t="s">
        <v>1894</v>
      </c>
      <c r="AK29" t="s">
        <v>1895</v>
      </c>
      <c r="AL29" t="s">
        <v>1896</v>
      </c>
      <c r="AM29" t="s">
        <v>1897</v>
      </c>
      <c r="AN29" t="s">
        <v>1898</v>
      </c>
      <c r="AO29" t="s">
        <v>1899</v>
      </c>
      <c r="AP29" t="s">
        <v>1900</v>
      </c>
      <c r="AQ29" t="s">
        <v>1901</v>
      </c>
      <c r="AR29" t="s">
        <v>1902</v>
      </c>
      <c r="AS29" t="s">
        <v>1903</v>
      </c>
      <c r="AT29" t="s">
        <v>1904</v>
      </c>
      <c r="AU29" t="s">
        <v>1905</v>
      </c>
      <c r="AV29" t="s">
        <v>1906</v>
      </c>
      <c r="AW29" t="s">
        <v>1907</v>
      </c>
      <c r="AX29" t="s">
        <v>1908</v>
      </c>
      <c r="AY29" t="s">
        <v>1909</v>
      </c>
      <c r="AZ29" t="s">
        <v>1910</v>
      </c>
      <c r="BA29" t="s">
        <v>1911</v>
      </c>
      <c r="BB29" t="s">
        <v>1912</v>
      </c>
      <c r="BC29" t="s">
        <v>1913</v>
      </c>
      <c r="BD29" t="s">
        <v>1914</v>
      </c>
      <c r="BE29" t="s">
        <v>1915</v>
      </c>
      <c r="BF29" t="s">
        <v>1916</v>
      </c>
      <c r="BG29" t="s">
        <v>1917</v>
      </c>
      <c r="BH29" t="s">
        <v>1918</v>
      </c>
      <c r="BI29" t="s">
        <v>1919</v>
      </c>
      <c r="BJ29" t="s">
        <v>1920</v>
      </c>
      <c r="BK29" t="s">
        <v>1921</v>
      </c>
      <c r="BL29" t="s">
        <v>1922</v>
      </c>
      <c r="BM29" t="s">
        <v>1923</v>
      </c>
      <c r="BN29" t="s">
        <v>1924</v>
      </c>
      <c r="BO29" t="s">
        <v>1925</v>
      </c>
      <c r="BP29" t="s">
        <v>1926</v>
      </c>
      <c r="BQ29" t="s">
        <v>1927</v>
      </c>
      <c r="BR29" t="s">
        <v>1928</v>
      </c>
      <c r="BS29" t="s">
        <v>1929</v>
      </c>
      <c r="BT29" t="s">
        <v>1930</v>
      </c>
      <c r="BU29" t="s">
        <v>1931</v>
      </c>
      <c r="BV29" t="s">
        <v>1932</v>
      </c>
      <c r="BW29" t="s">
        <v>1933</v>
      </c>
      <c r="BX29" t="s">
        <v>1934</v>
      </c>
      <c r="BY29" t="s">
        <v>1935</v>
      </c>
    </row>
    <row r="30" spans="1:77" x14ac:dyDescent="0.25">
      <c r="A30" t="s">
        <v>1936</v>
      </c>
      <c r="B30" t="s">
        <v>1937</v>
      </c>
      <c r="C30" t="s">
        <v>1938</v>
      </c>
      <c r="D30" t="s">
        <v>1939</v>
      </c>
      <c r="E30" t="s">
        <v>1940</v>
      </c>
      <c r="F30" t="s">
        <v>1941</v>
      </c>
      <c r="G30" t="s">
        <v>1942</v>
      </c>
      <c r="H30" t="s">
        <v>1943</v>
      </c>
      <c r="I30" t="s">
        <v>1944</v>
      </c>
      <c r="J30" t="s">
        <v>1945</v>
      </c>
      <c r="K30" t="s">
        <v>1946</v>
      </c>
      <c r="L30" t="s">
        <v>1947</v>
      </c>
      <c r="M30" t="s">
        <v>1948</v>
      </c>
      <c r="N30" t="s">
        <v>1949</v>
      </c>
      <c r="O30" t="s">
        <v>1950</v>
      </c>
      <c r="P30" t="s">
        <v>1951</v>
      </c>
      <c r="Q30" t="s">
        <v>1952</v>
      </c>
      <c r="R30" t="s">
        <v>1953</v>
      </c>
      <c r="S30" t="s">
        <v>1954</v>
      </c>
      <c r="T30" t="s">
        <v>1955</v>
      </c>
      <c r="U30" t="s">
        <v>1956</v>
      </c>
      <c r="V30" t="s">
        <v>1957</v>
      </c>
      <c r="W30" t="s">
        <v>1958</v>
      </c>
      <c r="X30" t="s">
        <v>19921</v>
      </c>
      <c r="Y30" t="s">
        <v>1959</v>
      </c>
      <c r="Z30" t="s">
        <v>1960</v>
      </c>
      <c r="AA30" t="s">
        <v>1961</v>
      </c>
      <c r="AB30" t="s">
        <v>1962</v>
      </c>
      <c r="AC30" t="s">
        <v>1963</v>
      </c>
      <c r="AD30" t="s">
        <v>1964</v>
      </c>
      <c r="AE30" t="s">
        <v>1965</v>
      </c>
      <c r="AF30" t="s">
        <v>1966</v>
      </c>
      <c r="AG30" t="s">
        <v>1967</v>
      </c>
      <c r="AH30" t="s">
        <v>1968</v>
      </c>
      <c r="AI30" t="s">
        <v>1969</v>
      </c>
      <c r="AJ30" t="s">
        <v>1970</v>
      </c>
      <c r="AK30" t="s">
        <v>1971</v>
      </c>
      <c r="AL30" t="s">
        <v>1972</v>
      </c>
      <c r="AM30" t="s">
        <v>1973</v>
      </c>
      <c r="AN30" t="s">
        <v>1974</v>
      </c>
      <c r="AO30" t="s">
        <v>1975</v>
      </c>
      <c r="AP30" t="s">
        <v>1976</v>
      </c>
      <c r="AQ30" t="s">
        <v>1977</v>
      </c>
      <c r="AR30" t="s">
        <v>1978</v>
      </c>
      <c r="AS30" t="s">
        <v>1979</v>
      </c>
      <c r="AT30" t="s">
        <v>1980</v>
      </c>
      <c r="AU30" t="s">
        <v>1981</v>
      </c>
      <c r="AV30" t="s">
        <v>1982</v>
      </c>
      <c r="AW30" t="s">
        <v>1983</v>
      </c>
      <c r="AX30" t="s">
        <v>1984</v>
      </c>
      <c r="AY30" t="s">
        <v>1985</v>
      </c>
      <c r="AZ30" t="s">
        <v>1986</v>
      </c>
      <c r="BA30" t="s">
        <v>1987</v>
      </c>
      <c r="BB30" t="s">
        <v>1988</v>
      </c>
      <c r="BC30" t="s">
        <v>1989</v>
      </c>
      <c r="BD30" t="s">
        <v>1990</v>
      </c>
      <c r="BE30" t="s">
        <v>1991</v>
      </c>
      <c r="BF30" t="s">
        <v>1992</v>
      </c>
      <c r="BG30" t="s">
        <v>1993</v>
      </c>
      <c r="BH30" t="s">
        <v>1994</v>
      </c>
      <c r="BI30" t="s">
        <v>1995</v>
      </c>
      <c r="BJ30" t="s">
        <v>1996</v>
      </c>
      <c r="BK30" t="s">
        <v>1997</v>
      </c>
      <c r="BL30" t="s">
        <v>1998</v>
      </c>
      <c r="BM30" t="s">
        <v>1999</v>
      </c>
      <c r="BN30" t="s">
        <v>2000</v>
      </c>
      <c r="BO30" t="s">
        <v>2001</v>
      </c>
      <c r="BP30" t="s">
        <v>2002</v>
      </c>
      <c r="BQ30" t="s">
        <v>2003</v>
      </c>
      <c r="BR30" t="s">
        <v>2004</v>
      </c>
      <c r="BS30" t="s">
        <v>2005</v>
      </c>
      <c r="BT30" t="s">
        <v>2006</v>
      </c>
      <c r="BU30" t="s">
        <v>2007</v>
      </c>
      <c r="BV30" t="s">
        <v>2008</v>
      </c>
      <c r="BW30" t="s">
        <v>2009</v>
      </c>
      <c r="BX30" t="s">
        <v>2010</v>
      </c>
      <c r="BY30" t="s">
        <v>2011</v>
      </c>
    </row>
    <row r="31" spans="1:77" x14ac:dyDescent="0.25">
      <c r="A31" t="s">
        <v>2012</v>
      </c>
      <c r="B31" t="s">
        <v>2013</v>
      </c>
      <c r="C31" t="s">
        <v>2014</v>
      </c>
      <c r="D31" t="s">
        <v>2015</v>
      </c>
      <c r="E31" t="s">
        <v>2016</v>
      </c>
      <c r="F31" t="s">
        <v>2017</v>
      </c>
      <c r="G31" t="s">
        <v>2018</v>
      </c>
      <c r="H31" t="s">
        <v>2019</v>
      </c>
      <c r="I31" t="s">
        <v>2020</v>
      </c>
      <c r="J31" t="s">
        <v>2021</v>
      </c>
      <c r="K31" t="s">
        <v>2022</v>
      </c>
      <c r="L31" t="s">
        <v>2023</v>
      </c>
      <c r="M31" t="s">
        <v>2024</v>
      </c>
      <c r="N31" t="s">
        <v>2025</v>
      </c>
      <c r="O31" t="s">
        <v>2026</v>
      </c>
      <c r="P31" t="s">
        <v>2027</v>
      </c>
      <c r="Q31" t="s">
        <v>2028</v>
      </c>
      <c r="R31" t="s">
        <v>2029</v>
      </c>
      <c r="S31" t="s">
        <v>2030</v>
      </c>
      <c r="T31" t="s">
        <v>2031</v>
      </c>
      <c r="U31" t="s">
        <v>2032</v>
      </c>
      <c r="V31" t="s">
        <v>2033</v>
      </c>
      <c r="W31" t="s">
        <v>2034</v>
      </c>
      <c r="X31" t="s">
        <v>2035</v>
      </c>
      <c r="Y31" t="s">
        <v>2036</v>
      </c>
      <c r="Z31" t="s">
        <v>2037</v>
      </c>
      <c r="AA31" t="s">
        <v>2038</v>
      </c>
      <c r="AB31" t="s">
        <v>2039</v>
      </c>
      <c r="AC31" t="s">
        <v>2040</v>
      </c>
      <c r="AD31" t="s">
        <v>2041</v>
      </c>
      <c r="AE31" t="s">
        <v>2042</v>
      </c>
      <c r="AF31" t="s">
        <v>2043</v>
      </c>
      <c r="AG31" t="s">
        <v>2044</v>
      </c>
      <c r="AH31" t="s">
        <v>2045</v>
      </c>
      <c r="AI31" t="s">
        <v>2046</v>
      </c>
      <c r="AJ31" t="s">
        <v>2047</v>
      </c>
      <c r="AK31" t="s">
        <v>2048</v>
      </c>
      <c r="AL31" t="s">
        <v>2049</v>
      </c>
      <c r="AM31" t="s">
        <v>2050</v>
      </c>
      <c r="AN31" t="s">
        <v>2051</v>
      </c>
      <c r="AO31" t="s">
        <v>2052</v>
      </c>
      <c r="AP31" t="s">
        <v>2053</v>
      </c>
      <c r="AQ31" t="s">
        <v>2054</v>
      </c>
      <c r="AR31" t="s">
        <v>2055</v>
      </c>
      <c r="AS31" t="s">
        <v>2056</v>
      </c>
      <c r="AT31" t="s">
        <v>2057</v>
      </c>
      <c r="AU31" t="s">
        <v>2058</v>
      </c>
      <c r="AV31" t="s">
        <v>2059</v>
      </c>
      <c r="AW31" t="s">
        <v>2060</v>
      </c>
      <c r="AX31" t="s">
        <v>2061</v>
      </c>
      <c r="AY31" t="s">
        <v>2062</v>
      </c>
      <c r="AZ31" t="s">
        <v>2063</v>
      </c>
      <c r="BA31" t="s">
        <v>2064</v>
      </c>
      <c r="BB31" t="s">
        <v>2065</v>
      </c>
      <c r="BC31" t="s">
        <v>2066</v>
      </c>
      <c r="BD31" t="s">
        <v>2067</v>
      </c>
      <c r="BE31" t="s">
        <v>2068</v>
      </c>
      <c r="BF31" t="s">
        <v>2069</v>
      </c>
      <c r="BG31" t="s">
        <v>2070</v>
      </c>
      <c r="BH31" t="s">
        <v>2071</v>
      </c>
      <c r="BI31" t="s">
        <v>2072</v>
      </c>
      <c r="BJ31" t="s">
        <v>2073</v>
      </c>
      <c r="BK31" t="s">
        <v>2074</v>
      </c>
      <c r="BL31" t="s">
        <v>2075</v>
      </c>
      <c r="BM31" t="s">
        <v>2076</v>
      </c>
      <c r="BN31" t="s">
        <v>2077</v>
      </c>
      <c r="BO31" t="s">
        <v>2078</v>
      </c>
      <c r="BP31" t="s">
        <v>2079</v>
      </c>
      <c r="BQ31" t="s">
        <v>2080</v>
      </c>
      <c r="BR31" t="s">
        <v>2081</v>
      </c>
      <c r="BS31" t="s">
        <v>2082</v>
      </c>
      <c r="BT31" t="s">
        <v>2083</v>
      </c>
      <c r="BU31" t="s">
        <v>2084</v>
      </c>
      <c r="BV31" t="s">
        <v>2085</v>
      </c>
      <c r="BW31" t="s">
        <v>2086</v>
      </c>
      <c r="BX31" t="s">
        <v>2087</v>
      </c>
      <c r="BY31" t="s">
        <v>2088</v>
      </c>
    </row>
    <row r="32" spans="1:77" x14ac:dyDescent="0.25">
      <c r="A32" t="s">
        <v>2089</v>
      </c>
      <c r="B32" t="s">
        <v>2090</v>
      </c>
      <c r="C32" t="s">
        <v>2091</v>
      </c>
      <c r="D32" t="s">
        <v>2092</v>
      </c>
      <c r="E32" t="s">
        <v>2093</v>
      </c>
      <c r="F32" t="s">
        <v>2094</v>
      </c>
      <c r="G32" t="s">
        <v>2095</v>
      </c>
      <c r="H32" t="s">
        <v>2096</v>
      </c>
      <c r="I32" t="s">
        <v>2097</v>
      </c>
      <c r="J32" t="s">
        <v>2098</v>
      </c>
      <c r="K32" t="s">
        <v>2099</v>
      </c>
      <c r="L32" t="s">
        <v>2100</v>
      </c>
      <c r="M32" t="s">
        <v>2101</v>
      </c>
      <c r="N32" t="s">
        <v>2102</v>
      </c>
      <c r="O32" t="s">
        <v>2103</v>
      </c>
      <c r="P32" t="s">
        <v>2104</v>
      </c>
      <c r="Q32" t="s">
        <v>2105</v>
      </c>
      <c r="R32" t="s">
        <v>2106</v>
      </c>
      <c r="S32" t="s">
        <v>2107</v>
      </c>
      <c r="T32" t="s">
        <v>2108</v>
      </c>
      <c r="U32" t="s">
        <v>2109</v>
      </c>
      <c r="V32" t="s">
        <v>2110</v>
      </c>
      <c r="W32" t="s">
        <v>2111</v>
      </c>
      <c r="X32" t="s">
        <v>2112</v>
      </c>
      <c r="Y32" t="s">
        <v>2113</v>
      </c>
      <c r="Z32" t="s">
        <v>2114</v>
      </c>
      <c r="AA32" t="s">
        <v>2115</v>
      </c>
      <c r="AB32" t="s">
        <v>2116</v>
      </c>
      <c r="AC32" t="s">
        <v>2117</v>
      </c>
      <c r="AD32" t="s">
        <v>2118</v>
      </c>
      <c r="AE32" t="s">
        <v>2119</v>
      </c>
      <c r="AF32" t="s">
        <v>2120</v>
      </c>
      <c r="AG32" t="s">
        <v>2121</v>
      </c>
      <c r="AH32" t="s">
        <v>2122</v>
      </c>
      <c r="AI32" t="s">
        <v>2123</v>
      </c>
      <c r="AJ32" t="s">
        <v>2124</v>
      </c>
      <c r="AK32" t="s">
        <v>2125</v>
      </c>
      <c r="AL32" t="s">
        <v>2126</v>
      </c>
      <c r="AM32" t="s">
        <v>2127</v>
      </c>
      <c r="AN32" t="s">
        <v>2128</v>
      </c>
      <c r="AO32" t="s">
        <v>2129</v>
      </c>
      <c r="AP32" t="s">
        <v>2130</v>
      </c>
      <c r="AQ32" t="s">
        <v>2131</v>
      </c>
      <c r="AR32" t="s">
        <v>2132</v>
      </c>
      <c r="AS32" t="s">
        <v>2133</v>
      </c>
      <c r="AT32" t="s">
        <v>2134</v>
      </c>
      <c r="AU32" t="s">
        <v>2135</v>
      </c>
      <c r="AV32" t="s">
        <v>2136</v>
      </c>
      <c r="AW32" t="s">
        <v>2137</v>
      </c>
      <c r="AX32" t="s">
        <v>2138</v>
      </c>
      <c r="AY32" t="s">
        <v>2139</v>
      </c>
      <c r="AZ32" t="s">
        <v>2140</v>
      </c>
      <c r="BA32" t="s">
        <v>2141</v>
      </c>
      <c r="BB32" t="s">
        <v>2142</v>
      </c>
      <c r="BC32" t="s">
        <v>2143</v>
      </c>
      <c r="BD32" t="s">
        <v>2144</v>
      </c>
      <c r="BE32" t="s">
        <v>2145</v>
      </c>
      <c r="BF32" t="s">
        <v>2146</v>
      </c>
      <c r="BG32" t="s">
        <v>2147</v>
      </c>
      <c r="BH32" t="s">
        <v>2148</v>
      </c>
      <c r="BI32" t="s">
        <v>2149</v>
      </c>
      <c r="BJ32" t="s">
        <v>2150</v>
      </c>
      <c r="BK32" t="s">
        <v>2151</v>
      </c>
      <c r="BL32" t="s">
        <v>2152</v>
      </c>
      <c r="BM32" t="s">
        <v>2153</v>
      </c>
      <c r="BN32" t="s">
        <v>2154</v>
      </c>
      <c r="BO32" t="s">
        <v>2155</v>
      </c>
      <c r="BP32" t="s">
        <v>2156</v>
      </c>
      <c r="BQ32" t="s">
        <v>2157</v>
      </c>
      <c r="BR32" t="s">
        <v>2158</v>
      </c>
      <c r="BS32" t="s">
        <v>2159</v>
      </c>
      <c r="BT32" t="s">
        <v>2160</v>
      </c>
      <c r="BU32" t="s">
        <v>2161</v>
      </c>
      <c r="BV32" t="s">
        <v>2162</v>
      </c>
      <c r="BW32" t="s">
        <v>2163</v>
      </c>
      <c r="BX32" t="s">
        <v>2164</v>
      </c>
      <c r="BY32" t="s">
        <v>2165</v>
      </c>
    </row>
    <row r="33" spans="1:77" x14ac:dyDescent="0.25">
      <c r="A33" t="s">
        <v>2166</v>
      </c>
      <c r="B33" t="s">
        <v>2167</v>
      </c>
      <c r="C33" t="s">
        <v>2168</v>
      </c>
      <c r="D33" t="s">
        <v>2169</v>
      </c>
      <c r="E33" t="s">
        <v>2170</v>
      </c>
      <c r="F33" t="s">
        <v>2171</v>
      </c>
      <c r="G33" t="s">
        <v>2172</v>
      </c>
      <c r="H33" t="s">
        <v>2173</v>
      </c>
      <c r="I33" t="s">
        <v>2174</v>
      </c>
      <c r="J33" t="s">
        <v>2175</v>
      </c>
      <c r="K33" t="s">
        <v>2176</v>
      </c>
      <c r="L33" t="s">
        <v>2177</v>
      </c>
      <c r="M33" t="s">
        <v>2178</v>
      </c>
      <c r="N33" t="s">
        <v>2179</v>
      </c>
      <c r="O33" t="s">
        <v>2180</v>
      </c>
      <c r="P33" t="s">
        <v>2181</v>
      </c>
      <c r="Q33" t="s">
        <v>2182</v>
      </c>
      <c r="R33" t="s">
        <v>2183</v>
      </c>
      <c r="S33" t="s">
        <v>2184</v>
      </c>
      <c r="T33" t="s">
        <v>2185</v>
      </c>
      <c r="U33" t="s">
        <v>2186</v>
      </c>
      <c r="V33" t="s">
        <v>2187</v>
      </c>
      <c r="W33" t="s">
        <v>2188</v>
      </c>
      <c r="X33" t="s">
        <v>2189</v>
      </c>
      <c r="Y33" t="s">
        <v>2190</v>
      </c>
      <c r="Z33" t="s">
        <v>2191</v>
      </c>
      <c r="AA33" t="s">
        <v>2192</v>
      </c>
      <c r="AB33" t="s">
        <v>2193</v>
      </c>
      <c r="AC33" t="s">
        <v>2194</v>
      </c>
      <c r="AD33" t="s">
        <v>2195</v>
      </c>
      <c r="AE33" t="s">
        <v>2196</v>
      </c>
      <c r="AF33" t="s">
        <v>2197</v>
      </c>
      <c r="AG33" t="s">
        <v>2198</v>
      </c>
      <c r="AH33" t="s">
        <v>2199</v>
      </c>
      <c r="AI33" t="s">
        <v>2200</v>
      </c>
      <c r="AJ33" t="s">
        <v>2201</v>
      </c>
      <c r="AK33" t="s">
        <v>2202</v>
      </c>
      <c r="AL33" t="s">
        <v>2203</v>
      </c>
      <c r="AM33" t="s">
        <v>2204</v>
      </c>
      <c r="AN33" t="s">
        <v>2205</v>
      </c>
      <c r="AO33" t="s">
        <v>2206</v>
      </c>
      <c r="AP33" t="s">
        <v>2207</v>
      </c>
      <c r="AQ33" t="s">
        <v>2208</v>
      </c>
      <c r="AR33" t="s">
        <v>2209</v>
      </c>
      <c r="AS33" t="s">
        <v>2210</v>
      </c>
      <c r="AT33" t="s">
        <v>2211</v>
      </c>
      <c r="AU33" t="s">
        <v>2212</v>
      </c>
      <c r="AV33" t="s">
        <v>2213</v>
      </c>
      <c r="AW33" t="s">
        <v>2214</v>
      </c>
      <c r="AX33" t="s">
        <v>2215</v>
      </c>
      <c r="AY33" t="s">
        <v>2216</v>
      </c>
      <c r="AZ33" t="s">
        <v>2217</v>
      </c>
      <c r="BA33" t="s">
        <v>2218</v>
      </c>
      <c r="BB33" t="s">
        <v>2219</v>
      </c>
      <c r="BC33" t="s">
        <v>2220</v>
      </c>
      <c r="BD33" t="s">
        <v>2221</v>
      </c>
      <c r="BE33" t="s">
        <v>2222</v>
      </c>
      <c r="BF33" t="s">
        <v>2223</v>
      </c>
      <c r="BG33" t="s">
        <v>2224</v>
      </c>
      <c r="BH33" t="s">
        <v>2225</v>
      </c>
      <c r="BI33" t="s">
        <v>2226</v>
      </c>
      <c r="BJ33" t="s">
        <v>2227</v>
      </c>
      <c r="BK33" t="s">
        <v>2228</v>
      </c>
      <c r="BL33" t="s">
        <v>2229</v>
      </c>
      <c r="BM33" t="s">
        <v>2230</v>
      </c>
      <c r="BN33" t="s">
        <v>2231</v>
      </c>
      <c r="BO33" t="s">
        <v>2232</v>
      </c>
      <c r="BP33" t="s">
        <v>2233</v>
      </c>
      <c r="BQ33" t="s">
        <v>2234</v>
      </c>
      <c r="BR33" t="s">
        <v>2235</v>
      </c>
      <c r="BS33" t="s">
        <v>2236</v>
      </c>
      <c r="BT33" t="s">
        <v>2237</v>
      </c>
      <c r="BU33" t="s">
        <v>2238</v>
      </c>
      <c r="BV33" t="s">
        <v>2239</v>
      </c>
      <c r="BW33" t="s">
        <v>2240</v>
      </c>
      <c r="BX33" t="s">
        <v>2241</v>
      </c>
      <c r="BY33" t="s">
        <v>2242</v>
      </c>
    </row>
    <row r="34" spans="1:77" x14ac:dyDescent="0.25">
      <c r="A34" t="s">
        <v>2243</v>
      </c>
      <c r="B34" t="s">
        <v>2244</v>
      </c>
      <c r="C34" t="s">
        <v>2245</v>
      </c>
      <c r="D34" t="s">
        <v>2246</v>
      </c>
      <c r="E34" t="s">
        <v>2247</v>
      </c>
      <c r="F34" t="s">
        <v>2248</v>
      </c>
      <c r="G34" t="s">
        <v>2249</v>
      </c>
      <c r="H34" t="s">
        <v>2250</v>
      </c>
      <c r="I34" t="s">
        <v>2251</v>
      </c>
      <c r="J34" t="s">
        <v>2252</v>
      </c>
      <c r="K34" t="s">
        <v>2253</v>
      </c>
      <c r="L34" t="s">
        <v>2254</v>
      </c>
      <c r="M34" t="s">
        <v>2255</v>
      </c>
      <c r="N34" t="s">
        <v>2256</v>
      </c>
      <c r="O34" t="s">
        <v>2257</v>
      </c>
      <c r="P34" t="s">
        <v>2258</v>
      </c>
      <c r="Q34" t="s">
        <v>2259</v>
      </c>
      <c r="R34" t="s">
        <v>2260</v>
      </c>
      <c r="S34" t="s">
        <v>2261</v>
      </c>
      <c r="T34" t="s">
        <v>2262</v>
      </c>
      <c r="U34" t="s">
        <v>2263</v>
      </c>
      <c r="V34" t="s">
        <v>2264</v>
      </c>
      <c r="W34" t="s">
        <v>2265</v>
      </c>
      <c r="X34" t="s">
        <v>2266</v>
      </c>
      <c r="Y34" t="s">
        <v>2267</v>
      </c>
      <c r="Z34" t="s">
        <v>2268</v>
      </c>
      <c r="AA34" t="s">
        <v>2269</v>
      </c>
      <c r="AB34" t="s">
        <v>2270</v>
      </c>
      <c r="AC34" t="s">
        <v>2271</v>
      </c>
      <c r="AD34" t="s">
        <v>2272</v>
      </c>
      <c r="AE34" t="s">
        <v>2273</v>
      </c>
      <c r="AF34" t="s">
        <v>2274</v>
      </c>
      <c r="AG34" t="s">
        <v>2275</v>
      </c>
      <c r="AH34" t="s">
        <v>2276</v>
      </c>
      <c r="AI34" t="s">
        <v>2277</v>
      </c>
      <c r="AJ34" t="s">
        <v>2278</v>
      </c>
      <c r="AK34" t="s">
        <v>2279</v>
      </c>
      <c r="AL34" t="s">
        <v>2280</v>
      </c>
      <c r="AM34" t="s">
        <v>2281</v>
      </c>
      <c r="AN34" t="s">
        <v>2282</v>
      </c>
      <c r="AO34" t="s">
        <v>2283</v>
      </c>
      <c r="AP34" t="s">
        <v>2284</v>
      </c>
      <c r="AQ34" t="s">
        <v>2285</v>
      </c>
      <c r="AR34" t="s">
        <v>2286</v>
      </c>
      <c r="AS34" t="s">
        <v>2287</v>
      </c>
      <c r="AT34" t="s">
        <v>2288</v>
      </c>
      <c r="AU34" t="s">
        <v>2289</v>
      </c>
      <c r="AV34" t="s">
        <v>2290</v>
      </c>
      <c r="AW34" t="s">
        <v>2291</v>
      </c>
      <c r="AX34" t="s">
        <v>2292</v>
      </c>
      <c r="AY34" t="s">
        <v>2293</v>
      </c>
      <c r="AZ34" t="s">
        <v>2294</v>
      </c>
      <c r="BA34" t="s">
        <v>2295</v>
      </c>
      <c r="BB34" t="s">
        <v>2296</v>
      </c>
      <c r="BC34" t="s">
        <v>2297</v>
      </c>
      <c r="BD34" t="s">
        <v>2298</v>
      </c>
      <c r="BE34" t="s">
        <v>2299</v>
      </c>
      <c r="BF34" t="s">
        <v>2300</v>
      </c>
      <c r="BG34" t="s">
        <v>2301</v>
      </c>
      <c r="BH34" t="s">
        <v>2302</v>
      </c>
      <c r="BI34" t="s">
        <v>2303</v>
      </c>
      <c r="BJ34" t="s">
        <v>2304</v>
      </c>
      <c r="BK34" t="s">
        <v>2305</v>
      </c>
      <c r="BL34" t="s">
        <v>2306</v>
      </c>
      <c r="BM34" t="s">
        <v>2307</v>
      </c>
      <c r="BN34" t="s">
        <v>2308</v>
      </c>
      <c r="BO34" t="s">
        <v>2309</v>
      </c>
      <c r="BP34" t="s">
        <v>2310</v>
      </c>
      <c r="BQ34" t="s">
        <v>2311</v>
      </c>
      <c r="BR34" t="s">
        <v>2312</v>
      </c>
      <c r="BS34" t="s">
        <v>2313</v>
      </c>
      <c r="BT34" t="s">
        <v>2314</v>
      </c>
      <c r="BU34" t="s">
        <v>2315</v>
      </c>
      <c r="BV34" t="s">
        <v>2316</v>
      </c>
      <c r="BW34" t="s">
        <v>2317</v>
      </c>
      <c r="BX34" t="s">
        <v>2318</v>
      </c>
      <c r="BY34" t="s">
        <v>2319</v>
      </c>
    </row>
    <row r="35" spans="1:77" x14ac:dyDescent="0.25">
      <c r="A35" t="s">
        <v>2320</v>
      </c>
      <c r="B35" t="s">
        <v>2321</v>
      </c>
      <c r="C35" t="s">
        <v>2322</v>
      </c>
      <c r="D35" t="s">
        <v>2323</v>
      </c>
      <c r="E35" t="s">
        <v>2324</v>
      </c>
      <c r="F35" t="s">
        <v>2325</v>
      </c>
      <c r="G35" t="s">
        <v>2326</v>
      </c>
      <c r="H35" t="s">
        <v>2327</v>
      </c>
      <c r="I35" t="s">
        <v>2328</v>
      </c>
      <c r="J35" t="s">
        <v>2329</v>
      </c>
      <c r="K35" t="s">
        <v>2330</v>
      </c>
      <c r="L35" t="s">
        <v>2331</v>
      </c>
      <c r="M35" t="s">
        <v>2332</v>
      </c>
      <c r="N35" t="s">
        <v>2333</v>
      </c>
      <c r="O35" t="s">
        <v>2334</v>
      </c>
      <c r="P35" t="s">
        <v>2335</v>
      </c>
      <c r="Q35" t="s">
        <v>2336</v>
      </c>
      <c r="R35" t="s">
        <v>2337</v>
      </c>
      <c r="S35" t="s">
        <v>2338</v>
      </c>
      <c r="T35" t="s">
        <v>2339</v>
      </c>
      <c r="U35" t="s">
        <v>2340</v>
      </c>
      <c r="V35" t="s">
        <v>2341</v>
      </c>
      <c r="W35" t="s">
        <v>2342</v>
      </c>
      <c r="X35" t="s">
        <v>2343</v>
      </c>
      <c r="Y35" t="s">
        <v>2344</v>
      </c>
      <c r="Z35" t="s">
        <v>2345</v>
      </c>
      <c r="AA35" t="s">
        <v>2346</v>
      </c>
      <c r="AB35" t="s">
        <v>2347</v>
      </c>
      <c r="AC35" t="s">
        <v>2348</v>
      </c>
      <c r="AD35" t="s">
        <v>2349</v>
      </c>
      <c r="AE35" t="s">
        <v>2350</v>
      </c>
      <c r="AF35" t="s">
        <v>2351</v>
      </c>
      <c r="AG35" t="s">
        <v>2352</v>
      </c>
      <c r="AH35" t="s">
        <v>2353</v>
      </c>
      <c r="AI35" t="s">
        <v>2354</v>
      </c>
      <c r="AJ35" t="s">
        <v>2355</v>
      </c>
      <c r="AK35" t="s">
        <v>2356</v>
      </c>
      <c r="AL35" t="s">
        <v>2357</v>
      </c>
      <c r="AM35" t="s">
        <v>2358</v>
      </c>
      <c r="AN35" t="s">
        <v>2359</v>
      </c>
      <c r="AO35" t="s">
        <v>2360</v>
      </c>
      <c r="AP35" t="s">
        <v>2361</v>
      </c>
      <c r="AQ35" t="s">
        <v>2362</v>
      </c>
      <c r="AR35" t="s">
        <v>2363</v>
      </c>
      <c r="AS35" t="s">
        <v>2364</v>
      </c>
      <c r="AT35" t="s">
        <v>2365</v>
      </c>
      <c r="AU35" t="s">
        <v>2366</v>
      </c>
      <c r="AV35" t="s">
        <v>2367</v>
      </c>
      <c r="AW35" t="s">
        <v>2368</v>
      </c>
      <c r="AX35" t="s">
        <v>2369</v>
      </c>
      <c r="AY35" t="s">
        <v>2370</v>
      </c>
      <c r="AZ35" t="s">
        <v>2371</v>
      </c>
      <c r="BA35" t="s">
        <v>2372</v>
      </c>
      <c r="BB35" t="s">
        <v>2373</v>
      </c>
      <c r="BC35" t="s">
        <v>2374</v>
      </c>
      <c r="BD35" t="s">
        <v>2375</v>
      </c>
      <c r="BE35" t="s">
        <v>2376</v>
      </c>
      <c r="BF35" t="s">
        <v>2377</v>
      </c>
      <c r="BG35" t="s">
        <v>2378</v>
      </c>
      <c r="BH35" t="s">
        <v>2379</v>
      </c>
      <c r="BI35" t="s">
        <v>2380</v>
      </c>
      <c r="BJ35" t="s">
        <v>2381</v>
      </c>
      <c r="BK35" t="s">
        <v>2382</v>
      </c>
      <c r="BL35" t="s">
        <v>2383</v>
      </c>
      <c r="BM35" t="s">
        <v>2384</v>
      </c>
      <c r="BN35" t="s">
        <v>2385</v>
      </c>
      <c r="BO35" t="s">
        <v>2386</v>
      </c>
      <c r="BP35" t="s">
        <v>2387</v>
      </c>
      <c r="BQ35" t="s">
        <v>2388</v>
      </c>
      <c r="BR35" t="s">
        <v>2389</v>
      </c>
      <c r="BS35" t="s">
        <v>2390</v>
      </c>
      <c r="BT35" t="s">
        <v>2391</v>
      </c>
      <c r="BU35" t="s">
        <v>2392</v>
      </c>
      <c r="BV35" t="s">
        <v>2393</v>
      </c>
      <c r="BW35" t="s">
        <v>2394</v>
      </c>
      <c r="BX35" t="s">
        <v>2395</v>
      </c>
      <c r="BY35" t="s">
        <v>2396</v>
      </c>
    </row>
    <row r="36" spans="1:77" x14ac:dyDescent="0.25">
      <c r="A36" t="s">
        <v>2397</v>
      </c>
      <c r="B36" t="s">
        <v>2398</v>
      </c>
      <c r="C36" t="s">
        <v>2399</v>
      </c>
      <c r="D36" t="s">
        <v>2400</v>
      </c>
      <c r="E36" t="s">
        <v>2401</v>
      </c>
      <c r="F36" t="s">
        <v>2402</v>
      </c>
      <c r="G36" t="s">
        <v>2403</v>
      </c>
      <c r="H36" t="s">
        <v>2404</v>
      </c>
      <c r="I36" t="s">
        <v>2405</v>
      </c>
      <c r="J36" t="s">
        <v>2406</v>
      </c>
      <c r="K36" t="s">
        <v>2407</v>
      </c>
      <c r="L36" t="s">
        <v>2408</v>
      </c>
      <c r="M36" t="s">
        <v>2409</v>
      </c>
      <c r="N36" t="s">
        <v>2410</v>
      </c>
      <c r="O36" t="s">
        <v>2411</v>
      </c>
      <c r="P36" t="s">
        <v>2412</v>
      </c>
      <c r="Q36" t="s">
        <v>2413</v>
      </c>
      <c r="R36" t="s">
        <v>2414</v>
      </c>
      <c r="S36" t="s">
        <v>2415</v>
      </c>
      <c r="T36" t="s">
        <v>2416</v>
      </c>
      <c r="U36" t="s">
        <v>2417</v>
      </c>
      <c r="V36" t="s">
        <v>2418</v>
      </c>
      <c r="W36" t="s">
        <v>2419</v>
      </c>
      <c r="X36" t="s">
        <v>2420</v>
      </c>
      <c r="Y36" t="s">
        <v>2421</v>
      </c>
      <c r="Z36" t="s">
        <v>2422</v>
      </c>
      <c r="AA36" t="s">
        <v>2423</v>
      </c>
      <c r="AB36" t="s">
        <v>2424</v>
      </c>
      <c r="AC36" t="s">
        <v>2425</v>
      </c>
      <c r="AD36" t="s">
        <v>2426</v>
      </c>
      <c r="AE36" t="s">
        <v>2427</v>
      </c>
      <c r="AF36" t="s">
        <v>2428</v>
      </c>
      <c r="AG36" t="s">
        <v>2429</v>
      </c>
      <c r="AH36" t="s">
        <v>2430</v>
      </c>
      <c r="AI36" t="s">
        <v>2431</v>
      </c>
      <c r="AJ36" t="s">
        <v>2432</v>
      </c>
      <c r="AK36" t="s">
        <v>2433</v>
      </c>
      <c r="AL36" t="s">
        <v>2434</v>
      </c>
      <c r="AM36" t="s">
        <v>2435</v>
      </c>
      <c r="AN36" t="s">
        <v>2436</v>
      </c>
      <c r="AO36" t="s">
        <v>2437</v>
      </c>
      <c r="AP36" t="s">
        <v>2438</v>
      </c>
      <c r="AQ36" t="s">
        <v>2439</v>
      </c>
      <c r="AR36" t="s">
        <v>2440</v>
      </c>
      <c r="AS36" t="s">
        <v>2441</v>
      </c>
      <c r="AT36" t="s">
        <v>2442</v>
      </c>
      <c r="AU36" t="s">
        <v>2443</v>
      </c>
      <c r="AV36" t="s">
        <v>2444</v>
      </c>
      <c r="AW36" t="s">
        <v>2445</v>
      </c>
      <c r="AX36" t="s">
        <v>2446</v>
      </c>
      <c r="AY36" t="s">
        <v>2447</v>
      </c>
      <c r="AZ36" t="s">
        <v>2448</v>
      </c>
      <c r="BA36" t="s">
        <v>2449</v>
      </c>
      <c r="BB36" t="s">
        <v>2450</v>
      </c>
      <c r="BC36" t="s">
        <v>2451</v>
      </c>
      <c r="BD36" t="s">
        <v>2452</v>
      </c>
      <c r="BE36" t="s">
        <v>2453</v>
      </c>
      <c r="BF36" t="s">
        <v>2454</v>
      </c>
      <c r="BG36" t="s">
        <v>2455</v>
      </c>
      <c r="BH36" t="s">
        <v>2456</v>
      </c>
      <c r="BI36" t="s">
        <v>2457</v>
      </c>
      <c r="BJ36" t="s">
        <v>2458</v>
      </c>
      <c r="BK36" t="s">
        <v>2459</v>
      </c>
      <c r="BL36" t="s">
        <v>2460</v>
      </c>
      <c r="BM36" t="s">
        <v>2461</v>
      </c>
      <c r="BN36" t="s">
        <v>2462</v>
      </c>
      <c r="BO36" t="s">
        <v>2463</v>
      </c>
      <c r="BP36" t="s">
        <v>2464</v>
      </c>
      <c r="BQ36" t="s">
        <v>2465</v>
      </c>
      <c r="BR36" t="s">
        <v>2466</v>
      </c>
      <c r="BS36" t="s">
        <v>2467</v>
      </c>
      <c r="BT36" t="s">
        <v>2468</v>
      </c>
      <c r="BU36" t="s">
        <v>2469</v>
      </c>
      <c r="BV36" t="s">
        <v>2470</v>
      </c>
      <c r="BW36" t="s">
        <v>2471</v>
      </c>
      <c r="BX36" t="s">
        <v>2472</v>
      </c>
      <c r="BY36" t="s">
        <v>2473</v>
      </c>
    </row>
    <row r="37" spans="1:77" x14ac:dyDescent="0.25">
      <c r="A37" t="s">
        <v>2474</v>
      </c>
      <c r="B37" t="s">
        <v>2475</v>
      </c>
      <c r="C37" t="s">
        <v>2476</v>
      </c>
      <c r="D37" t="s">
        <v>2477</v>
      </c>
      <c r="E37" t="s">
        <v>2478</v>
      </c>
      <c r="F37" t="s">
        <v>2479</v>
      </c>
      <c r="G37" t="s">
        <v>2480</v>
      </c>
      <c r="H37" t="s">
        <v>2481</v>
      </c>
      <c r="I37" t="s">
        <v>2482</v>
      </c>
      <c r="J37" t="s">
        <v>2483</v>
      </c>
      <c r="K37" t="s">
        <v>2484</v>
      </c>
      <c r="L37" t="s">
        <v>2485</v>
      </c>
      <c r="M37" t="s">
        <v>2486</v>
      </c>
      <c r="N37" t="s">
        <v>2487</v>
      </c>
      <c r="O37" t="s">
        <v>2488</v>
      </c>
      <c r="P37" t="s">
        <v>2489</v>
      </c>
      <c r="Q37" t="s">
        <v>2490</v>
      </c>
      <c r="R37" t="s">
        <v>2491</v>
      </c>
      <c r="S37" t="s">
        <v>2492</v>
      </c>
      <c r="T37" t="s">
        <v>2493</v>
      </c>
      <c r="U37" t="s">
        <v>2494</v>
      </c>
      <c r="V37" t="s">
        <v>2495</v>
      </c>
      <c r="W37" t="s">
        <v>2496</v>
      </c>
      <c r="X37" t="s">
        <v>19922</v>
      </c>
      <c r="Y37" t="s">
        <v>2497</v>
      </c>
      <c r="Z37" t="s">
        <v>2498</v>
      </c>
      <c r="AA37" t="s">
        <v>2499</v>
      </c>
      <c r="AB37" t="s">
        <v>2500</v>
      </c>
      <c r="AC37" t="s">
        <v>2501</v>
      </c>
      <c r="AD37" t="s">
        <v>2502</v>
      </c>
      <c r="AE37" t="s">
        <v>2503</v>
      </c>
      <c r="AF37" t="s">
        <v>2504</v>
      </c>
      <c r="AG37" t="s">
        <v>2505</v>
      </c>
      <c r="AH37" t="s">
        <v>2506</v>
      </c>
      <c r="AI37" t="s">
        <v>2507</v>
      </c>
      <c r="AJ37" t="s">
        <v>2508</v>
      </c>
      <c r="AK37" t="s">
        <v>2509</v>
      </c>
      <c r="AL37" t="s">
        <v>2510</v>
      </c>
      <c r="AM37" t="s">
        <v>2511</v>
      </c>
      <c r="AN37" t="s">
        <v>2512</v>
      </c>
      <c r="AO37" t="s">
        <v>2513</v>
      </c>
      <c r="AP37" t="s">
        <v>2514</v>
      </c>
      <c r="AQ37" t="s">
        <v>2515</v>
      </c>
      <c r="AR37" t="s">
        <v>2516</v>
      </c>
      <c r="AS37" t="s">
        <v>2517</v>
      </c>
      <c r="AT37" t="s">
        <v>2518</v>
      </c>
      <c r="AU37" t="s">
        <v>2519</v>
      </c>
      <c r="AV37" t="s">
        <v>2520</v>
      </c>
      <c r="AW37" t="s">
        <v>2521</v>
      </c>
      <c r="AX37" t="s">
        <v>2522</v>
      </c>
      <c r="AY37" t="s">
        <v>2523</v>
      </c>
      <c r="AZ37" t="s">
        <v>2524</v>
      </c>
      <c r="BA37" t="s">
        <v>2525</v>
      </c>
      <c r="BB37" t="s">
        <v>2526</v>
      </c>
      <c r="BC37" t="s">
        <v>2527</v>
      </c>
      <c r="BD37" t="s">
        <v>2528</v>
      </c>
      <c r="BE37" t="s">
        <v>2529</v>
      </c>
      <c r="BF37" t="s">
        <v>2530</v>
      </c>
      <c r="BG37" t="s">
        <v>2531</v>
      </c>
      <c r="BH37" t="s">
        <v>2532</v>
      </c>
      <c r="BI37" t="s">
        <v>2533</v>
      </c>
      <c r="BJ37" t="s">
        <v>2534</v>
      </c>
      <c r="BK37" t="s">
        <v>2535</v>
      </c>
      <c r="BL37" t="s">
        <v>2536</v>
      </c>
      <c r="BM37" t="s">
        <v>2537</v>
      </c>
      <c r="BN37" t="s">
        <v>2538</v>
      </c>
      <c r="BO37" t="s">
        <v>2539</v>
      </c>
      <c r="BP37" t="s">
        <v>2540</v>
      </c>
      <c r="BQ37" t="s">
        <v>2541</v>
      </c>
      <c r="BR37" t="s">
        <v>2542</v>
      </c>
      <c r="BS37" t="s">
        <v>2543</v>
      </c>
      <c r="BT37" t="s">
        <v>2544</v>
      </c>
      <c r="BU37" t="s">
        <v>2545</v>
      </c>
      <c r="BV37" t="s">
        <v>2546</v>
      </c>
      <c r="BW37" t="s">
        <v>2547</v>
      </c>
      <c r="BX37" t="s">
        <v>2548</v>
      </c>
      <c r="BY37" t="s">
        <v>2549</v>
      </c>
    </row>
    <row r="38" spans="1:77" x14ac:dyDescent="0.25">
      <c r="A38" t="s">
        <v>2550</v>
      </c>
      <c r="B38" t="s">
        <v>2551</v>
      </c>
      <c r="C38" t="s">
        <v>2552</v>
      </c>
      <c r="D38" t="s">
        <v>2553</v>
      </c>
      <c r="E38" t="s">
        <v>2554</v>
      </c>
      <c r="F38" t="s">
        <v>2555</v>
      </c>
      <c r="G38" t="s">
        <v>2556</v>
      </c>
      <c r="H38" t="s">
        <v>2557</v>
      </c>
      <c r="I38" t="s">
        <v>2558</v>
      </c>
      <c r="J38" t="s">
        <v>2559</v>
      </c>
      <c r="K38" t="s">
        <v>2560</v>
      </c>
      <c r="L38" t="s">
        <v>2561</v>
      </c>
      <c r="M38" t="s">
        <v>2562</v>
      </c>
      <c r="N38" t="s">
        <v>2563</v>
      </c>
      <c r="O38" t="s">
        <v>2564</v>
      </c>
      <c r="P38" t="s">
        <v>2565</v>
      </c>
      <c r="Q38" t="s">
        <v>2566</v>
      </c>
      <c r="R38" t="s">
        <v>2567</v>
      </c>
      <c r="S38" t="s">
        <v>2568</v>
      </c>
      <c r="T38" t="s">
        <v>2569</v>
      </c>
      <c r="U38" t="s">
        <v>2570</v>
      </c>
      <c r="V38" t="s">
        <v>2571</v>
      </c>
      <c r="W38" t="s">
        <v>2572</v>
      </c>
      <c r="Y38" t="s">
        <v>2573</v>
      </c>
      <c r="Z38" t="s">
        <v>2574</v>
      </c>
      <c r="AA38" t="s">
        <v>2575</v>
      </c>
      <c r="AB38" t="s">
        <v>2576</v>
      </c>
      <c r="AC38" t="s">
        <v>2577</v>
      </c>
      <c r="AD38" t="s">
        <v>2578</v>
      </c>
      <c r="AE38" t="s">
        <v>2579</v>
      </c>
      <c r="AF38" t="s">
        <v>2580</v>
      </c>
      <c r="AG38" t="s">
        <v>2581</v>
      </c>
      <c r="AH38" t="s">
        <v>2582</v>
      </c>
      <c r="AI38" t="s">
        <v>2583</v>
      </c>
      <c r="AJ38" t="s">
        <v>2584</v>
      </c>
      <c r="AK38" t="s">
        <v>2585</v>
      </c>
      <c r="AL38" t="s">
        <v>2586</v>
      </c>
      <c r="AM38" t="s">
        <v>2587</v>
      </c>
      <c r="AN38" t="s">
        <v>2588</v>
      </c>
      <c r="AO38" t="s">
        <v>2589</v>
      </c>
      <c r="AP38" t="s">
        <v>2590</v>
      </c>
      <c r="AQ38" t="s">
        <v>2591</v>
      </c>
      <c r="AR38" t="s">
        <v>2592</v>
      </c>
      <c r="AS38" t="s">
        <v>2593</v>
      </c>
      <c r="AT38" t="s">
        <v>2594</v>
      </c>
      <c r="AU38" t="s">
        <v>2595</v>
      </c>
      <c r="AV38" t="s">
        <v>2596</v>
      </c>
      <c r="AW38" t="s">
        <v>2597</v>
      </c>
      <c r="AX38" t="s">
        <v>2598</v>
      </c>
      <c r="AY38" t="s">
        <v>2599</v>
      </c>
      <c r="AZ38" t="s">
        <v>2600</v>
      </c>
      <c r="BA38" t="s">
        <v>2601</v>
      </c>
      <c r="BB38" t="s">
        <v>2602</v>
      </c>
      <c r="BC38" t="s">
        <v>2603</v>
      </c>
      <c r="BD38" t="s">
        <v>2604</v>
      </c>
      <c r="BE38" t="s">
        <v>2605</v>
      </c>
      <c r="BF38" t="s">
        <v>2606</v>
      </c>
      <c r="BG38" t="s">
        <v>2607</v>
      </c>
      <c r="BH38" t="s">
        <v>2608</v>
      </c>
      <c r="BI38" t="s">
        <v>2609</v>
      </c>
      <c r="BJ38" t="s">
        <v>2610</v>
      </c>
      <c r="BK38" t="s">
        <v>2611</v>
      </c>
      <c r="BL38" t="s">
        <v>2612</v>
      </c>
      <c r="BM38" t="s">
        <v>2613</v>
      </c>
      <c r="BN38" t="s">
        <v>2614</v>
      </c>
      <c r="BO38" t="s">
        <v>2615</v>
      </c>
      <c r="BP38" t="s">
        <v>2616</v>
      </c>
      <c r="BQ38" t="s">
        <v>2617</v>
      </c>
      <c r="BR38" t="s">
        <v>2618</v>
      </c>
      <c r="BS38" t="s">
        <v>2619</v>
      </c>
      <c r="BT38" t="s">
        <v>2620</v>
      </c>
      <c r="BU38" t="s">
        <v>2621</v>
      </c>
      <c r="BV38" t="s">
        <v>2622</v>
      </c>
      <c r="BW38" t="s">
        <v>2623</v>
      </c>
      <c r="BX38" t="s">
        <v>2624</v>
      </c>
      <c r="BY38" t="s">
        <v>2625</v>
      </c>
    </row>
    <row r="39" spans="1:77" x14ac:dyDescent="0.25">
      <c r="A39" t="s">
        <v>2626</v>
      </c>
      <c r="B39" t="s">
        <v>2627</v>
      </c>
      <c r="C39" t="s">
        <v>2628</v>
      </c>
      <c r="D39" t="s">
        <v>2629</v>
      </c>
      <c r="E39" t="s">
        <v>2630</v>
      </c>
      <c r="F39" t="s">
        <v>2631</v>
      </c>
      <c r="G39" t="s">
        <v>2632</v>
      </c>
      <c r="H39" t="s">
        <v>2633</v>
      </c>
      <c r="I39" t="s">
        <v>2634</v>
      </c>
      <c r="J39" t="s">
        <v>2635</v>
      </c>
      <c r="K39" t="s">
        <v>2636</v>
      </c>
      <c r="L39" t="s">
        <v>2637</v>
      </c>
      <c r="M39" t="s">
        <v>2638</v>
      </c>
      <c r="N39" t="s">
        <v>2639</v>
      </c>
      <c r="O39" t="s">
        <v>2640</v>
      </c>
      <c r="P39" t="s">
        <v>2641</v>
      </c>
      <c r="Q39" t="s">
        <v>2642</v>
      </c>
      <c r="R39" t="s">
        <v>2643</v>
      </c>
      <c r="S39" t="s">
        <v>2644</v>
      </c>
      <c r="T39" t="s">
        <v>2645</v>
      </c>
      <c r="U39" t="s">
        <v>2646</v>
      </c>
      <c r="V39" t="s">
        <v>2647</v>
      </c>
      <c r="W39" t="s">
        <v>2648</v>
      </c>
      <c r="Y39" t="s">
        <v>2649</v>
      </c>
      <c r="Z39" t="s">
        <v>2650</v>
      </c>
      <c r="AA39" t="s">
        <v>2651</v>
      </c>
      <c r="AB39" t="s">
        <v>2652</v>
      </c>
      <c r="AC39" t="s">
        <v>2653</v>
      </c>
      <c r="AD39" t="s">
        <v>2654</v>
      </c>
      <c r="AE39" t="s">
        <v>2655</v>
      </c>
      <c r="AF39" t="s">
        <v>2656</v>
      </c>
      <c r="AG39" t="s">
        <v>2657</v>
      </c>
      <c r="AH39" t="s">
        <v>2658</v>
      </c>
      <c r="AI39" t="s">
        <v>2659</v>
      </c>
      <c r="AJ39" t="s">
        <v>2660</v>
      </c>
      <c r="AK39" t="s">
        <v>2661</v>
      </c>
      <c r="AL39" t="s">
        <v>2662</v>
      </c>
      <c r="AM39" t="s">
        <v>2663</v>
      </c>
      <c r="AN39" t="s">
        <v>2664</v>
      </c>
      <c r="AO39" t="s">
        <v>2665</v>
      </c>
      <c r="AP39" t="s">
        <v>2666</v>
      </c>
      <c r="AQ39" t="s">
        <v>2667</v>
      </c>
      <c r="AR39" t="s">
        <v>2668</v>
      </c>
      <c r="AS39" t="s">
        <v>2669</v>
      </c>
      <c r="AT39" t="s">
        <v>2670</v>
      </c>
      <c r="AU39" t="s">
        <v>2671</v>
      </c>
      <c r="AV39" t="s">
        <v>2672</v>
      </c>
      <c r="AW39" t="s">
        <v>2673</v>
      </c>
      <c r="AX39" t="s">
        <v>2674</v>
      </c>
      <c r="AY39" t="s">
        <v>2675</v>
      </c>
      <c r="AZ39" t="s">
        <v>2676</v>
      </c>
      <c r="BA39" t="s">
        <v>2677</v>
      </c>
      <c r="BB39" t="s">
        <v>2678</v>
      </c>
      <c r="BC39" t="s">
        <v>2679</v>
      </c>
      <c r="BD39" t="s">
        <v>2680</v>
      </c>
      <c r="BE39" t="s">
        <v>2681</v>
      </c>
      <c r="BF39" t="s">
        <v>2682</v>
      </c>
      <c r="BG39" t="s">
        <v>2683</v>
      </c>
      <c r="BH39" t="s">
        <v>2684</v>
      </c>
      <c r="BI39" t="s">
        <v>2685</v>
      </c>
      <c r="BJ39" t="s">
        <v>2686</v>
      </c>
      <c r="BK39" t="s">
        <v>2687</v>
      </c>
      <c r="BL39" t="s">
        <v>2688</v>
      </c>
      <c r="BM39" t="s">
        <v>2689</v>
      </c>
      <c r="BN39" t="s">
        <v>2690</v>
      </c>
      <c r="BO39" t="s">
        <v>2691</v>
      </c>
      <c r="BP39" t="s">
        <v>2692</v>
      </c>
      <c r="BQ39" t="s">
        <v>2693</v>
      </c>
      <c r="BR39" t="s">
        <v>2694</v>
      </c>
      <c r="BS39" t="s">
        <v>2695</v>
      </c>
      <c r="BT39" t="s">
        <v>2696</v>
      </c>
      <c r="BU39" t="s">
        <v>2697</v>
      </c>
      <c r="BV39" t="s">
        <v>2698</v>
      </c>
      <c r="BW39" t="s">
        <v>2699</v>
      </c>
      <c r="BX39" t="s">
        <v>2700</v>
      </c>
      <c r="BY39" t="s">
        <v>2701</v>
      </c>
    </row>
    <row r="40" spans="1:77" x14ac:dyDescent="0.25">
      <c r="A40" t="s">
        <v>2702</v>
      </c>
      <c r="B40" t="s">
        <v>2703</v>
      </c>
      <c r="C40" t="s">
        <v>2704</v>
      </c>
      <c r="D40" t="s">
        <v>2705</v>
      </c>
      <c r="E40" t="s">
        <v>2706</v>
      </c>
      <c r="F40" t="s">
        <v>2707</v>
      </c>
      <c r="G40" t="s">
        <v>2708</v>
      </c>
      <c r="H40" t="s">
        <v>2709</v>
      </c>
      <c r="I40" t="s">
        <v>2710</v>
      </c>
      <c r="J40" t="s">
        <v>2711</v>
      </c>
      <c r="K40" t="s">
        <v>2712</v>
      </c>
      <c r="L40" t="s">
        <v>2713</v>
      </c>
      <c r="M40" t="s">
        <v>2714</v>
      </c>
      <c r="N40" t="s">
        <v>2715</v>
      </c>
      <c r="O40" t="s">
        <v>2716</v>
      </c>
      <c r="P40" t="s">
        <v>2717</v>
      </c>
      <c r="Q40" t="s">
        <v>2718</v>
      </c>
      <c r="R40" t="s">
        <v>2719</v>
      </c>
      <c r="S40" t="s">
        <v>2720</v>
      </c>
      <c r="T40" t="s">
        <v>2721</v>
      </c>
      <c r="U40" t="s">
        <v>2722</v>
      </c>
      <c r="V40" t="s">
        <v>2723</v>
      </c>
      <c r="W40" t="s">
        <v>20010</v>
      </c>
      <c r="Y40" t="s">
        <v>2724</v>
      </c>
      <c r="Z40" t="s">
        <v>2725</v>
      </c>
      <c r="AA40" t="s">
        <v>2726</v>
      </c>
      <c r="AB40" t="s">
        <v>2727</v>
      </c>
      <c r="AC40" t="s">
        <v>2728</v>
      </c>
      <c r="AD40" t="s">
        <v>2729</v>
      </c>
      <c r="AE40" t="s">
        <v>2730</v>
      </c>
      <c r="AF40" t="s">
        <v>2731</v>
      </c>
      <c r="AG40" t="s">
        <v>2732</v>
      </c>
      <c r="AH40" t="s">
        <v>2733</v>
      </c>
      <c r="AI40" t="s">
        <v>2734</v>
      </c>
      <c r="AJ40" t="s">
        <v>2735</v>
      </c>
      <c r="AK40" t="s">
        <v>2736</v>
      </c>
      <c r="AL40" t="s">
        <v>2737</v>
      </c>
      <c r="AM40" t="s">
        <v>2738</v>
      </c>
      <c r="AN40" t="s">
        <v>2739</v>
      </c>
      <c r="AO40" t="s">
        <v>2740</v>
      </c>
      <c r="AP40" t="s">
        <v>2741</v>
      </c>
      <c r="AQ40" t="s">
        <v>2742</v>
      </c>
      <c r="AR40" t="s">
        <v>2743</v>
      </c>
      <c r="AS40" t="s">
        <v>2744</v>
      </c>
      <c r="AT40" t="s">
        <v>2745</v>
      </c>
      <c r="AU40" t="s">
        <v>2746</v>
      </c>
      <c r="AV40" t="s">
        <v>2747</v>
      </c>
      <c r="AW40" t="s">
        <v>2748</v>
      </c>
      <c r="AX40" t="s">
        <v>2749</v>
      </c>
      <c r="AY40" t="s">
        <v>2750</v>
      </c>
      <c r="AZ40" t="s">
        <v>2751</v>
      </c>
      <c r="BA40" t="s">
        <v>2752</v>
      </c>
      <c r="BB40" t="s">
        <v>2753</v>
      </c>
      <c r="BC40" t="s">
        <v>2754</v>
      </c>
      <c r="BD40" t="s">
        <v>2755</v>
      </c>
      <c r="BE40" t="s">
        <v>2756</v>
      </c>
      <c r="BF40" t="s">
        <v>2757</v>
      </c>
      <c r="BG40" t="s">
        <v>2758</v>
      </c>
      <c r="BH40" t="s">
        <v>2759</v>
      </c>
      <c r="BI40" t="s">
        <v>2760</v>
      </c>
      <c r="BJ40" t="s">
        <v>2761</v>
      </c>
      <c r="BK40" t="s">
        <v>2762</v>
      </c>
      <c r="BL40" t="s">
        <v>2763</v>
      </c>
      <c r="BM40" t="s">
        <v>2764</v>
      </c>
      <c r="BN40" t="s">
        <v>2765</v>
      </c>
      <c r="BO40" t="s">
        <v>2766</v>
      </c>
      <c r="BP40" t="s">
        <v>2767</v>
      </c>
      <c r="BQ40" t="s">
        <v>2768</v>
      </c>
      <c r="BR40" t="s">
        <v>2769</v>
      </c>
      <c r="BS40" t="s">
        <v>2770</v>
      </c>
      <c r="BT40" t="s">
        <v>2771</v>
      </c>
      <c r="BU40" t="s">
        <v>2772</v>
      </c>
      <c r="BV40" t="s">
        <v>2773</v>
      </c>
      <c r="BW40" t="s">
        <v>2774</v>
      </c>
      <c r="BX40" t="s">
        <v>2775</v>
      </c>
      <c r="BY40" t="s">
        <v>2776</v>
      </c>
    </row>
    <row r="41" spans="1:77" x14ac:dyDescent="0.25">
      <c r="A41" t="s">
        <v>2777</v>
      </c>
      <c r="B41" t="s">
        <v>2778</v>
      </c>
      <c r="C41" t="s">
        <v>2779</v>
      </c>
      <c r="D41" t="s">
        <v>2780</v>
      </c>
      <c r="E41" t="s">
        <v>2781</v>
      </c>
      <c r="F41" t="s">
        <v>2782</v>
      </c>
      <c r="G41" t="s">
        <v>2783</v>
      </c>
      <c r="H41" t="s">
        <v>2784</v>
      </c>
      <c r="I41" t="s">
        <v>2785</v>
      </c>
      <c r="J41" t="s">
        <v>2786</v>
      </c>
      <c r="K41" t="s">
        <v>2787</v>
      </c>
      <c r="L41" t="s">
        <v>2788</v>
      </c>
      <c r="M41" t="s">
        <v>2789</v>
      </c>
      <c r="N41" t="s">
        <v>2790</v>
      </c>
      <c r="O41" t="s">
        <v>2791</v>
      </c>
      <c r="P41" t="s">
        <v>2792</v>
      </c>
      <c r="Q41" t="s">
        <v>2793</v>
      </c>
      <c r="R41" t="s">
        <v>2794</v>
      </c>
      <c r="S41" t="s">
        <v>2795</v>
      </c>
      <c r="T41" t="s">
        <v>2796</v>
      </c>
      <c r="U41" t="s">
        <v>2797</v>
      </c>
      <c r="V41" t="s">
        <v>2798</v>
      </c>
      <c r="W41" t="s">
        <v>2799</v>
      </c>
      <c r="Y41" t="s">
        <v>2800</v>
      </c>
      <c r="Z41" t="s">
        <v>2801</v>
      </c>
      <c r="AA41" t="s">
        <v>2802</v>
      </c>
      <c r="AB41" t="s">
        <v>2803</v>
      </c>
      <c r="AC41" t="s">
        <v>2804</v>
      </c>
      <c r="AD41" t="s">
        <v>2805</v>
      </c>
      <c r="AE41" t="s">
        <v>2806</v>
      </c>
      <c r="AF41" t="s">
        <v>2807</v>
      </c>
      <c r="AG41" t="s">
        <v>2808</v>
      </c>
      <c r="AH41" t="s">
        <v>2809</v>
      </c>
      <c r="AI41" t="s">
        <v>2810</v>
      </c>
      <c r="AJ41" t="s">
        <v>2811</v>
      </c>
      <c r="AK41" t="s">
        <v>2812</v>
      </c>
      <c r="AL41" t="s">
        <v>2813</v>
      </c>
      <c r="AM41" t="s">
        <v>2814</v>
      </c>
      <c r="AN41" t="s">
        <v>2815</v>
      </c>
      <c r="AO41" t="s">
        <v>2816</v>
      </c>
      <c r="AP41" t="s">
        <v>2817</v>
      </c>
      <c r="AQ41" t="s">
        <v>2818</v>
      </c>
      <c r="AR41" t="s">
        <v>2819</v>
      </c>
      <c r="AS41" t="s">
        <v>2820</v>
      </c>
      <c r="AT41" t="s">
        <v>2821</v>
      </c>
      <c r="AU41" t="s">
        <v>2822</v>
      </c>
      <c r="AV41" t="s">
        <v>2823</v>
      </c>
      <c r="AW41" t="s">
        <v>2824</v>
      </c>
      <c r="AX41" t="s">
        <v>2825</v>
      </c>
      <c r="AY41" t="s">
        <v>2826</v>
      </c>
      <c r="AZ41" t="s">
        <v>2827</v>
      </c>
      <c r="BA41" t="s">
        <v>2828</v>
      </c>
      <c r="BB41" t="s">
        <v>2829</v>
      </c>
      <c r="BC41" t="s">
        <v>2830</v>
      </c>
      <c r="BD41" t="s">
        <v>2831</v>
      </c>
      <c r="BE41" t="s">
        <v>2832</v>
      </c>
      <c r="BF41" t="s">
        <v>2833</v>
      </c>
      <c r="BG41" t="s">
        <v>2834</v>
      </c>
      <c r="BH41" t="s">
        <v>2835</v>
      </c>
      <c r="BI41" t="s">
        <v>2836</v>
      </c>
      <c r="BJ41" t="s">
        <v>2837</v>
      </c>
      <c r="BK41" t="s">
        <v>2838</v>
      </c>
      <c r="BL41" t="s">
        <v>2839</v>
      </c>
      <c r="BM41" t="s">
        <v>2840</v>
      </c>
      <c r="BN41" t="s">
        <v>2841</v>
      </c>
      <c r="BO41" t="s">
        <v>2842</v>
      </c>
      <c r="BP41" t="s">
        <v>2843</v>
      </c>
      <c r="BQ41" t="s">
        <v>2844</v>
      </c>
      <c r="BR41" t="s">
        <v>2845</v>
      </c>
      <c r="BS41" t="s">
        <v>2846</v>
      </c>
      <c r="BT41" t="s">
        <v>2847</v>
      </c>
      <c r="BU41" t="s">
        <v>2848</v>
      </c>
      <c r="BV41" t="s">
        <v>2849</v>
      </c>
      <c r="BW41" t="s">
        <v>2850</v>
      </c>
      <c r="BX41" t="s">
        <v>2851</v>
      </c>
      <c r="BY41" t="s">
        <v>2852</v>
      </c>
    </row>
    <row r="42" spans="1:77" x14ac:dyDescent="0.25">
      <c r="A42" t="s">
        <v>2853</v>
      </c>
      <c r="B42" t="s">
        <v>2854</v>
      </c>
      <c r="C42" t="s">
        <v>2855</v>
      </c>
      <c r="D42" t="s">
        <v>2856</v>
      </c>
      <c r="E42" t="s">
        <v>2857</v>
      </c>
      <c r="F42" t="s">
        <v>2858</v>
      </c>
      <c r="G42" t="s">
        <v>2859</v>
      </c>
      <c r="H42" t="s">
        <v>2860</v>
      </c>
      <c r="I42" t="s">
        <v>2861</v>
      </c>
      <c r="J42" t="s">
        <v>2862</v>
      </c>
      <c r="K42" t="s">
        <v>2863</v>
      </c>
      <c r="L42" t="s">
        <v>2864</v>
      </c>
      <c r="M42" t="s">
        <v>2865</v>
      </c>
      <c r="N42" t="s">
        <v>2866</v>
      </c>
      <c r="O42" t="s">
        <v>2867</v>
      </c>
      <c r="P42" t="s">
        <v>2868</v>
      </c>
      <c r="Q42" t="s">
        <v>2869</v>
      </c>
      <c r="R42" t="s">
        <v>2870</v>
      </c>
      <c r="S42" t="s">
        <v>2871</v>
      </c>
      <c r="T42" t="s">
        <v>2872</v>
      </c>
      <c r="U42" t="s">
        <v>2873</v>
      </c>
      <c r="V42" t="s">
        <v>2874</v>
      </c>
      <c r="W42" t="s">
        <v>2875</v>
      </c>
      <c r="Y42" t="s">
        <v>2876</v>
      </c>
      <c r="Z42" t="s">
        <v>2877</v>
      </c>
      <c r="AA42" t="s">
        <v>2878</v>
      </c>
      <c r="AB42" t="s">
        <v>2879</v>
      </c>
      <c r="AC42" t="s">
        <v>2880</v>
      </c>
      <c r="AD42" t="s">
        <v>2881</v>
      </c>
      <c r="AE42" t="s">
        <v>2882</v>
      </c>
      <c r="AF42" t="s">
        <v>2883</v>
      </c>
      <c r="AG42" t="s">
        <v>2884</v>
      </c>
      <c r="AH42" t="s">
        <v>2885</v>
      </c>
      <c r="AI42" t="s">
        <v>2886</v>
      </c>
      <c r="AJ42" t="s">
        <v>2887</v>
      </c>
      <c r="AK42" t="s">
        <v>2888</v>
      </c>
      <c r="AL42" t="s">
        <v>2889</v>
      </c>
      <c r="AM42" t="s">
        <v>2890</v>
      </c>
      <c r="AN42" t="s">
        <v>2891</v>
      </c>
      <c r="AO42" t="s">
        <v>2892</v>
      </c>
      <c r="AP42" t="s">
        <v>2893</v>
      </c>
      <c r="AQ42" t="s">
        <v>2894</v>
      </c>
      <c r="AR42" t="s">
        <v>2895</v>
      </c>
      <c r="AS42" t="s">
        <v>2896</v>
      </c>
      <c r="AT42" t="s">
        <v>2897</v>
      </c>
      <c r="AU42" t="s">
        <v>2898</v>
      </c>
      <c r="AV42" t="s">
        <v>2899</v>
      </c>
      <c r="AW42" t="s">
        <v>2900</v>
      </c>
      <c r="AX42" t="s">
        <v>2901</v>
      </c>
      <c r="AY42" t="s">
        <v>2902</v>
      </c>
      <c r="AZ42" t="s">
        <v>2903</v>
      </c>
      <c r="BA42" t="s">
        <v>2904</v>
      </c>
      <c r="BB42" t="s">
        <v>2905</v>
      </c>
      <c r="BC42" t="s">
        <v>2906</v>
      </c>
      <c r="BD42" t="s">
        <v>2907</v>
      </c>
      <c r="BE42" t="s">
        <v>2908</v>
      </c>
      <c r="BF42" t="s">
        <v>2909</v>
      </c>
      <c r="BG42" t="s">
        <v>2910</v>
      </c>
      <c r="BH42" t="s">
        <v>2911</v>
      </c>
      <c r="BI42" t="s">
        <v>2912</v>
      </c>
      <c r="BJ42" t="s">
        <v>2913</v>
      </c>
      <c r="BK42" t="s">
        <v>2914</v>
      </c>
      <c r="BL42" t="s">
        <v>2915</v>
      </c>
      <c r="BM42" t="s">
        <v>2916</v>
      </c>
      <c r="BN42" t="s">
        <v>2917</v>
      </c>
      <c r="BO42" t="s">
        <v>2918</v>
      </c>
      <c r="BP42" t="s">
        <v>2919</v>
      </c>
      <c r="BQ42" t="s">
        <v>2920</v>
      </c>
      <c r="BR42" t="s">
        <v>2921</v>
      </c>
      <c r="BS42" t="s">
        <v>2922</v>
      </c>
      <c r="BT42" t="s">
        <v>2923</v>
      </c>
      <c r="BU42" t="s">
        <v>2924</v>
      </c>
      <c r="BV42" t="s">
        <v>2925</v>
      </c>
      <c r="BW42" t="s">
        <v>2926</v>
      </c>
      <c r="BX42" t="s">
        <v>2927</v>
      </c>
      <c r="BY42" t="s">
        <v>2928</v>
      </c>
    </row>
    <row r="43" spans="1:77" x14ac:dyDescent="0.25">
      <c r="A43" t="s">
        <v>2929</v>
      </c>
      <c r="B43" t="s">
        <v>2930</v>
      </c>
      <c r="C43" t="s">
        <v>2931</v>
      </c>
      <c r="D43" t="s">
        <v>2932</v>
      </c>
      <c r="E43" t="s">
        <v>2933</v>
      </c>
      <c r="F43" t="s">
        <v>2934</v>
      </c>
      <c r="G43" t="s">
        <v>2935</v>
      </c>
      <c r="H43" t="s">
        <v>2936</v>
      </c>
      <c r="I43" t="s">
        <v>2937</v>
      </c>
      <c r="J43" t="s">
        <v>2938</v>
      </c>
      <c r="K43" t="s">
        <v>2939</v>
      </c>
      <c r="L43" t="s">
        <v>2940</v>
      </c>
      <c r="M43" t="s">
        <v>2941</v>
      </c>
      <c r="N43" t="s">
        <v>2942</v>
      </c>
      <c r="O43" t="s">
        <v>2943</v>
      </c>
      <c r="P43" t="s">
        <v>2944</v>
      </c>
      <c r="Q43" t="s">
        <v>2945</v>
      </c>
      <c r="R43" t="s">
        <v>2946</v>
      </c>
      <c r="S43" t="s">
        <v>2947</v>
      </c>
      <c r="T43" t="s">
        <v>2948</v>
      </c>
      <c r="U43" t="s">
        <v>2949</v>
      </c>
      <c r="V43" t="s">
        <v>2950</v>
      </c>
      <c r="W43" t="s">
        <v>2951</v>
      </c>
      <c r="Y43" t="s">
        <v>2952</v>
      </c>
      <c r="Z43" t="s">
        <v>2953</v>
      </c>
      <c r="AA43" t="s">
        <v>2954</v>
      </c>
      <c r="AB43" t="s">
        <v>2955</v>
      </c>
      <c r="AC43" t="s">
        <v>2956</v>
      </c>
      <c r="AD43" t="s">
        <v>2957</v>
      </c>
      <c r="AE43" t="s">
        <v>2958</v>
      </c>
      <c r="AF43" t="s">
        <v>2959</v>
      </c>
      <c r="AG43" t="s">
        <v>2960</v>
      </c>
      <c r="AH43" t="s">
        <v>2961</v>
      </c>
      <c r="AI43" t="s">
        <v>2962</v>
      </c>
      <c r="AJ43" t="s">
        <v>2963</v>
      </c>
      <c r="AK43" t="s">
        <v>2964</v>
      </c>
      <c r="AL43" t="s">
        <v>2965</v>
      </c>
      <c r="AM43" t="s">
        <v>2966</v>
      </c>
      <c r="AN43" t="s">
        <v>2967</v>
      </c>
      <c r="AO43" t="s">
        <v>2968</v>
      </c>
      <c r="AP43" t="s">
        <v>2969</v>
      </c>
      <c r="AQ43" t="s">
        <v>2970</v>
      </c>
      <c r="AR43" t="s">
        <v>2971</v>
      </c>
      <c r="AS43" t="s">
        <v>2972</v>
      </c>
      <c r="AT43" t="s">
        <v>2973</v>
      </c>
      <c r="AU43" t="s">
        <v>2974</v>
      </c>
      <c r="AV43" t="s">
        <v>2975</v>
      </c>
      <c r="AW43" t="s">
        <v>2976</v>
      </c>
      <c r="AX43" t="s">
        <v>2977</v>
      </c>
      <c r="AY43" t="s">
        <v>2978</v>
      </c>
      <c r="AZ43" t="s">
        <v>2979</v>
      </c>
      <c r="BA43" t="s">
        <v>2980</v>
      </c>
      <c r="BB43" t="s">
        <v>2981</v>
      </c>
      <c r="BC43" t="s">
        <v>2982</v>
      </c>
      <c r="BD43" t="s">
        <v>2983</v>
      </c>
      <c r="BE43" t="s">
        <v>2984</v>
      </c>
      <c r="BF43" t="s">
        <v>2985</v>
      </c>
      <c r="BG43" t="s">
        <v>2986</v>
      </c>
      <c r="BH43" t="s">
        <v>2987</v>
      </c>
      <c r="BI43" t="s">
        <v>2988</v>
      </c>
      <c r="BJ43" t="s">
        <v>2989</v>
      </c>
      <c r="BK43" t="s">
        <v>2990</v>
      </c>
      <c r="BL43" t="s">
        <v>2991</v>
      </c>
      <c r="BM43" t="s">
        <v>2992</v>
      </c>
      <c r="BN43" t="s">
        <v>2993</v>
      </c>
      <c r="BO43" t="s">
        <v>2994</v>
      </c>
      <c r="BP43" t="s">
        <v>2995</v>
      </c>
      <c r="BQ43" t="s">
        <v>2996</v>
      </c>
      <c r="BR43" t="s">
        <v>2997</v>
      </c>
      <c r="BS43" t="s">
        <v>2998</v>
      </c>
      <c r="BT43" t="s">
        <v>2999</v>
      </c>
      <c r="BU43" t="s">
        <v>3000</v>
      </c>
      <c r="BV43" t="s">
        <v>3001</v>
      </c>
      <c r="BW43" t="s">
        <v>3002</v>
      </c>
      <c r="BX43" t="s">
        <v>3003</v>
      </c>
      <c r="BY43" t="s">
        <v>3004</v>
      </c>
    </row>
    <row r="44" spans="1:77" x14ac:dyDescent="0.25">
      <c r="A44" t="s">
        <v>3005</v>
      </c>
      <c r="B44" t="s">
        <v>3006</v>
      </c>
      <c r="C44" t="s">
        <v>3007</v>
      </c>
      <c r="D44" t="s">
        <v>3008</v>
      </c>
      <c r="E44" t="s">
        <v>3009</v>
      </c>
      <c r="F44" t="s">
        <v>3010</v>
      </c>
      <c r="G44" t="s">
        <v>3011</v>
      </c>
      <c r="H44" t="s">
        <v>3012</v>
      </c>
      <c r="I44" t="s">
        <v>3013</v>
      </c>
      <c r="J44" t="s">
        <v>3014</v>
      </c>
      <c r="K44" t="s">
        <v>3015</v>
      </c>
      <c r="L44" t="s">
        <v>3016</v>
      </c>
      <c r="M44" t="s">
        <v>3017</v>
      </c>
      <c r="N44" t="s">
        <v>3018</v>
      </c>
      <c r="O44" t="s">
        <v>3019</v>
      </c>
      <c r="P44" t="s">
        <v>3020</v>
      </c>
      <c r="Q44" t="s">
        <v>3021</v>
      </c>
      <c r="R44" t="s">
        <v>3022</v>
      </c>
      <c r="S44" t="s">
        <v>3023</v>
      </c>
      <c r="T44" t="s">
        <v>3024</v>
      </c>
      <c r="U44" t="s">
        <v>3025</v>
      </c>
      <c r="V44" t="s">
        <v>3026</v>
      </c>
      <c r="W44" t="s">
        <v>3027</v>
      </c>
      <c r="Y44" t="s">
        <v>3028</v>
      </c>
      <c r="Z44" t="s">
        <v>3029</v>
      </c>
      <c r="AA44" t="s">
        <v>3030</v>
      </c>
      <c r="AB44" t="s">
        <v>3031</v>
      </c>
      <c r="AC44" t="s">
        <v>3032</v>
      </c>
      <c r="AD44" t="s">
        <v>3033</v>
      </c>
      <c r="AE44" t="s">
        <v>3034</v>
      </c>
      <c r="AF44" t="s">
        <v>3035</v>
      </c>
      <c r="AG44" t="s">
        <v>3036</v>
      </c>
      <c r="AH44" t="s">
        <v>3037</v>
      </c>
      <c r="AI44" t="s">
        <v>3038</v>
      </c>
      <c r="AJ44" t="s">
        <v>3039</v>
      </c>
      <c r="AK44" t="s">
        <v>3040</v>
      </c>
      <c r="AL44" t="s">
        <v>3041</v>
      </c>
      <c r="AM44" t="s">
        <v>3042</v>
      </c>
      <c r="AN44" t="s">
        <v>3043</v>
      </c>
      <c r="AO44" t="s">
        <v>3044</v>
      </c>
      <c r="AP44" t="s">
        <v>3045</v>
      </c>
      <c r="AQ44" t="s">
        <v>3046</v>
      </c>
      <c r="AR44" t="s">
        <v>3047</v>
      </c>
      <c r="AS44" t="s">
        <v>3048</v>
      </c>
      <c r="AT44" t="s">
        <v>3049</v>
      </c>
      <c r="AU44" t="s">
        <v>3050</v>
      </c>
      <c r="AV44" t="s">
        <v>3051</v>
      </c>
      <c r="AW44" t="s">
        <v>3052</v>
      </c>
      <c r="AX44" t="s">
        <v>3053</v>
      </c>
      <c r="AY44" t="s">
        <v>3054</v>
      </c>
      <c r="AZ44" t="s">
        <v>3055</v>
      </c>
      <c r="BA44" t="s">
        <v>3056</v>
      </c>
      <c r="BB44" t="s">
        <v>3057</v>
      </c>
      <c r="BC44" t="s">
        <v>3058</v>
      </c>
      <c r="BD44" t="s">
        <v>3059</v>
      </c>
      <c r="BE44" t="s">
        <v>3060</v>
      </c>
      <c r="BF44" t="s">
        <v>3061</v>
      </c>
      <c r="BG44" t="s">
        <v>3062</v>
      </c>
      <c r="BH44" t="s">
        <v>3063</v>
      </c>
      <c r="BI44" t="s">
        <v>3064</v>
      </c>
      <c r="BJ44" t="s">
        <v>3065</v>
      </c>
      <c r="BK44" t="s">
        <v>3066</v>
      </c>
      <c r="BL44" t="s">
        <v>3067</v>
      </c>
      <c r="BM44" t="s">
        <v>3068</v>
      </c>
      <c r="BN44" t="s">
        <v>3069</v>
      </c>
      <c r="BO44" t="s">
        <v>3070</v>
      </c>
      <c r="BP44" t="s">
        <v>3071</v>
      </c>
      <c r="BQ44" t="s">
        <v>3072</v>
      </c>
      <c r="BR44" t="s">
        <v>3073</v>
      </c>
      <c r="BS44" t="s">
        <v>3074</v>
      </c>
      <c r="BT44" t="s">
        <v>3075</v>
      </c>
      <c r="BU44" t="s">
        <v>3076</v>
      </c>
      <c r="BV44" t="s">
        <v>3077</v>
      </c>
      <c r="BW44" t="s">
        <v>3078</v>
      </c>
      <c r="BX44" t="s">
        <v>3079</v>
      </c>
      <c r="BY44" t="s">
        <v>3080</v>
      </c>
    </row>
    <row r="45" spans="1:77" x14ac:dyDescent="0.25">
      <c r="A45" t="s">
        <v>3081</v>
      </c>
      <c r="B45" t="s">
        <v>3082</v>
      </c>
      <c r="C45" t="s">
        <v>3083</v>
      </c>
      <c r="D45" t="s">
        <v>3084</v>
      </c>
      <c r="E45" t="s">
        <v>3085</v>
      </c>
      <c r="F45" t="s">
        <v>3086</v>
      </c>
      <c r="G45" t="s">
        <v>3087</v>
      </c>
      <c r="H45" t="s">
        <v>3088</v>
      </c>
      <c r="I45" t="s">
        <v>3089</v>
      </c>
      <c r="J45" t="s">
        <v>3090</v>
      </c>
      <c r="K45" t="s">
        <v>3091</v>
      </c>
      <c r="L45" t="s">
        <v>3092</v>
      </c>
      <c r="M45" t="s">
        <v>3093</v>
      </c>
      <c r="N45" t="s">
        <v>3094</v>
      </c>
      <c r="O45" t="s">
        <v>3095</v>
      </c>
      <c r="P45" t="s">
        <v>3096</v>
      </c>
      <c r="Q45" t="s">
        <v>3097</v>
      </c>
      <c r="R45" t="s">
        <v>3098</v>
      </c>
      <c r="S45" t="s">
        <v>3099</v>
      </c>
      <c r="T45" t="s">
        <v>3100</v>
      </c>
      <c r="U45" t="s">
        <v>3101</v>
      </c>
      <c r="V45" t="s">
        <v>3102</v>
      </c>
      <c r="W45" t="s">
        <v>3103</v>
      </c>
      <c r="Y45" t="s">
        <v>3104</v>
      </c>
      <c r="Z45" t="s">
        <v>3105</v>
      </c>
      <c r="AA45" t="s">
        <v>3106</v>
      </c>
      <c r="AB45" t="s">
        <v>3107</v>
      </c>
      <c r="AC45" t="s">
        <v>3108</v>
      </c>
      <c r="AD45" t="s">
        <v>3109</v>
      </c>
      <c r="AE45" t="s">
        <v>3110</v>
      </c>
      <c r="AF45" t="s">
        <v>3111</v>
      </c>
      <c r="AG45" t="s">
        <v>3112</v>
      </c>
      <c r="AH45" t="s">
        <v>3113</v>
      </c>
      <c r="AI45" t="s">
        <v>3114</v>
      </c>
      <c r="AJ45" t="s">
        <v>3115</v>
      </c>
      <c r="AK45" t="s">
        <v>3116</v>
      </c>
      <c r="AL45" t="s">
        <v>3117</v>
      </c>
      <c r="AM45" t="s">
        <v>3118</v>
      </c>
      <c r="AN45" t="s">
        <v>3119</v>
      </c>
      <c r="AO45" t="s">
        <v>3120</v>
      </c>
      <c r="AP45" t="s">
        <v>3121</v>
      </c>
      <c r="AQ45" t="s">
        <v>3122</v>
      </c>
      <c r="AR45" t="s">
        <v>3123</v>
      </c>
      <c r="AS45" t="s">
        <v>3124</v>
      </c>
      <c r="AT45" t="s">
        <v>3125</v>
      </c>
      <c r="AU45" t="s">
        <v>3126</v>
      </c>
      <c r="AV45" t="s">
        <v>3127</v>
      </c>
      <c r="AW45" t="s">
        <v>3128</v>
      </c>
      <c r="AX45" t="s">
        <v>3129</v>
      </c>
      <c r="AY45" t="s">
        <v>3130</v>
      </c>
      <c r="AZ45" t="s">
        <v>3131</v>
      </c>
      <c r="BA45" t="s">
        <v>3132</v>
      </c>
      <c r="BB45" t="s">
        <v>3133</v>
      </c>
      <c r="BC45" t="s">
        <v>3134</v>
      </c>
      <c r="BD45" t="s">
        <v>3135</v>
      </c>
      <c r="BE45" t="s">
        <v>3136</v>
      </c>
      <c r="BF45" t="s">
        <v>3137</v>
      </c>
      <c r="BG45" t="s">
        <v>3138</v>
      </c>
      <c r="BH45" t="s">
        <v>3139</v>
      </c>
      <c r="BI45" t="s">
        <v>3140</v>
      </c>
      <c r="BJ45" t="s">
        <v>3141</v>
      </c>
      <c r="BK45" t="s">
        <v>3142</v>
      </c>
      <c r="BL45" t="s">
        <v>3143</v>
      </c>
      <c r="BM45" t="s">
        <v>3144</v>
      </c>
      <c r="BN45" t="s">
        <v>3145</v>
      </c>
      <c r="BO45" t="s">
        <v>3146</v>
      </c>
      <c r="BP45" t="s">
        <v>3147</v>
      </c>
      <c r="BQ45" t="s">
        <v>3148</v>
      </c>
      <c r="BR45" t="s">
        <v>3149</v>
      </c>
      <c r="BS45" t="s">
        <v>3150</v>
      </c>
      <c r="BT45" t="s">
        <v>3151</v>
      </c>
      <c r="BU45" t="s">
        <v>3152</v>
      </c>
      <c r="BV45" t="s">
        <v>3153</v>
      </c>
      <c r="BW45" t="s">
        <v>3154</v>
      </c>
      <c r="BX45" t="s">
        <v>3155</v>
      </c>
      <c r="BY45" t="s">
        <v>3156</v>
      </c>
    </row>
    <row r="46" spans="1:77" x14ac:dyDescent="0.25">
      <c r="A46" t="s">
        <v>3157</v>
      </c>
      <c r="B46" t="s">
        <v>3158</v>
      </c>
      <c r="C46" t="s">
        <v>3159</v>
      </c>
      <c r="D46" t="s">
        <v>3160</v>
      </c>
      <c r="E46" t="s">
        <v>3161</v>
      </c>
      <c r="F46" t="s">
        <v>3162</v>
      </c>
      <c r="G46" t="s">
        <v>3163</v>
      </c>
      <c r="H46" t="s">
        <v>3164</v>
      </c>
      <c r="I46" t="s">
        <v>3165</v>
      </c>
      <c r="J46" t="s">
        <v>3166</v>
      </c>
      <c r="K46" t="s">
        <v>3167</v>
      </c>
      <c r="L46" t="s">
        <v>3168</v>
      </c>
      <c r="M46" t="s">
        <v>3169</v>
      </c>
      <c r="N46" t="s">
        <v>3170</v>
      </c>
      <c r="O46" t="s">
        <v>3171</v>
      </c>
      <c r="P46" t="s">
        <v>3172</v>
      </c>
      <c r="Q46" t="s">
        <v>3173</v>
      </c>
      <c r="R46" t="s">
        <v>3174</v>
      </c>
      <c r="S46" t="s">
        <v>3175</v>
      </c>
      <c r="T46" t="s">
        <v>3176</v>
      </c>
      <c r="U46" t="s">
        <v>3177</v>
      </c>
      <c r="V46" t="s">
        <v>3178</v>
      </c>
      <c r="W46" t="s">
        <v>3179</v>
      </c>
      <c r="Y46" t="s">
        <v>3180</v>
      </c>
      <c r="Z46" t="s">
        <v>3181</v>
      </c>
      <c r="AA46" t="s">
        <v>3182</v>
      </c>
      <c r="AB46" t="s">
        <v>3183</v>
      </c>
      <c r="AC46" t="s">
        <v>3184</v>
      </c>
      <c r="AD46" t="s">
        <v>3185</v>
      </c>
      <c r="AE46" t="s">
        <v>3186</v>
      </c>
      <c r="AF46" t="s">
        <v>3187</v>
      </c>
      <c r="AG46" t="s">
        <v>3188</v>
      </c>
      <c r="AH46" t="s">
        <v>3189</v>
      </c>
      <c r="AI46" t="s">
        <v>3190</v>
      </c>
      <c r="AJ46" t="s">
        <v>3191</v>
      </c>
      <c r="AK46" t="s">
        <v>3192</v>
      </c>
      <c r="AL46" t="s">
        <v>3193</v>
      </c>
      <c r="AM46" t="s">
        <v>3194</v>
      </c>
      <c r="AN46" t="s">
        <v>3195</v>
      </c>
      <c r="AO46" t="s">
        <v>3196</v>
      </c>
      <c r="AP46" t="s">
        <v>3197</v>
      </c>
      <c r="AQ46" t="s">
        <v>3198</v>
      </c>
      <c r="AR46" t="s">
        <v>3199</v>
      </c>
      <c r="AS46" t="s">
        <v>3200</v>
      </c>
      <c r="AT46" t="s">
        <v>3201</v>
      </c>
      <c r="AU46" t="s">
        <v>3202</v>
      </c>
      <c r="AV46" t="s">
        <v>3203</v>
      </c>
      <c r="AW46" t="s">
        <v>3204</v>
      </c>
      <c r="AX46" t="s">
        <v>3205</v>
      </c>
      <c r="AY46" t="s">
        <v>3206</v>
      </c>
      <c r="AZ46" t="s">
        <v>3207</v>
      </c>
      <c r="BA46" t="s">
        <v>3208</v>
      </c>
      <c r="BB46" t="s">
        <v>3209</v>
      </c>
      <c r="BC46" t="s">
        <v>3210</v>
      </c>
      <c r="BD46" t="s">
        <v>3211</v>
      </c>
      <c r="BE46" t="s">
        <v>3212</v>
      </c>
      <c r="BF46" t="s">
        <v>3213</v>
      </c>
      <c r="BG46" t="s">
        <v>3214</v>
      </c>
      <c r="BH46" t="s">
        <v>3215</v>
      </c>
      <c r="BI46" t="s">
        <v>3216</v>
      </c>
      <c r="BJ46" t="s">
        <v>3217</v>
      </c>
      <c r="BK46" t="s">
        <v>3218</v>
      </c>
      <c r="BL46" t="s">
        <v>3219</v>
      </c>
      <c r="BM46" t="s">
        <v>3220</v>
      </c>
      <c r="BN46" t="s">
        <v>3221</v>
      </c>
      <c r="BO46" t="s">
        <v>3222</v>
      </c>
      <c r="BP46" t="s">
        <v>3223</v>
      </c>
      <c r="BQ46" t="s">
        <v>3224</v>
      </c>
      <c r="BR46" t="s">
        <v>3225</v>
      </c>
      <c r="BS46" t="s">
        <v>3226</v>
      </c>
      <c r="BT46" t="s">
        <v>3227</v>
      </c>
      <c r="BU46" t="s">
        <v>3228</v>
      </c>
      <c r="BV46" t="s">
        <v>3229</v>
      </c>
      <c r="BW46" t="s">
        <v>3230</v>
      </c>
      <c r="BX46" t="s">
        <v>3231</v>
      </c>
      <c r="BY46" t="s">
        <v>3232</v>
      </c>
    </row>
    <row r="47" spans="1:77" x14ac:dyDescent="0.25">
      <c r="A47" t="s">
        <v>3233</v>
      </c>
      <c r="B47" t="s">
        <v>3234</v>
      </c>
      <c r="C47" t="s">
        <v>3235</v>
      </c>
      <c r="D47" t="s">
        <v>3236</v>
      </c>
      <c r="E47" t="s">
        <v>3237</v>
      </c>
      <c r="F47" t="s">
        <v>3238</v>
      </c>
      <c r="G47" t="s">
        <v>3239</v>
      </c>
      <c r="H47" t="s">
        <v>3240</v>
      </c>
      <c r="I47" t="s">
        <v>3241</v>
      </c>
      <c r="J47" t="s">
        <v>3242</v>
      </c>
      <c r="K47" t="s">
        <v>3243</v>
      </c>
      <c r="L47" t="s">
        <v>3244</v>
      </c>
      <c r="M47" t="s">
        <v>3245</v>
      </c>
      <c r="N47" t="s">
        <v>3246</v>
      </c>
      <c r="O47" t="s">
        <v>3247</v>
      </c>
      <c r="P47" t="s">
        <v>3248</v>
      </c>
      <c r="Q47" t="s">
        <v>3249</v>
      </c>
      <c r="R47" t="s">
        <v>3250</v>
      </c>
      <c r="S47" t="s">
        <v>3251</v>
      </c>
      <c r="T47" t="s">
        <v>3252</v>
      </c>
      <c r="U47" t="s">
        <v>3253</v>
      </c>
      <c r="V47" t="s">
        <v>3254</v>
      </c>
      <c r="W47" t="s">
        <v>20011</v>
      </c>
      <c r="Y47" t="s">
        <v>3255</v>
      </c>
      <c r="Z47" t="s">
        <v>3256</v>
      </c>
      <c r="AA47" t="s">
        <v>3257</v>
      </c>
      <c r="AB47" t="s">
        <v>3258</v>
      </c>
      <c r="AC47" t="s">
        <v>3259</v>
      </c>
      <c r="AD47" t="s">
        <v>3260</v>
      </c>
      <c r="AE47" t="s">
        <v>3261</v>
      </c>
      <c r="AF47" t="s">
        <v>3262</v>
      </c>
      <c r="AG47" t="s">
        <v>3263</v>
      </c>
      <c r="AH47" t="s">
        <v>3264</v>
      </c>
      <c r="AI47" t="s">
        <v>3265</v>
      </c>
      <c r="AJ47" t="s">
        <v>3266</v>
      </c>
      <c r="AK47" t="s">
        <v>3267</v>
      </c>
      <c r="AL47" t="s">
        <v>3268</v>
      </c>
      <c r="AM47" t="s">
        <v>3269</v>
      </c>
      <c r="AN47" t="s">
        <v>3270</v>
      </c>
      <c r="AO47" t="s">
        <v>3271</v>
      </c>
      <c r="AP47" t="s">
        <v>3272</v>
      </c>
      <c r="AQ47" t="s">
        <v>3273</v>
      </c>
      <c r="AR47" t="s">
        <v>3274</v>
      </c>
      <c r="AS47" t="s">
        <v>3275</v>
      </c>
      <c r="AT47" t="s">
        <v>3276</v>
      </c>
      <c r="AU47" t="s">
        <v>3277</v>
      </c>
      <c r="AV47" t="s">
        <v>3278</v>
      </c>
      <c r="AW47" t="s">
        <v>3279</v>
      </c>
      <c r="AX47" t="s">
        <v>3280</v>
      </c>
      <c r="AY47" t="s">
        <v>3281</v>
      </c>
      <c r="AZ47" t="s">
        <v>3282</v>
      </c>
      <c r="BA47" t="s">
        <v>3283</v>
      </c>
      <c r="BB47" t="s">
        <v>3284</v>
      </c>
      <c r="BC47" t="s">
        <v>3285</v>
      </c>
      <c r="BD47" t="s">
        <v>3286</v>
      </c>
      <c r="BE47" t="s">
        <v>3287</v>
      </c>
      <c r="BF47" t="s">
        <v>3288</v>
      </c>
      <c r="BG47" t="s">
        <v>3289</v>
      </c>
      <c r="BH47" t="s">
        <v>3290</v>
      </c>
      <c r="BI47" t="s">
        <v>3291</v>
      </c>
      <c r="BJ47" t="s">
        <v>3292</v>
      </c>
      <c r="BK47" t="s">
        <v>3293</v>
      </c>
      <c r="BL47" t="s">
        <v>3294</v>
      </c>
      <c r="BM47" t="s">
        <v>3295</v>
      </c>
      <c r="BN47" t="s">
        <v>3296</v>
      </c>
      <c r="BO47" t="s">
        <v>3297</v>
      </c>
      <c r="BP47" t="s">
        <v>3298</v>
      </c>
      <c r="BQ47" t="s">
        <v>3299</v>
      </c>
      <c r="BR47" t="s">
        <v>3300</v>
      </c>
      <c r="BS47" t="s">
        <v>3301</v>
      </c>
      <c r="BT47" t="s">
        <v>3302</v>
      </c>
      <c r="BU47" t="s">
        <v>3303</v>
      </c>
      <c r="BV47" t="s">
        <v>3304</v>
      </c>
      <c r="BW47" t="s">
        <v>3305</v>
      </c>
      <c r="BX47" t="s">
        <v>3306</v>
      </c>
      <c r="BY47" t="s">
        <v>3307</v>
      </c>
    </row>
    <row r="48" spans="1:77" x14ac:dyDescent="0.25">
      <c r="A48" t="s">
        <v>3308</v>
      </c>
      <c r="B48" t="s">
        <v>3309</v>
      </c>
      <c r="C48" t="s">
        <v>3310</v>
      </c>
      <c r="D48" t="s">
        <v>3311</v>
      </c>
      <c r="E48" t="s">
        <v>3312</v>
      </c>
      <c r="F48" t="s">
        <v>3313</v>
      </c>
      <c r="G48" t="s">
        <v>3314</v>
      </c>
      <c r="H48" t="s">
        <v>3315</v>
      </c>
      <c r="I48" t="s">
        <v>3316</v>
      </c>
      <c r="J48" t="s">
        <v>3317</v>
      </c>
      <c r="K48" t="s">
        <v>3318</v>
      </c>
      <c r="L48" t="s">
        <v>3319</v>
      </c>
      <c r="M48" t="s">
        <v>3320</v>
      </c>
      <c r="N48" t="s">
        <v>3321</v>
      </c>
      <c r="O48" t="s">
        <v>3322</v>
      </c>
      <c r="P48" t="s">
        <v>3323</v>
      </c>
      <c r="Q48" t="s">
        <v>3324</v>
      </c>
      <c r="R48" t="s">
        <v>3325</v>
      </c>
      <c r="S48" t="s">
        <v>3326</v>
      </c>
      <c r="T48" t="s">
        <v>3327</v>
      </c>
      <c r="U48" t="s">
        <v>3328</v>
      </c>
      <c r="V48" t="s">
        <v>3329</v>
      </c>
      <c r="Y48" t="s">
        <v>3330</v>
      </c>
      <c r="Z48" t="s">
        <v>3331</v>
      </c>
      <c r="AA48" t="s">
        <v>3332</v>
      </c>
      <c r="AB48" t="s">
        <v>3333</v>
      </c>
      <c r="AC48" t="s">
        <v>3334</v>
      </c>
      <c r="AD48" t="s">
        <v>3335</v>
      </c>
      <c r="AE48" t="s">
        <v>3336</v>
      </c>
      <c r="AF48" t="s">
        <v>3337</v>
      </c>
      <c r="AG48" t="s">
        <v>3338</v>
      </c>
      <c r="AH48" t="s">
        <v>3339</v>
      </c>
      <c r="AI48" t="s">
        <v>3340</v>
      </c>
      <c r="AJ48" t="s">
        <v>3341</v>
      </c>
      <c r="AK48" t="s">
        <v>3342</v>
      </c>
      <c r="AL48" t="s">
        <v>3343</v>
      </c>
      <c r="AM48" t="s">
        <v>3344</v>
      </c>
      <c r="AN48" t="s">
        <v>3345</v>
      </c>
      <c r="AO48" t="s">
        <v>3346</v>
      </c>
      <c r="AP48" t="s">
        <v>3347</v>
      </c>
      <c r="AQ48" t="s">
        <v>3348</v>
      </c>
      <c r="AR48" t="s">
        <v>3349</v>
      </c>
      <c r="AS48" t="s">
        <v>3350</v>
      </c>
      <c r="AT48" t="s">
        <v>3351</v>
      </c>
      <c r="AU48" t="s">
        <v>3352</v>
      </c>
      <c r="AV48" t="s">
        <v>3353</v>
      </c>
      <c r="AW48" t="s">
        <v>3354</v>
      </c>
      <c r="AX48" t="s">
        <v>3355</v>
      </c>
      <c r="AY48" t="s">
        <v>3356</v>
      </c>
      <c r="AZ48" t="s">
        <v>3357</v>
      </c>
      <c r="BA48" t="s">
        <v>3358</v>
      </c>
      <c r="BB48" t="s">
        <v>3359</v>
      </c>
      <c r="BC48" t="s">
        <v>3360</v>
      </c>
      <c r="BD48" t="s">
        <v>3361</v>
      </c>
      <c r="BE48" t="s">
        <v>3362</v>
      </c>
      <c r="BF48" t="s">
        <v>3363</v>
      </c>
      <c r="BG48" t="s">
        <v>3364</v>
      </c>
      <c r="BH48" t="s">
        <v>3365</v>
      </c>
      <c r="BI48" t="s">
        <v>3366</v>
      </c>
      <c r="BJ48" t="s">
        <v>3367</v>
      </c>
      <c r="BK48" t="s">
        <v>3368</v>
      </c>
      <c r="BL48" t="s">
        <v>3369</v>
      </c>
      <c r="BM48" t="s">
        <v>3370</v>
      </c>
      <c r="BN48" t="s">
        <v>3371</v>
      </c>
      <c r="BO48" t="s">
        <v>3372</v>
      </c>
      <c r="BP48" t="s">
        <v>3373</v>
      </c>
      <c r="BQ48" t="s">
        <v>3374</v>
      </c>
      <c r="BR48" t="s">
        <v>3375</v>
      </c>
      <c r="BS48" t="s">
        <v>3376</v>
      </c>
      <c r="BT48" t="s">
        <v>3377</v>
      </c>
      <c r="BU48" t="s">
        <v>3378</v>
      </c>
      <c r="BV48" t="s">
        <v>3379</v>
      </c>
      <c r="BW48" t="s">
        <v>3380</v>
      </c>
      <c r="BX48" t="s">
        <v>3381</v>
      </c>
      <c r="BY48" t="s">
        <v>3382</v>
      </c>
    </row>
    <row r="49" spans="1:77" x14ac:dyDescent="0.25">
      <c r="A49" t="s">
        <v>3383</v>
      </c>
      <c r="B49" t="s">
        <v>3384</v>
      </c>
      <c r="C49" t="s">
        <v>3385</v>
      </c>
      <c r="D49" t="s">
        <v>3386</v>
      </c>
      <c r="E49" t="s">
        <v>3387</v>
      </c>
      <c r="F49" t="s">
        <v>3388</v>
      </c>
      <c r="G49" t="s">
        <v>3389</v>
      </c>
      <c r="H49" t="s">
        <v>3390</v>
      </c>
      <c r="I49" t="s">
        <v>3391</v>
      </c>
      <c r="J49" t="s">
        <v>3392</v>
      </c>
      <c r="K49" t="s">
        <v>3393</v>
      </c>
      <c r="L49" t="s">
        <v>3394</v>
      </c>
      <c r="M49" t="s">
        <v>3395</v>
      </c>
      <c r="N49" t="s">
        <v>3396</v>
      </c>
      <c r="O49" t="s">
        <v>3397</v>
      </c>
      <c r="P49" t="s">
        <v>3398</v>
      </c>
      <c r="Q49" t="s">
        <v>3399</v>
      </c>
      <c r="R49" t="s">
        <v>3400</v>
      </c>
      <c r="S49" t="s">
        <v>3401</v>
      </c>
      <c r="T49" t="s">
        <v>3402</v>
      </c>
      <c r="U49" t="s">
        <v>3403</v>
      </c>
      <c r="V49" t="s">
        <v>3404</v>
      </c>
      <c r="Y49" t="s">
        <v>3405</v>
      </c>
      <c r="Z49" t="s">
        <v>3406</v>
      </c>
      <c r="AA49" t="s">
        <v>3407</v>
      </c>
      <c r="AB49" t="s">
        <v>3408</v>
      </c>
      <c r="AC49" t="s">
        <v>3409</v>
      </c>
      <c r="AD49" t="s">
        <v>3410</v>
      </c>
      <c r="AE49" t="s">
        <v>3411</v>
      </c>
      <c r="AF49" t="s">
        <v>3412</v>
      </c>
      <c r="AG49" t="s">
        <v>3413</v>
      </c>
      <c r="AH49" t="s">
        <v>3414</v>
      </c>
      <c r="AI49" t="s">
        <v>3415</v>
      </c>
      <c r="AJ49" t="s">
        <v>3416</v>
      </c>
      <c r="AK49" t="s">
        <v>3417</v>
      </c>
      <c r="AL49" t="s">
        <v>3418</v>
      </c>
      <c r="AM49" t="s">
        <v>3419</v>
      </c>
      <c r="AN49" t="s">
        <v>3420</v>
      </c>
      <c r="AO49" t="s">
        <v>3421</v>
      </c>
      <c r="AP49" t="s">
        <v>3422</v>
      </c>
      <c r="AQ49" t="s">
        <v>3423</v>
      </c>
      <c r="AR49" t="s">
        <v>3424</v>
      </c>
      <c r="AS49" t="s">
        <v>3425</v>
      </c>
      <c r="AT49" t="s">
        <v>3426</v>
      </c>
      <c r="AU49" t="s">
        <v>3427</v>
      </c>
      <c r="AV49" t="s">
        <v>3428</v>
      </c>
      <c r="AW49" t="s">
        <v>3429</v>
      </c>
      <c r="AX49" t="s">
        <v>3430</v>
      </c>
      <c r="AY49" t="s">
        <v>3431</v>
      </c>
      <c r="AZ49" t="s">
        <v>3432</v>
      </c>
      <c r="BA49" t="s">
        <v>3433</v>
      </c>
      <c r="BB49" t="s">
        <v>3434</v>
      </c>
      <c r="BC49" t="s">
        <v>3435</v>
      </c>
      <c r="BD49" t="s">
        <v>3436</v>
      </c>
      <c r="BE49" t="s">
        <v>3437</v>
      </c>
      <c r="BF49" t="s">
        <v>3438</v>
      </c>
      <c r="BG49" t="s">
        <v>3439</v>
      </c>
      <c r="BH49" t="s">
        <v>3440</v>
      </c>
      <c r="BI49" t="s">
        <v>3441</v>
      </c>
      <c r="BJ49" t="s">
        <v>3442</v>
      </c>
      <c r="BK49" t="s">
        <v>3443</v>
      </c>
      <c r="BL49" t="s">
        <v>3444</v>
      </c>
      <c r="BM49" t="s">
        <v>3445</v>
      </c>
      <c r="BN49" t="s">
        <v>3446</v>
      </c>
      <c r="BO49" t="s">
        <v>3447</v>
      </c>
      <c r="BP49" t="s">
        <v>3448</v>
      </c>
      <c r="BQ49" t="s">
        <v>3449</v>
      </c>
      <c r="BR49" t="s">
        <v>3450</v>
      </c>
      <c r="BS49" t="s">
        <v>3451</v>
      </c>
      <c r="BT49" t="s">
        <v>3452</v>
      </c>
      <c r="BU49" t="s">
        <v>3453</v>
      </c>
      <c r="BV49" t="s">
        <v>3454</v>
      </c>
      <c r="BW49" t="s">
        <v>3455</v>
      </c>
      <c r="BX49" t="s">
        <v>3456</v>
      </c>
      <c r="BY49" t="s">
        <v>3457</v>
      </c>
    </row>
    <row r="50" spans="1:77" x14ac:dyDescent="0.25">
      <c r="A50" t="s">
        <v>3458</v>
      </c>
      <c r="B50" t="s">
        <v>3459</v>
      </c>
      <c r="C50" t="s">
        <v>3460</v>
      </c>
      <c r="D50" t="s">
        <v>3461</v>
      </c>
      <c r="E50" t="s">
        <v>3462</v>
      </c>
      <c r="F50" t="s">
        <v>3463</v>
      </c>
      <c r="G50" t="s">
        <v>3464</v>
      </c>
      <c r="H50" t="s">
        <v>3465</v>
      </c>
      <c r="I50" t="s">
        <v>3466</v>
      </c>
      <c r="J50" t="s">
        <v>3467</v>
      </c>
      <c r="K50" t="s">
        <v>3468</v>
      </c>
      <c r="L50" t="s">
        <v>3469</v>
      </c>
      <c r="M50" t="s">
        <v>3470</v>
      </c>
      <c r="N50" t="s">
        <v>3471</v>
      </c>
      <c r="O50" t="s">
        <v>3472</v>
      </c>
      <c r="P50" t="s">
        <v>3473</v>
      </c>
      <c r="Q50" t="s">
        <v>3474</v>
      </c>
      <c r="R50" t="s">
        <v>3475</v>
      </c>
      <c r="S50" t="s">
        <v>3476</v>
      </c>
      <c r="T50" t="s">
        <v>3477</v>
      </c>
      <c r="U50" t="s">
        <v>3478</v>
      </c>
      <c r="V50" t="s">
        <v>3479</v>
      </c>
      <c r="Y50" t="s">
        <v>3480</v>
      </c>
      <c r="Z50" t="s">
        <v>3481</v>
      </c>
      <c r="AA50" t="s">
        <v>3482</v>
      </c>
      <c r="AB50" t="s">
        <v>3483</v>
      </c>
      <c r="AC50" t="s">
        <v>3484</v>
      </c>
      <c r="AD50" t="s">
        <v>3485</v>
      </c>
      <c r="AE50" t="s">
        <v>3486</v>
      </c>
      <c r="AF50" t="s">
        <v>3487</v>
      </c>
      <c r="AG50" t="s">
        <v>3488</v>
      </c>
      <c r="AH50" t="s">
        <v>3489</v>
      </c>
      <c r="AI50" t="s">
        <v>3490</v>
      </c>
      <c r="AJ50" t="s">
        <v>3491</v>
      </c>
      <c r="AK50" t="s">
        <v>3492</v>
      </c>
      <c r="AL50" t="s">
        <v>3493</v>
      </c>
      <c r="AM50" t="s">
        <v>3494</v>
      </c>
      <c r="AN50" t="s">
        <v>3495</v>
      </c>
      <c r="AO50" t="s">
        <v>3496</v>
      </c>
      <c r="AP50" t="s">
        <v>3497</v>
      </c>
      <c r="AQ50" t="s">
        <v>3498</v>
      </c>
      <c r="AR50" t="s">
        <v>3499</v>
      </c>
      <c r="AS50" t="s">
        <v>3500</v>
      </c>
      <c r="AT50" t="s">
        <v>3501</v>
      </c>
      <c r="AU50" t="s">
        <v>3502</v>
      </c>
      <c r="AV50" t="s">
        <v>3503</v>
      </c>
      <c r="AW50" t="s">
        <v>3504</v>
      </c>
      <c r="AX50" t="s">
        <v>3505</v>
      </c>
      <c r="AY50" t="s">
        <v>3506</v>
      </c>
      <c r="AZ50" t="s">
        <v>3507</v>
      </c>
      <c r="BA50" t="s">
        <v>3508</v>
      </c>
      <c r="BB50" t="s">
        <v>3509</v>
      </c>
      <c r="BC50" t="s">
        <v>3510</v>
      </c>
      <c r="BD50" t="s">
        <v>3511</v>
      </c>
      <c r="BE50" t="s">
        <v>3512</v>
      </c>
      <c r="BF50" t="s">
        <v>3513</v>
      </c>
      <c r="BG50" t="s">
        <v>3514</v>
      </c>
      <c r="BH50" t="s">
        <v>3515</v>
      </c>
      <c r="BI50" t="s">
        <v>3516</v>
      </c>
      <c r="BJ50" t="s">
        <v>3517</v>
      </c>
      <c r="BK50" t="s">
        <v>3518</v>
      </c>
      <c r="BL50" t="s">
        <v>3519</v>
      </c>
      <c r="BM50" t="s">
        <v>3520</v>
      </c>
      <c r="BN50" t="s">
        <v>3521</v>
      </c>
      <c r="BO50" t="s">
        <v>3522</v>
      </c>
      <c r="BP50" t="s">
        <v>3523</v>
      </c>
      <c r="BQ50" t="s">
        <v>3524</v>
      </c>
      <c r="BR50" t="s">
        <v>3525</v>
      </c>
      <c r="BS50" t="s">
        <v>3526</v>
      </c>
      <c r="BT50" t="s">
        <v>3527</v>
      </c>
      <c r="BU50" t="s">
        <v>3528</v>
      </c>
      <c r="BV50" t="s">
        <v>3529</v>
      </c>
      <c r="BW50" t="s">
        <v>3530</v>
      </c>
      <c r="BX50" t="s">
        <v>3531</v>
      </c>
      <c r="BY50" t="s">
        <v>3532</v>
      </c>
    </row>
    <row r="51" spans="1:77" x14ac:dyDescent="0.25">
      <c r="A51" t="s">
        <v>3533</v>
      </c>
      <c r="B51" t="s">
        <v>3534</v>
      </c>
      <c r="C51" t="s">
        <v>3535</v>
      </c>
      <c r="D51" t="s">
        <v>3536</v>
      </c>
      <c r="E51" t="s">
        <v>3537</v>
      </c>
      <c r="F51" t="s">
        <v>3538</v>
      </c>
      <c r="G51" t="s">
        <v>3539</v>
      </c>
      <c r="H51" t="s">
        <v>3540</v>
      </c>
      <c r="I51" t="s">
        <v>3541</v>
      </c>
      <c r="J51" t="s">
        <v>3542</v>
      </c>
      <c r="K51" t="s">
        <v>3543</v>
      </c>
      <c r="L51" t="s">
        <v>3544</v>
      </c>
      <c r="M51" t="s">
        <v>3545</v>
      </c>
      <c r="N51" t="s">
        <v>3546</v>
      </c>
      <c r="O51" t="s">
        <v>3547</v>
      </c>
      <c r="P51" t="s">
        <v>3548</v>
      </c>
      <c r="Q51" t="s">
        <v>3549</v>
      </c>
      <c r="R51" t="s">
        <v>3550</v>
      </c>
      <c r="S51" t="s">
        <v>3551</v>
      </c>
      <c r="T51" t="s">
        <v>3552</v>
      </c>
      <c r="U51" t="s">
        <v>3553</v>
      </c>
      <c r="V51" t="s">
        <v>3554</v>
      </c>
      <c r="Y51" t="s">
        <v>3555</v>
      </c>
      <c r="Z51" t="s">
        <v>3556</v>
      </c>
      <c r="AA51" t="s">
        <v>3557</v>
      </c>
      <c r="AB51" t="s">
        <v>3558</v>
      </c>
      <c r="AC51" t="s">
        <v>3559</v>
      </c>
      <c r="AD51" t="s">
        <v>3560</v>
      </c>
      <c r="AE51" t="s">
        <v>3561</v>
      </c>
      <c r="AF51" t="s">
        <v>3562</v>
      </c>
      <c r="AG51" t="s">
        <v>3563</v>
      </c>
      <c r="AH51" t="s">
        <v>3564</v>
      </c>
      <c r="AI51" t="s">
        <v>3565</v>
      </c>
      <c r="AJ51" t="s">
        <v>3566</v>
      </c>
      <c r="AK51" t="s">
        <v>3567</v>
      </c>
      <c r="AL51" t="s">
        <v>3568</v>
      </c>
      <c r="AM51" t="s">
        <v>3569</v>
      </c>
      <c r="AN51" t="s">
        <v>3570</v>
      </c>
      <c r="AO51" t="s">
        <v>3571</v>
      </c>
      <c r="AP51" t="s">
        <v>3572</v>
      </c>
      <c r="AQ51" t="s">
        <v>3573</v>
      </c>
      <c r="AR51" t="s">
        <v>3574</v>
      </c>
      <c r="AS51" t="s">
        <v>3575</v>
      </c>
      <c r="AT51" t="s">
        <v>3576</v>
      </c>
      <c r="AU51" t="s">
        <v>3577</v>
      </c>
      <c r="AV51" t="s">
        <v>3578</v>
      </c>
      <c r="AW51" t="s">
        <v>3579</v>
      </c>
      <c r="AX51" t="s">
        <v>3580</v>
      </c>
      <c r="AY51" t="s">
        <v>3581</v>
      </c>
      <c r="AZ51" t="s">
        <v>3582</v>
      </c>
      <c r="BA51" t="s">
        <v>3583</v>
      </c>
      <c r="BB51" t="s">
        <v>3584</v>
      </c>
      <c r="BC51" t="s">
        <v>3585</v>
      </c>
      <c r="BD51" t="s">
        <v>3586</v>
      </c>
      <c r="BE51" t="s">
        <v>3587</v>
      </c>
      <c r="BF51" t="s">
        <v>3588</v>
      </c>
      <c r="BG51" t="s">
        <v>3589</v>
      </c>
      <c r="BH51" t="s">
        <v>3590</v>
      </c>
      <c r="BI51" t="s">
        <v>3591</v>
      </c>
      <c r="BJ51" t="s">
        <v>3592</v>
      </c>
      <c r="BK51" t="s">
        <v>3593</v>
      </c>
      <c r="BL51" t="s">
        <v>3594</v>
      </c>
      <c r="BM51" t="s">
        <v>3595</v>
      </c>
      <c r="BN51" t="s">
        <v>3596</v>
      </c>
      <c r="BO51" t="s">
        <v>3597</v>
      </c>
      <c r="BP51" t="s">
        <v>3598</v>
      </c>
      <c r="BQ51" t="s">
        <v>3599</v>
      </c>
      <c r="BR51" t="s">
        <v>3600</v>
      </c>
      <c r="BS51" t="s">
        <v>3601</v>
      </c>
      <c r="BT51" t="s">
        <v>3602</v>
      </c>
      <c r="BU51" t="s">
        <v>3603</v>
      </c>
      <c r="BV51" t="s">
        <v>3604</v>
      </c>
      <c r="BW51" t="s">
        <v>3605</v>
      </c>
      <c r="BX51" t="s">
        <v>3606</v>
      </c>
      <c r="BY51" t="s">
        <v>3607</v>
      </c>
    </row>
    <row r="52" spans="1:77" x14ac:dyDescent="0.25">
      <c r="A52" t="s">
        <v>3608</v>
      </c>
      <c r="B52" t="s">
        <v>3609</v>
      </c>
      <c r="C52" t="s">
        <v>3610</v>
      </c>
      <c r="D52" t="s">
        <v>3611</v>
      </c>
      <c r="E52" t="s">
        <v>3612</v>
      </c>
      <c r="F52" t="s">
        <v>3613</v>
      </c>
      <c r="G52" t="s">
        <v>3614</v>
      </c>
      <c r="H52" t="s">
        <v>3615</v>
      </c>
      <c r="I52" t="s">
        <v>3616</v>
      </c>
      <c r="J52" t="s">
        <v>3617</v>
      </c>
      <c r="K52" t="s">
        <v>3618</v>
      </c>
      <c r="L52" t="s">
        <v>3619</v>
      </c>
      <c r="M52" t="s">
        <v>3620</v>
      </c>
      <c r="N52" t="s">
        <v>3621</v>
      </c>
      <c r="O52" t="s">
        <v>3622</v>
      </c>
      <c r="P52" t="s">
        <v>3623</v>
      </c>
      <c r="Q52" t="s">
        <v>3624</v>
      </c>
      <c r="R52" t="s">
        <v>3625</v>
      </c>
      <c r="S52" t="s">
        <v>3626</v>
      </c>
      <c r="T52" t="s">
        <v>3627</v>
      </c>
      <c r="U52" t="s">
        <v>3628</v>
      </c>
      <c r="V52" t="s">
        <v>3629</v>
      </c>
      <c r="Y52" t="s">
        <v>3630</v>
      </c>
      <c r="Z52" t="s">
        <v>3631</v>
      </c>
      <c r="AA52" t="s">
        <v>3632</v>
      </c>
      <c r="AB52" t="s">
        <v>3633</v>
      </c>
      <c r="AC52" t="s">
        <v>3634</v>
      </c>
      <c r="AD52" t="s">
        <v>3635</v>
      </c>
      <c r="AE52" t="s">
        <v>3636</v>
      </c>
      <c r="AF52" t="s">
        <v>3637</v>
      </c>
      <c r="AG52" t="s">
        <v>3638</v>
      </c>
      <c r="AH52" t="s">
        <v>3639</v>
      </c>
      <c r="AI52" t="s">
        <v>3640</v>
      </c>
      <c r="AJ52" t="s">
        <v>3641</v>
      </c>
      <c r="AK52" t="s">
        <v>3642</v>
      </c>
      <c r="AL52" t="s">
        <v>3643</v>
      </c>
      <c r="AM52" t="s">
        <v>3644</v>
      </c>
      <c r="AN52" t="s">
        <v>3645</v>
      </c>
      <c r="AO52" t="s">
        <v>3646</v>
      </c>
      <c r="AP52" t="s">
        <v>3647</v>
      </c>
      <c r="AQ52" t="s">
        <v>3648</v>
      </c>
      <c r="AR52" t="s">
        <v>3649</v>
      </c>
      <c r="AS52" t="s">
        <v>3650</v>
      </c>
      <c r="AT52" t="s">
        <v>3651</v>
      </c>
      <c r="AU52" t="s">
        <v>3652</v>
      </c>
      <c r="AV52" t="s">
        <v>3653</v>
      </c>
      <c r="AW52" t="s">
        <v>3654</v>
      </c>
      <c r="AX52" t="s">
        <v>3655</v>
      </c>
      <c r="AY52" t="s">
        <v>3656</v>
      </c>
      <c r="AZ52" t="s">
        <v>3657</v>
      </c>
      <c r="BA52" t="s">
        <v>3658</v>
      </c>
      <c r="BB52" t="s">
        <v>3659</v>
      </c>
      <c r="BC52" t="s">
        <v>3660</v>
      </c>
      <c r="BD52" t="s">
        <v>3661</v>
      </c>
      <c r="BE52" t="s">
        <v>3662</v>
      </c>
      <c r="BF52" t="s">
        <v>3663</v>
      </c>
      <c r="BG52" t="s">
        <v>3664</v>
      </c>
      <c r="BH52" t="s">
        <v>3665</v>
      </c>
      <c r="BI52" t="s">
        <v>3666</v>
      </c>
      <c r="BJ52" t="s">
        <v>3667</v>
      </c>
      <c r="BK52" t="s">
        <v>3668</v>
      </c>
      <c r="BL52" t="s">
        <v>3669</v>
      </c>
      <c r="BM52" t="s">
        <v>3670</v>
      </c>
      <c r="BN52" t="s">
        <v>3671</v>
      </c>
      <c r="BO52" t="s">
        <v>3672</v>
      </c>
      <c r="BP52" t="s">
        <v>3673</v>
      </c>
      <c r="BQ52" t="s">
        <v>3674</v>
      </c>
      <c r="BR52" t="s">
        <v>3675</v>
      </c>
      <c r="BS52" t="s">
        <v>3676</v>
      </c>
      <c r="BT52" t="s">
        <v>3677</v>
      </c>
      <c r="BU52" t="s">
        <v>3678</v>
      </c>
      <c r="BV52" t="s">
        <v>3679</v>
      </c>
      <c r="BW52" t="s">
        <v>3680</v>
      </c>
      <c r="BX52" t="s">
        <v>3681</v>
      </c>
      <c r="BY52" t="s">
        <v>3682</v>
      </c>
    </row>
    <row r="53" spans="1:77" x14ac:dyDescent="0.25">
      <c r="A53" t="s">
        <v>3683</v>
      </c>
      <c r="B53" t="s">
        <v>3684</v>
      </c>
      <c r="C53" t="s">
        <v>3685</v>
      </c>
      <c r="D53" t="s">
        <v>3686</v>
      </c>
      <c r="E53" t="s">
        <v>3687</v>
      </c>
      <c r="F53" t="s">
        <v>3688</v>
      </c>
      <c r="G53" t="s">
        <v>3689</v>
      </c>
      <c r="H53" t="s">
        <v>3690</v>
      </c>
      <c r="I53" t="s">
        <v>3691</v>
      </c>
      <c r="J53" t="s">
        <v>3692</v>
      </c>
      <c r="K53" t="s">
        <v>3693</v>
      </c>
      <c r="L53" t="s">
        <v>3694</v>
      </c>
      <c r="M53" t="s">
        <v>3695</v>
      </c>
      <c r="N53" t="s">
        <v>3696</v>
      </c>
      <c r="O53" t="s">
        <v>3697</v>
      </c>
      <c r="P53" t="s">
        <v>3698</v>
      </c>
      <c r="Q53" t="s">
        <v>3699</v>
      </c>
      <c r="R53" t="s">
        <v>3700</v>
      </c>
      <c r="S53" t="s">
        <v>3701</v>
      </c>
      <c r="T53" t="s">
        <v>3702</v>
      </c>
      <c r="U53" t="s">
        <v>3703</v>
      </c>
      <c r="V53" t="s">
        <v>3704</v>
      </c>
      <c r="Y53" t="s">
        <v>3705</v>
      </c>
      <c r="Z53" t="s">
        <v>3706</v>
      </c>
      <c r="AA53" t="s">
        <v>3707</v>
      </c>
      <c r="AB53" t="s">
        <v>3708</v>
      </c>
      <c r="AC53" t="s">
        <v>3709</v>
      </c>
      <c r="AD53" t="s">
        <v>3710</v>
      </c>
      <c r="AE53" t="s">
        <v>3711</v>
      </c>
      <c r="AF53" t="s">
        <v>3712</v>
      </c>
      <c r="AG53" t="s">
        <v>3713</v>
      </c>
      <c r="AH53" t="s">
        <v>3714</v>
      </c>
      <c r="AI53" t="s">
        <v>3715</v>
      </c>
      <c r="AJ53" t="s">
        <v>3716</v>
      </c>
      <c r="AK53" t="s">
        <v>3717</v>
      </c>
      <c r="AL53" t="s">
        <v>3718</v>
      </c>
      <c r="AM53" t="s">
        <v>3719</v>
      </c>
      <c r="AN53" t="s">
        <v>3720</v>
      </c>
      <c r="AO53" t="s">
        <v>3721</v>
      </c>
      <c r="AP53" t="s">
        <v>3722</v>
      </c>
      <c r="AQ53" t="s">
        <v>3723</v>
      </c>
      <c r="AR53" t="s">
        <v>3724</v>
      </c>
      <c r="AS53" t="s">
        <v>3725</v>
      </c>
      <c r="AT53" t="s">
        <v>3726</v>
      </c>
      <c r="AU53" t="s">
        <v>3727</v>
      </c>
      <c r="AV53" t="s">
        <v>3728</v>
      </c>
      <c r="AW53" t="s">
        <v>3729</v>
      </c>
      <c r="AX53" t="s">
        <v>3730</v>
      </c>
      <c r="AY53" t="s">
        <v>3731</v>
      </c>
      <c r="AZ53" t="s">
        <v>3732</v>
      </c>
      <c r="BA53" t="s">
        <v>3733</v>
      </c>
      <c r="BB53" t="s">
        <v>3734</v>
      </c>
      <c r="BC53" t="s">
        <v>3735</v>
      </c>
      <c r="BD53" t="s">
        <v>3736</v>
      </c>
      <c r="BE53" t="s">
        <v>3737</v>
      </c>
      <c r="BF53" t="s">
        <v>3738</v>
      </c>
      <c r="BG53" t="s">
        <v>3739</v>
      </c>
      <c r="BH53" t="s">
        <v>3740</v>
      </c>
      <c r="BI53" t="s">
        <v>3741</v>
      </c>
      <c r="BJ53" t="s">
        <v>3742</v>
      </c>
      <c r="BK53" t="s">
        <v>3743</v>
      </c>
      <c r="BL53" t="s">
        <v>3744</v>
      </c>
      <c r="BM53" t="s">
        <v>3745</v>
      </c>
      <c r="BN53" t="s">
        <v>3746</v>
      </c>
      <c r="BO53" t="s">
        <v>3747</v>
      </c>
      <c r="BP53" t="s">
        <v>3748</v>
      </c>
      <c r="BQ53" t="s">
        <v>3749</v>
      </c>
      <c r="BR53" t="s">
        <v>3750</v>
      </c>
      <c r="BS53" t="s">
        <v>3751</v>
      </c>
      <c r="BT53" t="s">
        <v>3752</v>
      </c>
      <c r="BU53" t="s">
        <v>3753</v>
      </c>
      <c r="BV53" t="s">
        <v>3754</v>
      </c>
      <c r="BW53" t="s">
        <v>3755</v>
      </c>
      <c r="BX53" t="s">
        <v>3756</v>
      </c>
      <c r="BY53" t="s">
        <v>3757</v>
      </c>
    </row>
    <row r="54" spans="1:77" x14ac:dyDescent="0.25">
      <c r="A54" t="s">
        <v>3758</v>
      </c>
      <c r="B54" t="s">
        <v>3759</v>
      </c>
      <c r="C54" t="s">
        <v>3760</v>
      </c>
      <c r="D54" t="s">
        <v>3761</v>
      </c>
      <c r="E54" t="s">
        <v>3762</v>
      </c>
      <c r="F54" t="s">
        <v>3763</v>
      </c>
      <c r="G54" t="s">
        <v>3764</v>
      </c>
      <c r="H54" t="s">
        <v>3765</v>
      </c>
      <c r="I54" t="s">
        <v>3766</v>
      </c>
      <c r="J54" t="s">
        <v>3767</v>
      </c>
      <c r="K54" t="s">
        <v>3768</v>
      </c>
      <c r="L54" t="s">
        <v>3769</v>
      </c>
      <c r="M54" t="s">
        <v>3770</v>
      </c>
      <c r="N54" t="s">
        <v>3771</v>
      </c>
      <c r="O54" t="s">
        <v>3772</v>
      </c>
      <c r="P54" t="s">
        <v>3773</v>
      </c>
      <c r="Q54" t="s">
        <v>3774</v>
      </c>
      <c r="R54" t="s">
        <v>3775</v>
      </c>
      <c r="S54" t="s">
        <v>3776</v>
      </c>
      <c r="T54" t="s">
        <v>3777</v>
      </c>
      <c r="U54" t="s">
        <v>3778</v>
      </c>
      <c r="V54" t="s">
        <v>3779</v>
      </c>
      <c r="Y54" t="s">
        <v>3780</v>
      </c>
      <c r="Z54" t="s">
        <v>3781</v>
      </c>
      <c r="AA54" t="s">
        <v>3782</v>
      </c>
      <c r="AB54" t="s">
        <v>3783</v>
      </c>
      <c r="AC54" t="s">
        <v>3784</v>
      </c>
      <c r="AD54" t="s">
        <v>3785</v>
      </c>
      <c r="AE54" t="s">
        <v>3786</v>
      </c>
      <c r="AF54" t="s">
        <v>3787</v>
      </c>
      <c r="AG54" t="s">
        <v>3788</v>
      </c>
      <c r="AH54" t="s">
        <v>3789</v>
      </c>
      <c r="AI54" t="s">
        <v>3790</v>
      </c>
      <c r="AJ54" t="s">
        <v>3791</v>
      </c>
      <c r="AK54" t="s">
        <v>3792</v>
      </c>
      <c r="AL54" t="s">
        <v>3793</v>
      </c>
      <c r="AM54" t="s">
        <v>3794</v>
      </c>
      <c r="AN54" t="s">
        <v>3795</v>
      </c>
      <c r="AO54" t="s">
        <v>3796</v>
      </c>
      <c r="AP54" t="s">
        <v>3797</v>
      </c>
      <c r="AQ54" t="s">
        <v>3798</v>
      </c>
      <c r="AR54" t="s">
        <v>3799</v>
      </c>
      <c r="AS54" t="s">
        <v>3800</v>
      </c>
      <c r="AT54" t="s">
        <v>3801</v>
      </c>
      <c r="AU54" t="s">
        <v>3802</v>
      </c>
      <c r="AV54" t="s">
        <v>3803</v>
      </c>
      <c r="AW54" t="s">
        <v>3804</v>
      </c>
      <c r="AX54" t="s">
        <v>3805</v>
      </c>
      <c r="AY54" t="s">
        <v>3806</v>
      </c>
      <c r="AZ54" t="s">
        <v>3807</v>
      </c>
      <c r="BA54" t="s">
        <v>3808</v>
      </c>
      <c r="BB54" t="s">
        <v>3809</v>
      </c>
      <c r="BC54" t="s">
        <v>3810</v>
      </c>
      <c r="BD54" t="s">
        <v>3811</v>
      </c>
      <c r="BE54" t="s">
        <v>3812</v>
      </c>
      <c r="BF54" t="s">
        <v>3813</v>
      </c>
      <c r="BG54" t="s">
        <v>3814</v>
      </c>
      <c r="BH54" t="s">
        <v>3815</v>
      </c>
      <c r="BI54" t="s">
        <v>3816</v>
      </c>
      <c r="BJ54" t="s">
        <v>3817</v>
      </c>
      <c r="BK54" t="s">
        <v>3818</v>
      </c>
      <c r="BL54" t="s">
        <v>3819</v>
      </c>
      <c r="BM54" t="s">
        <v>3820</v>
      </c>
      <c r="BN54" t="s">
        <v>3821</v>
      </c>
      <c r="BO54" t="s">
        <v>3822</v>
      </c>
      <c r="BP54" t="s">
        <v>3823</v>
      </c>
      <c r="BQ54" t="s">
        <v>3824</v>
      </c>
      <c r="BR54" t="s">
        <v>3825</v>
      </c>
      <c r="BS54" t="s">
        <v>3826</v>
      </c>
      <c r="BT54" t="s">
        <v>3827</v>
      </c>
      <c r="BU54" t="s">
        <v>3828</v>
      </c>
      <c r="BV54" t="s">
        <v>3829</v>
      </c>
      <c r="BW54" t="s">
        <v>3830</v>
      </c>
      <c r="BX54" t="s">
        <v>3831</v>
      </c>
      <c r="BY54" t="s">
        <v>3832</v>
      </c>
    </row>
    <row r="55" spans="1:77" x14ac:dyDescent="0.25">
      <c r="A55" t="s">
        <v>3833</v>
      </c>
      <c r="B55" t="s">
        <v>3834</v>
      </c>
      <c r="C55" t="s">
        <v>3835</v>
      </c>
      <c r="D55" t="s">
        <v>3836</v>
      </c>
      <c r="E55" t="s">
        <v>3837</v>
      </c>
      <c r="F55" t="s">
        <v>3838</v>
      </c>
      <c r="G55" t="s">
        <v>3839</v>
      </c>
      <c r="H55" t="s">
        <v>3840</v>
      </c>
      <c r="I55" t="s">
        <v>3841</v>
      </c>
      <c r="J55" t="s">
        <v>3842</v>
      </c>
      <c r="K55" t="s">
        <v>3843</v>
      </c>
      <c r="L55" t="s">
        <v>3844</v>
      </c>
      <c r="M55" t="s">
        <v>3845</v>
      </c>
      <c r="N55" t="s">
        <v>3846</v>
      </c>
      <c r="O55" t="s">
        <v>3847</v>
      </c>
      <c r="P55" t="s">
        <v>3848</v>
      </c>
      <c r="Q55" t="s">
        <v>3849</v>
      </c>
      <c r="R55" t="s">
        <v>3850</v>
      </c>
      <c r="S55" t="s">
        <v>3851</v>
      </c>
      <c r="T55" t="s">
        <v>3852</v>
      </c>
      <c r="U55" t="s">
        <v>3853</v>
      </c>
      <c r="V55" t="s">
        <v>3854</v>
      </c>
      <c r="Y55" t="s">
        <v>3855</v>
      </c>
      <c r="Z55" t="s">
        <v>3856</v>
      </c>
      <c r="AA55" t="s">
        <v>3857</v>
      </c>
      <c r="AB55" t="s">
        <v>3858</v>
      </c>
      <c r="AC55" t="s">
        <v>3859</v>
      </c>
      <c r="AD55" t="s">
        <v>3860</v>
      </c>
      <c r="AE55" t="s">
        <v>3861</v>
      </c>
      <c r="AF55" t="s">
        <v>3862</v>
      </c>
      <c r="AG55" t="s">
        <v>3863</v>
      </c>
      <c r="AH55" t="s">
        <v>3864</v>
      </c>
      <c r="AI55" t="s">
        <v>3865</v>
      </c>
      <c r="AJ55" t="s">
        <v>3866</v>
      </c>
      <c r="AK55" t="s">
        <v>3867</v>
      </c>
      <c r="AL55" t="s">
        <v>3868</v>
      </c>
      <c r="AM55" t="s">
        <v>3869</v>
      </c>
      <c r="AN55" t="s">
        <v>3870</v>
      </c>
      <c r="AO55" t="s">
        <v>3871</v>
      </c>
      <c r="AP55" t="s">
        <v>3872</v>
      </c>
      <c r="AQ55" t="s">
        <v>3873</v>
      </c>
      <c r="AR55" t="s">
        <v>3874</v>
      </c>
      <c r="AS55" t="s">
        <v>3875</v>
      </c>
      <c r="AT55" t="s">
        <v>3876</v>
      </c>
      <c r="AU55" t="s">
        <v>3877</v>
      </c>
      <c r="AV55" t="s">
        <v>3878</v>
      </c>
      <c r="AW55" t="s">
        <v>3879</v>
      </c>
      <c r="AX55" t="s">
        <v>3880</v>
      </c>
      <c r="AY55" t="s">
        <v>3881</v>
      </c>
      <c r="AZ55" t="s">
        <v>3882</v>
      </c>
      <c r="BA55" t="s">
        <v>3883</v>
      </c>
      <c r="BB55" t="s">
        <v>3884</v>
      </c>
      <c r="BC55" t="s">
        <v>3885</v>
      </c>
      <c r="BD55" t="s">
        <v>3886</v>
      </c>
      <c r="BE55" t="s">
        <v>3887</v>
      </c>
      <c r="BF55" t="s">
        <v>3888</v>
      </c>
      <c r="BG55" t="s">
        <v>3889</v>
      </c>
      <c r="BH55" t="s">
        <v>3890</v>
      </c>
      <c r="BI55" t="s">
        <v>3891</v>
      </c>
      <c r="BJ55" t="s">
        <v>3892</v>
      </c>
      <c r="BK55" t="s">
        <v>3893</v>
      </c>
      <c r="BL55" t="s">
        <v>3894</v>
      </c>
      <c r="BM55" t="s">
        <v>3895</v>
      </c>
      <c r="BN55" t="s">
        <v>3896</v>
      </c>
      <c r="BO55" t="s">
        <v>3897</v>
      </c>
      <c r="BP55" t="s">
        <v>3898</v>
      </c>
      <c r="BQ55" t="s">
        <v>3899</v>
      </c>
      <c r="BR55" t="s">
        <v>3900</v>
      </c>
      <c r="BS55" t="s">
        <v>3901</v>
      </c>
      <c r="BT55" t="s">
        <v>3902</v>
      </c>
      <c r="BU55" t="s">
        <v>3903</v>
      </c>
      <c r="BV55" t="s">
        <v>3904</v>
      </c>
      <c r="BW55" t="s">
        <v>3905</v>
      </c>
      <c r="BX55" t="s">
        <v>3906</v>
      </c>
      <c r="BY55" t="s">
        <v>3907</v>
      </c>
    </row>
    <row r="56" spans="1:77" x14ac:dyDescent="0.25">
      <c r="A56" t="s">
        <v>3908</v>
      </c>
      <c r="B56" t="s">
        <v>3909</v>
      </c>
      <c r="C56" t="s">
        <v>3910</v>
      </c>
      <c r="D56" t="s">
        <v>3911</v>
      </c>
      <c r="E56" t="s">
        <v>3912</v>
      </c>
      <c r="F56" t="s">
        <v>3913</v>
      </c>
      <c r="G56" t="s">
        <v>3914</v>
      </c>
      <c r="H56" t="s">
        <v>3915</v>
      </c>
      <c r="I56" t="s">
        <v>3916</v>
      </c>
      <c r="J56" t="s">
        <v>3917</v>
      </c>
      <c r="K56" t="s">
        <v>3918</v>
      </c>
      <c r="L56" t="s">
        <v>3919</v>
      </c>
      <c r="M56" t="s">
        <v>3920</v>
      </c>
      <c r="N56" t="s">
        <v>3921</v>
      </c>
      <c r="O56" t="s">
        <v>3922</v>
      </c>
      <c r="P56" t="s">
        <v>3923</v>
      </c>
      <c r="Q56" t="s">
        <v>3924</v>
      </c>
      <c r="R56" t="s">
        <v>3925</v>
      </c>
      <c r="S56" t="s">
        <v>3926</v>
      </c>
      <c r="T56" t="s">
        <v>3927</v>
      </c>
      <c r="U56" t="s">
        <v>3928</v>
      </c>
      <c r="V56" t="s">
        <v>3929</v>
      </c>
      <c r="Y56" t="s">
        <v>3930</v>
      </c>
      <c r="Z56" t="s">
        <v>3931</v>
      </c>
      <c r="AA56" t="s">
        <v>3932</v>
      </c>
      <c r="AB56" t="s">
        <v>3933</v>
      </c>
      <c r="AC56" t="s">
        <v>3934</v>
      </c>
      <c r="AD56" t="s">
        <v>3935</v>
      </c>
      <c r="AE56" t="s">
        <v>3936</v>
      </c>
      <c r="AF56" t="s">
        <v>3937</v>
      </c>
      <c r="AG56" t="s">
        <v>3938</v>
      </c>
      <c r="AH56" t="s">
        <v>3939</v>
      </c>
      <c r="AI56" t="s">
        <v>3940</v>
      </c>
      <c r="AJ56" t="s">
        <v>3941</v>
      </c>
      <c r="AK56" t="s">
        <v>3942</v>
      </c>
      <c r="AL56" t="s">
        <v>3943</v>
      </c>
      <c r="AM56" t="s">
        <v>3944</v>
      </c>
      <c r="AN56" t="s">
        <v>3945</v>
      </c>
      <c r="AO56" t="s">
        <v>3946</v>
      </c>
      <c r="AP56" t="s">
        <v>3947</v>
      </c>
      <c r="AQ56" t="s">
        <v>3948</v>
      </c>
      <c r="AR56" t="s">
        <v>3949</v>
      </c>
      <c r="AS56" t="s">
        <v>3950</v>
      </c>
      <c r="AT56" t="s">
        <v>3951</v>
      </c>
      <c r="AU56" t="s">
        <v>3952</v>
      </c>
      <c r="AV56" t="s">
        <v>3953</v>
      </c>
      <c r="AW56" t="s">
        <v>3954</v>
      </c>
      <c r="AX56" t="s">
        <v>3955</v>
      </c>
      <c r="AY56" t="s">
        <v>3956</v>
      </c>
      <c r="AZ56" t="s">
        <v>3957</v>
      </c>
      <c r="BA56" t="s">
        <v>3958</v>
      </c>
      <c r="BB56" t="s">
        <v>3959</v>
      </c>
      <c r="BC56" t="s">
        <v>3960</v>
      </c>
      <c r="BD56" t="s">
        <v>3961</v>
      </c>
      <c r="BE56" t="s">
        <v>3962</v>
      </c>
      <c r="BF56" t="s">
        <v>3963</v>
      </c>
      <c r="BG56" t="s">
        <v>3964</v>
      </c>
      <c r="BH56" t="s">
        <v>3965</v>
      </c>
      <c r="BI56" t="s">
        <v>3966</v>
      </c>
      <c r="BJ56" t="s">
        <v>3967</v>
      </c>
      <c r="BK56" t="s">
        <v>3968</v>
      </c>
      <c r="BL56" t="s">
        <v>3969</v>
      </c>
      <c r="BM56" t="s">
        <v>3970</v>
      </c>
      <c r="BN56" t="s">
        <v>3971</v>
      </c>
      <c r="BO56" t="s">
        <v>3972</v>
      </c>
      <c r="BP56" t="s">
        <v>3973</v>
      </c>
      <c r="BQ56" t="s">
        <v>3974</v>
      </c>
      <c r="BR56" t="s">
        <v>3975</v>
      </c>
      <c r="BS56" t="s">
        <v>3976</v>
      </c>
      <c r="BT56" t="s">
        <v>3977</v>
      </c>
      <c r="BU56" t="s">
        <v>3978</v>
      </c>
      <c r="BV56" t="s">
        <v>3979</v>
      </c>
      <c r="BW56" t="s">
        <v>3980</v>
      </c>
      <c r="BX56" t="s">
        <v>3981</v>
      </c>
      <c r="BY56" t="s">
        <v>3982</v>
      </c>
    </row>
    <row r="57" spans="1:77" x14ac:dyDescent="0.25">
      <c r="A57" t="s">
        <v>3983</v>
      </c>
      <c r="B57" t="s">
        <v>3984</v>
      </c>
      <c r="C57" t="s">
        <v>3985</v>
      </c>
      <c r="D57" t="s">
        <v>3986</v>
      </c>
      <c r="E57" t="s">
        <v>3987</v>
      </c>
      <c r="F57" t="s">
        <v>3988</v>
      </c>
      <c r="G57" t="s">
        <v>3989</v>
      </c>
      <c r="H57" t="s">
        <v>3990</v>
      </c>
      <c r="I57" t="s">
        <v>3991</v>
      </c>
      <c r="J57" t="s">
        <v>3992</v>
      </c>
      <c r="K57" t="s">
        <v>3993</v>
      </c>
      <c r="L57" t="s">
        <v>3994</v>
      </c>
      <c r="M57" t="s">
        <v>3995</v>
      </c>
      <c r="N57" t="s">
        <v>3996</v>
      </c>
      <c r="O57" t="s">
        <v>3997</v>
      </c>
      <c r="P57" t="s">
        <v>3998</v>
      </c>
      <c r="Q57" t="s">
        <v>3999</v>
      </c>
      <c r="R57" t="s">
        <v>4000</v>
      </c>
      <c r="S57" t="s">
        <v>4001</v>
      </c>
      <c r="T57" t="s">
        <v>4002</v>
      </c>
      <c r="U57" t="s">
        <v>4003</v>
      </c>
      <c r="V57" t="s">
        <v>4004</v>
      </c>
      <c r="Y57" t="s">
        <v>4005</v>
      </c>
      <c r="Z57" t="s">
        <v>4006</v>
      </c>
      <c r="AA57" t="s">
        <v>4007</v>
      </c>
      <c r="AB57" t="s">
        <v>4008</v>
      </c>
      <c r="AC57" t="s">
        <v>4009</v>
      </c>
      <c r="AD57" t="s">
        <v>4010</v>
      </c>
      <c r="AE57" t="s">
        <v>4011</v>
      </c>
      <c r="AF57" t="s">
        <v>4012</v>
      </c>
      <c r="AG57" t="s">
        <v>4013</v>
      </c>
      <c r="AH57" t="s">
        <v>4014</v>
      </c>
      <c r="AI57" t="s">
        <v>4015</v>
      </c>
      <c r="AJ57" t="s">
        <v>4016</v>
      </c>
      <c r="AK57" t="s">
        <v>4017</v>
      </c>
      <c r="AL57" t="s">
        <v>4018</v>
      </c>
      <c r="AM57" t="s">
        <v>4019</v>
      </c>
      <c r="AN57" t="s">
        <v>4020</v>
      </c>
      <c r="AO57" t="s">
        <v>4021</v>
      </c>
      <c r="AP57" t="s">
        <v>4022</v>
      </c>
      <c r="AQ57" t="s">
        <v>4023</v>
      </c>
      <c r="AR57" t="s">
        <v>4024</v>
      </c>
      <c r="AS57" t="s">
        <v>4025</v>
      </c>
      <c r="AT57" t="s">
        <v>4026</v>
      </c>
      <c r="AU57" t="s">
        <v>4027</v>
      </c>
      <c r="AV57" t="s">
        <v>4028</v>
      </c>
      <c r="AW57" t="s">
        <v>4029</v>
      </c>
      <c r="AX57" t="s">
        <v>4030</v>
      </c>
      <c r="AY57" t="s">
        <v>4031</v>
      </c>
      <c r="AZ57" t="s">
        <v>4032</v>
      </c>
      <c r="BA57" t="s">
        <v>4033</v>
      </c>
      <c r="BB57" t="s">
        <v>4034</v>
      </c>
      <c r="BC57" t="s">
        <v>4035</v>
      </c>
      <c r="BD57" t="s">
        <v>4036</v>
      </c>
      <c r="BE57" t="s">
        <v>4037</v>
      </c>
      <c r="BF57" t="s">
        <v>4038</v>
      </c>
      <c r="BG57" t="s">
        <v>4039</v>
      </c>
      <c r="BH57" t="s">
        <v>4040</v>
      </c>
      <c r="BI57" t="s">
        <v>4041</v>
      </c>
      <c r="BJ57" t="s">
        <v>4042</v>
      </c>
      <c r="BK57" t="s">
        <v>4043</v>
      </c>
      <c r="BL57" t="s">
        <v>4044</v>
      </c>
      <c r="BM57" t="s">
        <v>4045</v>
      </c>
      <c r="BN57" t="s">
        <v>4046</v>
      </c>
      <c r="BO57" t="s">
        <v>4047</v>
      </c>
      <c r="BP57" t="s">
        <v>4048</v>
      </c>
      <c r="BQ57" t="s">
        <v>4049</v>
      </c>
      <c r="BR57" t="s">
        <v>4050</v>
      </c>
      <c r="BS57" t="s">
        <v>4051</v>
      </c>
      <c r="BT57" t="s">
        <v>4052</v>
      </c>
      <c r="BU57" t="s">
        <v>4053</v>
      </c>
      <c r="BV57" t="s">
        <v>4054</v>
      </c>
      <c r="BW57" t="s">
        <v>4055</v>
      </c>
      <c r="BX57" t="s">
        <v>4056</v>
      </c>
      <c r="BY57" t="s">
        <v>4057</v>
      </c>
    </row>
    <row r="58" spans="1:77" x14ac:dyDescent="0.25">
      <c r="A58" t="s">
        <v>4058</v>
      </c>
      <c r="B58" t="s">
        <v>4059</v>
      </c>
      <c r="C58" t="s">
        <v>4060</v>
      </c>
      <c r="D58" t="s">
        <v>4061</v>
      </c>
      <c r="E58" t="s">
        <v>4062</v>
      </c>
      <c r="F58" t="s">
        <v>4063</v>
      </c>
      <c r="G58" t="s">
        <v>4064</v>
      </c>
      <c r="H58" t="s">
        <v>4065</v>
      </c>
      <c r="I58" t="s">
        <v>4066</v>
      </c>
      <c r="J58" t="s">
        <v>4067</v>
      </c>
      <c r="K58" t="s">
        <v>4068</v>
      </c>
      <c r="L58" t="s">
        <v>4069</v>
      </c>
      <c r="M58" t="s">
        <v>4070</v>
      </c>
      <c r="N58" t="s">
        <v>4071</v>
      </c>
      <c r="O58" t="s">
        <v>4072</v>
      </c>
      <c r="P58" t="s">
        <v>4073</v>
      </c>
      <c r="Q58" t="s">
        <v>4074</v>
      </c>
      <c r="R58" t="s">
        <v>4075</v>
      </c>
      <c r="S58" t="s">
        <v>4076</v>
      </c>
      <c r="T58" t="s">
        <v>4077</v>
      </c>
      <c r="U58" t="s">
        <v>4078</v>
      </c>
      <c r="V58" t="s">
        <v>4079</v>
      </c>
      <c r="Y58" t="s">
        <v>4080</v>
      </c>
      <c r="Z58" t="s">
        <v>4081</v>
      </c>
      <c r="AA58" t="s">
        <v>4082</v>
      </c>
      <c r="AB58" t="s">
        <v>4083</v>
      </c>
      <c r="AC58" t="s">
        <v>4084</v>
      </c>
      <c r="AD58" t="s">
        <v>4085</v>
      </c>
      <c r="AE58" t="s">
        <v>4086</v>
      </c>
      <c r="AF58" t="s">
        <v>4087</v>
      </c>
      <c r="AG58" t="s">
        <v>4088</v>
      </c>
      <c r="AH58" t="s">
        <v>4089</v>
      </c>
      <c r="AI58" t="s">
        <v>4090</v>
      </c>
      <c r="AJ58" t="s">
        <v>4091</v>
      </c>
      <c r="AK58" t="s">
        <v>4092</v>
      </c>
      <c r="AL58" t="s">
        <v>4093</v>
      </c>
      <c r="AM58" t="s">
        <v>4094</v>
      </c>
      <c r="AN58" t="s">
        <v>4095</v>
      </c>
      <c r="AO58" t="s">
        <v>4096</v>
      </c>
      <c r="AP58" t="s">
        <v>4097</v>
      </c>
      <c r="AQ58" t="s">
        <v>4098</v>
      </c>
      <c r="AR58" t="s">
        <v>4099</v>
      </c>
      <c r="AS58" t="s">
        <v>4100</v>
      </c>
      <c r="AT58" t="s">
        <v>4101</v>
      </c>
      <c r="AU58" t="s">
        <v>4102</v>
      </c>
      <c r="AV58" t="s">
        <v>4103</v>
      </c>
      <c r="AW58" t="s">
        <v>4104</v>
      </c>
      <c r="AX58" t="s">
        <v>4105</v>
      </c>
      <c r="AY58" t="s">
        <v>4106</v>
      </c>
      <c r="AZ58" t="s">
        <v>4107</v>
      </c>
      <c r="BA58" t="s">
        <v>4108</v>
      </c>
      <c r="BB58" t="s">
        <v>4109</v>
      </c>
      <c r="BC58" t="s">
        <v>4110</v>
      </c>
      <c r="BD58" t="s">
        <v>4111</v>
      </c>
      <c r="BE58" t="s">
        <v>4112</v>
      </c>
      <c r="BF58" t="s">
        <v>4113</v>
      </c>
      <c r="BG58" t="s">
        <v>4114</v>
      </c>
      <c r="BH58" t="s">
        <v>4115</v>
      </c>
      <c r="BI58" t="s">
        <v>4116</v>
      </c>
      <c r="BJ58" t="s">
        <v>4117</v>
      </c>
      <c r="BK58" t="s">
        <v>4118</v>
      </c>
      <c r="BL58" t="s">
        <v>4119</v>
      </c>
      <c r="BM58" t="s">
        <v>4120</v>
      </c>
      <c r="BN58" t="s">
        <v>4121</v>
      </c>
      <c r="BO58" t="s">
        <v>4122</v>
      </c>
      <c r="BP58" t="s">
        <v>4123</v>
      </c>
      <c r="BQ58" t="s">
        <v>4124</v>
      </c>
      <c r="BR58" t="s">
        <v>4125</v>
      </c>
      <c r="BS58" t="s">
        <v>4126</v>
      </c>
      <c r="BT58" t="s">
        <v>4127</v>
      </c>
      <c r="BU58" t="s">
        <v>4128</v>
      </c>
      <c r="BV58" t="s">
        <v>4129</v>
      </c>
      <c r="BW58" t="s">
        <v>4130</v>
      </c>
      <c r="BX58" t="s">
        <v>4131</v>
      </c>
      <c r="BY58" t="s">
        <v>4132</v>
      </c>
    </row>
    <row r="59" spans="1:77" x14ac:dyDescent="0.25">
      <c r="A59" t="s">
        <v>4133</v>
      </c>
      <c r="B59" t="s">
        <v>4134</v>
      </c>
      <c r="C59" t="s">
        <v>4135</v>
      </c>
      <c r="D59" t="s">
        <v>4136</v>
      </c>
      <c r="E59" t="s">
        <v>4137</v>
      </c>
      <c r="F59" t="s">
        <v>4138</v>
      </c>
      <c r="G59" t="s">
        <v>4139</v>
      </c>
      <c r="H59" t="s">
        <v>4140</v>
      </c>
      <c r="I59" t="s">
        <v>4141</v>
      </c>
      <c r="J59" t="s">
        <v>4142</v>
      </c>
      <c r="K59" t="s">
        <v>4143</v>
      </c>
      <c r="L59" t="s">
        <v>4144</v>
      </c>
      <c r="M59" t="s">
        <v>4145</v>
      </c>
      <c r="N59" t="s">
        <v>4146</v>
      </c>
      <c r="O59" t="s">
        <v>4147</v>
      </c>
      <c r="P59" t="s">
        <v>4148</v>
      </c>
      <c r="Q59" t="s">
        <v>4149</v>
      </c>
      <c r="R59" t="s">
        <v>4150</v>
      </c>
      <c r="S59" t="s">
        <v>4151</v>
      </c>
      <c r="T59" t="s">
        <v>4152</v>
      </c>
      <c r="U59" t="s">
        <v>4153</v>
      </c>
      <c r="V59" t="s">
        <v>4154</v>
      </c>
      <c r="Y59" t="s">
        <v>4155</v>
      </c>
      <c r="Z59" t="s">
        <v>4156</v>
      </c>
      <c r="AA59" t="s">
        <v>4157</v>
      </c>
      <c r="AB59" t="s">
        <v>4158</v>
      </c>
      <c r="AC59" t="s">
        <v>4159</v>
      </c>
      <c r="AD59" t="s">
        <v>4160</v>
      </c>
      <c r="AE59" t="s">
        <v>4161</v>
      </c>
      <c r="AF59" t="s">
        <v>4162</v>
      </c>
      <c r="AG59" t="s">
        <v>4163</v>
      </c>
      <c r="AH59" t="s">
        <v>4164</v>
      </c>
      <c r="AI59" t="s">
        <v>4165</v>
      </c>
      <c r="AJ59" t="s">
        <v>4166</v>
      </c>
      <c r="AK59" t="s">
        <v>4167</v>
      </c>
      <c r="AL59" t="s">
        <v>4168</v>
      </c>
      <c r="AM59" t="s">
        <v>4169</v>
      </c>
      <c r="AN59" t="s">
        <v>4170</v>
      </c>
      <c r="AO59" t="s">
        <v>4171</v>
      </c>
      <c r="AP59" t="s">
        <v>4172</v>
      </c>
      <c r="AQ59" t="s">
        <v>4173</v>
      </c>
      <c r="AR59" t="s">
        <v>4174</v>
      </c>
      <c r="AS59" t="s">
        <v>4175</v>
      </c>
      <c r="AT59" t="s">
        <v>4176</v>
      </c>
      <c r="AU59" t="s">
        <v>4177</v>
      </c>
      <c r="AV59" t="s">
        <v>4178</v>
      </c>
      <c r="AW59" t="s">
        <v>4179</v>
      </c>
      <c r="AX59" t="s">
        <v>4180</v>
      </c>
      <c r="AY59" t="s">
        <v>4181</v>
      </c>
      <c r="AZ59" t="s">
        <v>4182</v>
      </c>
      <c r="BA59" t="s">
        <v>4183</v>
      </c>
      <c r="BB59" t="s">
        <v>4184</v>
      </c>
      <c r="BC59" t="s">
        <v>4185</v>
      </c>
      <c r="BD59" t="s">
        <v>4186</v>
      </c>
      <c r="BE59" t="s">
        <v>4187</v>
      </c>
      <c r="BF59" t="s">
        <v>4188</v>
      </c>
      <c r="BG59" t="s">
        <v>4189</v>
      </c>
      <c r="BH59" t="s">
        <v>4190</v>
      </c>
      <c r="BI59" t="s">
        <v>4191</v>
      </c>
      <c r="BJ59" t="s">
        <v>4192</v>
      </c>
      <c r="BK59" t="s">
        <v>4193</v>
      </c>
      <c r="BL59" t="s">
        <v>4194</v>
      </c>
      <c r="BM59" t="s">
        <v>4195</v>
      </c>
      <c r="BN59" t="s">
        <v>4196</v>
      </c>
      <c r="BO59" t="s">
        <v>4197</v>
      </c>
      <c r="BP59" t="s">
        <v>4198</v>
      </c>
      <c r="BQ59" t="s">
        <v>4199</v>
      </c>
      <c r="BR59" t="s">
        <v>4200</v>
      </c>
      <c r="BS59" t="s">
        <v>4201</v>
      </c>
      <c r="BT59" t="s">
        <v>4202</v>
      </c>
      <c r="BU59" t="s">
        <v>4203</v>
      </c>
      <c r="BV59" t="s">
        <v>4204</v>
      </c>
      <c r="BW59" t="s">
        <v>4205</v>
      </c>
      <c r="BX59" t="s">
        <v>4206</v>
      </c>
      <c r="BY59" t="s">
        <v>4207</v>
      </c>
    </row>
    <row r="60" spans="1:77" x14ac:dyDescent="0.25">
      <c r="A60" t="s">
        <v>4208</v>
      </c>
      <c r="B60" t="s">
        <v>4209</v>
      </c>
      <c r="C60" t="s">
        <v>4210</v>
      </c>
      <c r="D60" t="s">
        <v>4211</v>
      </c>
      <c r="E60" t="s">
        <v>4212</v>
      </c>
      <c r="F60" t="s">
        <v>4213</v>
      </c>
      <c r="G60" t="s">
        <v>4214</v>
      </c>
      <c r="H60" t="s">
        <v>4215</v>
      </c>
      <c r="I60" t="s">
        <v>4216</v>
      </c>
      <c r="J60" t="s">
        <v>4217</v>
      </c>
      <c r="K60" t="s">
        <v>4218</v>
      </c>
      <c r="L60" t="s">
        <v>4219</v>
      </c>
      <c r="M60" t="s">
        <v>4220</v>
      </c>
      <c r="N60" t="s">
        <v>4221</v>
      </c>
      <c r="O60" t="s">
        <v>4222</v>
      </c>
      <c r="P60" t="s">
        <v>4223</v>
      </c>
      <c r="Q60" t="s">
        <v>4224</v>
      </c>
      <c r="R60" t="s">
        <v>4225</v>
      </c>
      <c r="S60" t="s">
        <v>4226</v>
      </c>
      <c r="T60" t="s">
        <v>4227</v>
      </c>
      <c r="U60" t="s">
        <v>4228</v>
      </c>
      <c r="V60" t="s">
        <v>4229</v>
      </c>
      <c r="Y60" t="s">
        <v>4230</v>
      </c>
      <c r="Z60" t="s">
        <v>4231</v>
      </c>
      <c r="AA60" t="s">
        <v>4232</v>
      </c>
      <c r="AB60" t="s">
        <v>4233</v>
      </c>
      <c r="AC60" t="s">
        <v>4234</v>
      </c>
      <c r="AD60" t="s">
        <v>4235</v>
      </c>
      <c r="AE60" t="s">
        <v>4236</v>
      </c>
      <c r="AF60" t="s">
        <v>4237</v>
      </c>
      <c r="AG60" t="s">
        <v>4238</v>
      </c>
      <c r="AH60" t="s">
        <v>4239</v>
      </c>
      <c r="AI60" t="s">
        <v>4240</v>
      </c>
      <c r="AJ60" t="s">
        <v>4241</v>
      </c>
      <c r="AK60" t="s">
        <v>4242</v>
      </c>
      <c r="AL60" t="s">
        <v>4243</v>
      </c>
      <c r="AM60" t="s">
        <v>4244</v>
      </c>
      <c r="AN60" t="s">
        <v>4245</v>
      </c>
      <c r="AO60" t="s">
        <v>4246</v>
      </c>
      <c r="AP60" t="s">
        <v>4247</v>
      </c>
      <c r="AQ60" t="s">
        <v>4248</v>
      </c>
      <c r="AR60" t="s">
        <v>4249</v>
      </c>
      <c r="AS60" t="s">
        <v>4250</v>
      </c>
      <c r="AT60" t="s">
        <v>4251</v>
      </c>
      <c r="AU60" t="s">
        <v>4252</v>
      </c>
      <c r="AV60" t="s">
        <v>4253</v>
      </c>
      <c r="AW60" t="s">
        <v>4254</v>
      </c>
      <c r="AX60" t="s">
        <v>4255</v>
      </c>
      <c r="AY60" t="s">
        <v>4256</v>
      </c>
      <c r="AZ60" t="s">
        <v>4257</v>
      </c>
      <c r="BA60" t="s">
        <v>4258</v>
      </c>
      <c r="BB60" t="s">
        <v>4259</v>
      </c>
      <c r="BC60" t="s">
        <v>4260</v>
      </c>
      <c r="BD60" t="s">
        <v>4261</v>
      </c>
      <c r="BE60" t="s">
        <v>4262</v>
      </c>
      <c r="BF60" t="s">
        <v>4263</v>
      </c>
      <c r="BG60" t="s">
        <v>4264</v>
      </c>
      <c r="BH60" t="s">
        <v>4265</v>
      </c>
      <c r="BI60" t="s">
        <v>4266</v>
      </c>
      <c r="BJ60" t="s">
        <v>4267</v>
      </c>
      <c r="BK60" t="s">
        <v>4268</v>
      </c>
      <c r="BL60" t="s">
        <v>4269</v>
      </c>
      <c r="BM60" t="s">
        <v>4270</v>
      </c>
      <c r="BN60" t="s">
        <v>4271</v>
      </c>
      <c r="BO60" t="s">
        <v>4272</v>
      </c>
      <c r="BP60" t="s">
        <v>4273</v>
      </c>
      <c r="BQ60" t="s">
        <v>4274</v>
      </c>
      <c r="BR60" t="s">
        <v>4275</v>
      </c>
      <c r="BS60" t="s">
        <v>4276</v>
      </c>
      <c r="BT60" t="s">
        <v>4277</v>
      </c>
      <c r="BU60" t="s">
        <v>4278</v>
      </c>
      <c r="BV60" t="s">
        <v>4279</v>
      </c>
      <c r="BW60" t="s">
        <v>4280</v>
      </c>
      <c r="BX60" t="s">
        <v>4281</v>
      </c>
      <c r="BY60" t="s">
        <v>4282</v>
      </c>
    </row>
    <row r="61" spans="1:77" x14ac:dyDescent="0.25">
      <c r="A61" t="s">
        <v>4283</v>
      </c>
      <c r="B61" t="s">
        <v>4284</v>
      </c>
      <c r="C61" t="s">
        <v>4285</v>
      </c>
      <c r="D61" t="s">
        <v>4286</v>
      </c>
      <c r="E61" t="s">
        <v>4287</v>
      </c>
      <c r="F61" t="s">
        <v>4288</v>
      </c>
      <c r="G61" t="s">
        <v>4289</v>
      </c>
      <c r="H61" t="s">
        <v>4290</v>
      </c>
      <c r="I61" t="s">
        <v>4291</v>
      </c>
      <c r="J61" t="s">
        <v>4292</v>
      </c>
      <c r="K61" t="s">
        <v>4293</v>
      </c>
      <c r="L61" t="s">
        <v>4294</v>
      </c>
      <c r="M61" t="s">
        <v>4295</v>
      </c>
      <c r="N61" t="s">
        <v>4296</v>
      </c>
      <c r="O61" t="s">
        <v>4297</v>
      </c>
      <c r="P61" t="s">
        <v>4298</v>
      </c>
      <c r="Q61" t="s">
        <v>4299</v>
      </c>
      <c r="R61" t="s">
        <v>4300</v>
      </c>
      <c r="S61" t="s">
        <v>4301</v>
      </c>
      <c r="T61" t="s">
        <v>4302</v>
      </c>
      <c r="U61" t="s">
        <v>4303</v>
      </c>
      <c r="V61" t="s">
        <v>4304</v>
      </c>
      <c r="Y61" t="s">
        <v>4305</v>
      </c>
      <c r="Z61" t="s">
        <v>4306</v>
      </c>
      <c r="AA61" t="s">
        <v>4307</v>
      </c>
      <c r="AB61" t="s">
        <v>4308</v>
      </c>
      <c r="AC61" t="s">
        <v>4309</v>
      </c>
      <c r="AD61" t="s">
        <v>4310</v>
      </c>
      <c r="AE61" t="s">
        <v>4311</v>
      </c>
      <c r="AF61" t="s">
        <v>4312</v>
      </c>
      <c r="AG61" t="s">
        <v>4313</v>
      </c>
      <c r="AH61" t="s">
        <v>4314</v>
      </c>
      <c r="AI61" t="s">
        <v>4315</v>
      </c>
      <c r="AJ61" t="s">
        <v>4316</v>
      </c>
      <c r="AK61" t="s">
        <v>4317</v>
      </c>
      <c r="AL61" t="s">
        <v>4318</v>
      </c>
      <c r="AM61" t="s">
        <v>4319</v>
      </c>
      <c r="AN61" t="s">
        <v>4320</v>
      </c>
      <c r="AO61" t="s">
        <v>4321</v>
      </c>
      <c r="AP61" t="s">
        <v>4322</v>
      </c>
      <c r="AQ61" t="s">
        <v>4323</v>
      </c>
      <c r="AR61" t="s">
        <v>4324</v>
      </c>
      <c r="AS61" t="s">
        <v>4325</v>
      </c>
      <c r="AT61" t="s">
        <v>4326</v>
      </c>
      <c r="AU61" t="s">
        <v>4327</v>
      </c>
      <c r="AV61" t="s">
        <v>4328</v>
      </c>
      <c r="AW61" t="s">
        <v>4329</v>
      </c>
      <c r="AX61" t="s">
        <v>4330</v>
      </c>
      <c r="AY61" t="s">
        <v>4331</v>
      </c>
      <c r="AZ61" t="s">
        <v>4332</v>
      </c>
      <c r="BA61" t="s">
        <v>4333</v>
      </c>
      <c r="BB61" t="s">
        <v>4334</v>
      </c>
      <c r="BC61" t="s">
        <v>4335</v>
      </c>
      <c r="BD61" t="s">
        <v>4336</v>
      </c>
      <c r="BE61" t="s">
        <v>4337</v>
      </c>
      <c r="BF61" t="s">
        <v>4338</v>
      </c>
      <c r="BG61" t="s">
        <v>4339</v>
      </c>
      <c r="BH61" t="s">
        <v>4340</v>
      </c>
      <c r="BI61" t="s">
        <v>4341</v>
      </c>
      <c r="BJ61" t="s">
        <v>4342</v>
      </c>
      <c r="BK61" t="s">
        <v>4343</v>
      </c>
      <c r="BL61" t="s">
        <v>4344</v>
      </c>
      <c r="BM61" t="s">
        <v>4345</v>
      </c>
      <c r="BN61" t="s">
        <v>4346</v>
      </c>
      <c r="BO61" t="s">
        <v>4347</v>
      </c>
      <c r="BP61" t="s">
        <v>4348</v>
      </c>
      <c r="BQ61" t="s">
        <v>4349</v>
      </c>
      <c r="BR61" t="s">
        <v>4350</v>
      </c>
      <c r="BS61" t="s">
        <v>4351</v>
      </c>
      <c r="BT61" t="s">
        <v>4352</v>
      </c>
      <c r="BU61" t="s">
        <v>4353</v>
      </c>
      <c r="BV61" t="s">
        <v>4354</v>
      </c>
      <c r="BW61" t="s">
        <v>4355</v>
      </c>
      <c r="BX61" t="s">
        <v>4356</v>
      </c>
      <c r="BY61" t="s">
        <v>4357</v>
      </c>
    </row>
    <row r="62" spans="1:77" x14ac:dyDescent="0.25">
      <c r="A62" t="s">
        <v>4358</v>
      </c>
      <c r="B62" t="s">
        <v>4359</v>
      </c>
      <c r="C62" t="s">
        <v>4360</v>
      </c>
      <c r="D62" t="s">
        <v>4361</v>
      </c>
      <c r="E62" t="s">
        <v>4362</v>
      </c>
      <c r="F62" t="s">
        <v>4363</v>
      </c>
      <c r="G62" t="s">
        <v>4364</v>
      </c>
      <c r="H62" t="s">
        <v>4365</v>
      </c>
      <c r="I62" t="s">
        <v>4366</v>
      </c>
      <c r="J62" t="s">
        <v>4367</v>
      </c>
      <c r="K62" t="s">
        <v>4368</v>
      </c>
      <c r="L62" t="s">
        <v>4369</v>
      </c>
      <c r="M62" t="s">
        <v>4370</v>
      </c>
      <c r="N62" t="s">
        <v>4371</v>
      </c>
      <c r="O62" t="s">
        <v>4372</v>
      </c>
      <c r="P62" t="s">
        <v>4373</v>
      </c>
      <c r="Q62" t="s">
        <v>4374</v>
      </c>
      <c r="R62" t="s">
        <v>4375</v>
      </c>
      <c r="S62" t="s">
        <v>4376</v>
      </c>
      <c r="T62" t="s">
        <v>4377</v>
      </c>
      <c r="U62" t="s">
        <v>4378</v>
      </c>
      <c r="V62" t="s">
        <v>4379</v>
      </c>
      <c r="Y62" t="s">
        <v>4380</v>
      </c>
      <c r="Z62" t="s">
        <v>4381</v>
      </c>
      <c r="AA62" t="s">
        <v>4382</v>
      </c>
      <c r="AB62" t="s">
        <v>4383</v>
      </c>
      <c r="AC62" t="s">
        <v>4384</v>
      </c>
      <c r="AD62" t="s">
        <v>4385</v>
      </c>
      <c r="AE62" t="s">
        <v>4386</v>
      </c>
      <c r="AF62" t="s">
        <v>4387</v>
      </c>
      <c r="AG62" t="s">
        <v>4388</v>
      </c>
      <c r="AH62" t="s">
        <v>4389</v>
      </c>
      <c r="AI62" t="s">
        <v>4390</v>
      </c>
      <c r="AJ62" t="s">
        <v>4391</v>
      </c>
      <c r="AK62" t="s">
        <v>4392</v>
      </c>
      <c r="AL62" t="s">
        <v>4393</v>
      </c>
      <c r="AM62" t="s">
        <v>4394</v>
      </c>
      <c r="AN62" t="s">
        <v>4395</v>
      </c>
      <c r="AO62" t="s">
        <v>4396</v>
      </c>
      <c r="AP62" t="s">
        <v>4397</v>
      </c>
      <c r="AQ62" t="s">
        <v>4398</v>
      </c>
      <c r="AR62" t="s">
        <v>4399</v>
      </c>
      <c r="AS62" t="s">
        <v>4400</v>
      </c>
      <c r="AT62" t="s">
        <v>4401</v>
      </c>
      <c r="AU62" t="s">
        <v>4402</v>
      </c>
      <c r="AV62" t="s">
        <v>4403</v>
      </c>
      <c r="AW62" t="s">
        <v>4404</v>
      </c>
      <c r="AX62" t="s">
        <v>4405</v>
      </c>
      <c r="AY62" t="s">
        <v>4406</v>
      </c>
      <c r="AZ62" t="s">
        <v>4407</v>
      </c>
      <c r="BA62" t="s">
        <v>4408</v>
      </c>
      <c r="BB62" t="s">
        <v>4409</v>
      </c>
      <c r="BC62" t="s">
        <v>4410</v>
      </c>
      <c r="BD62" t="s">
        <v>4411</v>
      </c>
      <c r="BE62" t="s">
        <v>4412</v>
      </c>
      <c r="BF62" t="s">
        <v>4413</v>
      </c>
      <c r="BG62" t="s">
        <v>4414</v>
      </c>
      <c r="BH62" t="s">
        <v>4415</v>
      </c>
      <c r="BI62" t="s">
        <v>4416</v>
      </c>
      <c r="BJ62" t="s">
        <v>4417</v>
      </c>
      <c r="BK62" t="s">
        <v>4418</v>
      </c>
      <c r="BL62" t="s">
        <v>4419</v>
      </c>
      <c r="BM62" t="s">
        <v>4420</v>
      </c>
      <c r="BN62" t="s">
        <v>4421</v>
      </c>
      <c r="BO62" t="s">
        <v>4422</v>
      </c>
      <c r="BP62" t="s">
        <v>4423</v>
      </c>
      <c r="BQ62" t="s">
        <v>4424</v>
      </c>
      <c r="BR62" t="s">
        <v>4425</v>
      </c>
      <c r="BS62" t="s">
        <v>4426</v>
      </c>
      <c r="BT62" t="s">
        <v>4427</v>
      </c>
      <c r="BU62" t="s">
        <v>4428</v>
      </c>
      <c r="BV62" t="s">
        <v>4429</v>
      </c>
      <c r="BW62" t="s">
        <v>4430</v>
      </c>
      <c r="BX62" t="s">
        <v>4431</v>
      </c>
      <c r="BY62" t="s">
        <v>4432</v>
      </c>
    </row>
    <row r="63" spans="1:77" x14ac:dyDescent="0.25">
      <c r="A63" t="s">
        <v>4433</v>
      </c>
      <c r="B63" t="s">
        <v>4434</v>
      </c>
      <c r="C63" t="s">
        <v>4435</v>
      </c>
      <c r="D63" t="s">
        <v>4436</v>
      </c>
      <c r="E63" t="s">
        <v>4437</v>
      </c>
      <c r="F63" t="s">
        <v>4438</v>
      </c>
      <c r="G63" t="s">
        <v>4439</v>
      </c>
      <c r="H63" t="s">
        <v>4440</v>
      </c>
      <c r="I63" t="s">
        <v>4441</v>
      </c>
      <c r="J63" t="s">
        <v>4442</v>
      </c>
      <c r="K63" t="s">
        <v>4443</v>
      </c>
      <c r="L63" t="s">
        <v>4444</v>
      </c>
      <c r="M63" t="s">
        <v>4445</v>
      </c>
      <c r="N63" t="s">
        <v>4446</v>
      </c>
      <c r="O63" t="s">
        <v>4447</v>
      </c>
      <c r="P63" t="s">
        <v>4448</v>
      </c>
      <c r="Q63" t="s">
        <v>4449</v>
      </c>
      <c r="R63" t="s">
        <v>4450</v>
      </c>
      <c r="S63" t="s">
        <v>4451</v>
      </c>
      <c r="T63" t="s">
        <v>4452</v>
      </c>
      <c r="U63" t="s">
        <v>4453</v>
      </c>
      <c r="V63" t="s">
        <v>4454</v>
      </c>
      <c r="Y63" t="s">
        <v>4455</v>
      </c>
      <c r="Z63" t="s">
        <v>4456</v>
      </c>
      <c r="AA63" t="s">
        <v>4457</v>
      </c>
      <c r="AB63" t="s">
        <v>4458</v>
      </c>
      <c r="AC63" t="s">
        <v>4459</v>
      </c>
      <c r="AD63" t="s">
        <v>4460</v>
      </c>
      <c r="AE63" t="s">
        <v>4461</v>
      </c>
      <c r="AF63" t="s">
        <v>4462</v>
      </c>
      <c r="AG63" t="s">
        <v>4463</v>
      </c>
      <c r="AH63" t="s">
        <v>4464</v>
      </c>
      <c r="AI63" t="s">
        <v>4465</v>
      </c>
      <c r="AJ63" t="s">
        <v>4466</v>
      </c>
      <c r="AK63" t="s">
        <v>4467</v>
      </c>
      <c r="AL63" t="s">
        <v>4468</v>
      </c>
      <c r="AM63" t="s">
        <v>4469</v>
      </c>
      <c r="AN63" t="s">
        <v>4470</v>
      </c>
      <c r="AO63" t="s">
        <v>4471</v>
      </c>
      <c r="AP63" t="s">
        <v>4472</v>
      </c>
      <c r="AQ63" t="s">
        <v>4473</v>
      </c>
      <c r="AR63" t="s">
        <v>4474</v>
      </c>
      <c r="AS63" t="s">
        <v>4475</v>
      </c>
      <c r="AT63" t="s">
        <v>4476</v>
      </c>
      <c r="AU63" t="s">
        <v>4477</v>
      </c>
      <c r="AV63" t="s">
        <v>4478</v>
      </c>
      <c r="AW63" t="s">
        <v>4479</v>
      </c>
      <c r="AX63" t="s">
        <v>4480</v>
      </c>
      <c r="AY63" t="s">
        <v>4481</v>
      </c>
      <c r="AZ63" t="s">
        <v>4482</v>
      </c>
      <c r="BA63" t="s">
        <v>4483</v>
      </c>
      <c r="BB63" t="s">
        <v>4484</v>
      </c>
      <c r="BC63" t="s">
        <v>4485</v>
      </c>
      <c r="BD63" t="s">
        <v>4486</v>
      </c>
      <c r="BE63" t="s">
        <v>4487</v>
      </c>
      <c r="BF63" t="s">
        <v>4488</v>
      </c>
      <c r="BG63" t="s">
        <v>4489</v>
      </c>
      <c r="BH63" t="s">
        <v>4490</v>
      </c>
      <c r="BI63" t="s">
        <v>4491</v>
      </c>
      <c r="BJ63" t="s">
        <v>4492</v>
      </c>
      <c r="BK63" t="s">
        <v>4493</v>
      </c>
      <c r="BL63" t="s">
        <v>4494</v>
      </c>
      <c r="BM63" t="s">
        <v>4495</v>
      </c>
      <c r="BN63" t="s">
        <v>4496</v>
      </c>
      <c r="BO63" t="s">
        <v>4497</v>
      </c>
      <c r="BP63" t="s">
        <v>4498</v>
      </c>
      <c r="BQ63" t="s">
        <v>4499</v>
      </c>
      <c r="BR63" t="s">
        <v>4500</v>
      </c>
      <c r="BS63" t="s">
        <v>4501</v>
      </c>
      <c r="BT63" t="s">
        <v>4502</v>
      </c>
      <c r="BU63" t="s">
        <v>4503</v>
      </c>
      <c r="BV63" t="s">
        <v>4504</v>
      </c>
      <c r="BW63" t="s">
        <v>4505</v>
      </c>
      <c r="BX63" t="s">
        <v>4506</v>
      </c>
      <c r="BY63" t="s">
        <v>4507</v>
      </c>
    </row>
    <row r="64" spans="1:77" x14ac:dyDescent="0.25">
      <c r="A64" t="s">
        <v>4508</v>
      </c>
      <c r="B64" t="s">
        <v>4509</v>
      </c>
      <c r="C64" t="s">
        <v>4510</v>
      </c>
      <c r="D64" t="s">
        <v>4511</v>
      </c>
      <c r="E64" t="s">
        <v>4512</v>
      </c>
      <c r="F64" t="s">
        <v>4513</v>
      </c>
      <c r="G64" t="s">
        <v>4514</v>
      </c>
      <c r="H64" t="s">
        <v>4515</v>
      </c>
      <c r="I64" t="s">
        <v>4516</v>
      </c>
      <c r="J64" t="s">
        <v>4517</v>
      </c>
      <c r="K64" t="s">
        <v>4518</v>
      </c>
      <c r="L64" t="s">
        <v>4519</v>
      </c>
      <c r="M64" t="s">
        <v>4520</v>
      </c>
      <c r="N64" t="s">
        <v>4521</v>
      </c>
      <c r="O64" t="s">
        <v>4522</v>
      </c>
      <c r="P64" t="s">
        <v>4523</v>
      </c>
      <c r="Q64" t="s">
        <v>4524</v>
      </c>
      <c r="R64" t="s">
        <v>4525</v>
      </c>
      <c r="S64" t="s">
        <v>4526</v>
      </c>
      <c r="T64" t="s">
        <v>4527</v>
      </c>
      <c r="U64" t="s">
        <v>4528</v>
      </c>
      <c r="V64" t="s">
        <v>4529</v>
      </c>
      <c r="Y64" t="s">
        <v>4530</v>
      </c>
      <c r="Z64" t="s">
        <v>4531</v>
      </c>
      <c r="AA64" t="s">
        <v>4532</v>
      </c>
      <c r="AB64" t="s">
        <v>4533</v>
      </c>
      <c r="AC64" t="s">
        <v>4534</v>
      </c>
      <c r="AD64" t="s">
        <v>4535</v>
      </c>
      <c r="AE64" t="s">
        <v>4536</v>
      </c>
      <c r="AF64" t="s">
        <v>4537</v>
      </c>
      <c r="AG64" t="s">
        <v>4538</v>
      </c>
      <c r="AH64" t="s">
        <v>4539</v>
      </c>
      <c r="AI64" t="s">
        <v>4540</v>
      </c>
      <c r="AJ64" t="s">
        <v>4541</v>
      </c>
      <c r="AK64" t="s">
        <v>4542</v>
      </c>
      <c r="AL64" t="s">
        <v>4543</v>
      </c>
      <c r="AM64" t="s">
        <v>4544</v>
      </c>
      <c r="AN64" t="s">
        <v>4545</v>
      </c>
      <c r="AO64" t="s">
        <v>4546</v>
      </c>
      <c r="AP64" t="s">
        <v>4547</v>
      </c>
      <c r="AQ64" t="s">
        <v>4548</v>
      </c>
      <c r="AR64" t="s">
        <v>4549</v>
      </c>
      <c r="AS64" t="s">
        <v>4550</v>
      </c>
      <c r="AT64" t="s">
        <v>4551</v>
      </c>
      <c r="AU64" t="s">
        <v>4552</v>
      </c>
      <c r="AV64" t="s">
        <v>4553</v>
      </c>
      <c r="AW64" t="s">
        <v>4554</v>
      </c>
      <c r="AX64" t="s">
        <v>4555</v>
      </c>
      <c r="AY64" t="s">
        <v>4556</v>
      </c>
      <c r="AZ64" t="s">
        <v>4557</v>
      </c>
      <c r="BA64" t="s">
        <v>4558</v>
      </c>
      <c r="BB64" t="s">
        <v>4559</v>
      </c>
      <c r="BC64" t="s">
        <v>4560</v>
      </c>
      <c r="BD64" t="s">
        <v>4561</v>
      </c>
      <c r="BE64" t="s">
        <v>4562</v>
      </c>
      <c r="BF64" t="s">
        <v>4563</v>
      </c>
      <c r="BG64" t="s">
        <v>4564</v>
      </c>
      <c r="BH64" t="s">
        <v>4565</v>
      </c>
      <c r="BI64" t="s">
        <v>4566</v>
      </c>
      <c r="BJ64" t="s">
        <v>4567</v>
      </c>
      <c r="BK64" t="s">
        <v>4568</v>
      </c>
      <c r="BL64" t="s">
        <v>4569</v>
      </c>
      <c r="BM64" t="s">
        <v>4570</v>
      </c>
      <c r="BN64" t="s">
        <v>4571</v>
      </c>
      <c r="BO64" t="s">
        <v>4572</v>
      </c>
      <c r="BP64" t="s">
        <v>4573</v>
      </c>
      <c r="BQ64" t="s">
        <v>4574</v>
      </c>
      <c r="BR64" t="s">
        <v>4575</v>
      </c>
      <c r="BS64" t="s">
        <v>4576</v>
      </c>
      <c r="BT64" t="s">
        <v>4577</v>
      </c>
      <c r="BU64" t="s">
        <v>4578</v>
      </c>
      <c r="BV64" t="s">
        <v>4579</v>
      </c>
      <c r="BW64" t="s">
        <v>4580</v>
      </c>
      <c r="BX64" t="s">
        <v>4581</v>
      </c>
      <c r="BY64" t="s">
        <v>4582</v>
      </c>
    </row>
    <row r="65" spans="1:77" x14ac:dyDescent="0.25">
      <c r="A65" t="s">
        <v>4583</v>
      </c>
      <c r="B65" t="s">
        <v>4584</v>
      </c>
      <c r="C65" t="s">
        <v>4585</v>
      </c>
      <c r="D65" t="s">
        <v>4586</v>
      </c>
      <c r="E65" t="s">
        <v>4587</v>
      </c>
      <c r="F65" t="s">
        <v>4588</v>
      </c>
      <c r="G65" t="s">
        <v>4589</v>
      </c>
      <c r="H65" t="s">
        <v>4590</v>
      </c>
      <c r="I65" t="s">
        <v>4591</v>
      </c>
      <c r="J65" t="s">
        <v>4592</v>
      </c>
      <c r="K65" t="s">
        <v>4593</v>
      </c>
      <c r="L65" t="s">
        <v>4594</v>
      </c>
      <c r="M65" t="s">
        <v>4595</v>
      </c>
      <c r="N65" t="s">
        <v>4596</v>
      </c>
      <c r="O65" t="s">
        <v>4597</v>
      </c>
      <c r="P65" t="s">
        <v>4598</v>
      </c>
      <c r="Q65" t="s">
        <v>4599</v>
      </c>
      <c r="R65" t="s">
        <v>4600</v>
      </c>
      <c r="S65" t="s">
        <v>4601</v>
      </c>
      <c r="T65" t="s">
        <v>4602</v>
      </c>
      <c r="U65" t="s">
        <v>4603</v>
      </c>
      <c r="V65" t="s">
        <v>4604</v>
      </c>
      <c r="Y65" t="s">
        <v>4605</v>
      </c>
      <c r="Z65" t="s">
        <v>4606</v>
      </c>
      <c r="AA65" t="s">
        <v>4607</v>
      </c>
      <c r="AB65" t="s">
        <v>4608</v>
      </c>
      <c r="AC65" t="s">
        <v>4609</v>
      </c>
      <c r="AD65" t="s">
        <v>4610</v>
      </c>
      <c r="AE65" t="s">
        <v>4611</v>
      </c>
      <c r="AF65" t="s">
        <v>4612</v>
      </c>
      <c r="AG65" t="s">
        <v>4613</v>
      </c>
      <c r="AH65" t="s">
        <v>4614</v>
      </c>
      <c r="AI65" t="s">
        <v>4615</v>
      </c>
      <c r="AJ65" t="s">
        <v>4616</v>
      </c>
      <c r="AK65" t="s">
        <v>4617</v>
      </c>
      <c r="AL65" t="s">
        <v>4618</v>
      </c>
      <c r="AM65" t="s">
        <v>4619</v>
      </c>
      <c r="AN65" t="s">
        <v>4620</v>
      </c>
      <c r="AO65" t="s">
        <v>4621</v>
      </c>
      <c r="AP65" t="s">
        <v>4622</v>
      </c>
      <c r="AQ65" t="s">
        <v>4623</v>
      </c>
      <c r="AR65" t="s">
        <v>4624</v>
      </c>
      <c r="AS65" t="s">
        <v>4625</v>
      </c>
      <c r="AT65" t="s">
        <v>4626</v>
      </c>
      <c r="AU65" t="s">
        <v>4627</v>
      </c>
      <c r="AV65" t="s">
        <v>4628</v>
      </c>
      <c r="AW65" t="s">
        <v>4629</v>
      </c>
      <c r="AX65" t="s">
        <v>4630</v>
      </c>
      <c r="AY65" t="s">
        <v>4631</v>
      </c>
      <c r="AZ65" t="s">
        <v>4632</v>
      </c>
      <c r="BA65" t="s">
        <v>4633</v>
      </c>
      <c r="BB65" t="s">
        <v>4634</v>
      </c>
      <c r="BC65" t="s">
        <v>4635</v>
      </c>
      <c r="BD65" t="s">
        <v>4636</v>
      </c>
      <c r="BE65" t="s">
        <v>4637</v>
      </c>
      <c r="BF65" t="s">
        <v>4638</v>
      </c>
      <c r="BG65" t="s">
        <v>4639</v>
      </c>
      <c r="BH65" t="s">
        <v>4640</v>
      </c>
      <c r="BI65" t="s">
        <v>4641</v>
      </c>
      <c r="BJ65" t="s">
        <v>4642</v>
      </c>
      <c r="BK65" t="s">
        <v>4643</v>
      </c>
      <c r="BL65" t="s">
        <v>4644</v>
      </c>
      <c r="BM65" t="s">
        <v>4645</v>
      </c>
      <c r="BN65" t="s">
        <v>4646</v>
      </c>
      <c r="BO65" t="s">
        <v>4647</v>
      </c>
      <c r="BP65" t="s">
        <v>4648</v>
      </c>
      <c r="BQ65" t="s">
        <v>4649</v>
      </c>
      <c r="BR65" t="s">
        <v>4650</v>
      </c>
      <c r="BS65" t="s">
        <v>4651</v>
      </c>
      <c r="BT65" t="s">
        <v>4652</v>
      </c>
      <c r="BU65" t="s">
        <v>4653</v>
      </c>
      <c r="BV65" t="s">
        <v>4654</v>
      </c>
      <c r="BW65" t="s">
        <v>4655</v>
      </c>
      <c r="BX65" t="s">
        <v>4656</v>
      </c>
      <c r="BY65" t="s">
        <v>4657</v>
      </c>
    </row>
    <row r="66" spans="1:77" x14ac:dyDescent="0.25">
      <c r="A66" t="s">
        <v>4658</v>
      </c>
      <c r="B66" t="s">
        <v>4659</v>
      </c>
      <c r="C66" t="s">
        <v>4660</v>
      </c>
      <c r="D66" t="s">
        <v>4661</v>
      </c>
      <c r="E66" t="s">
        <v>4662</v>
      </c>
      <c r="F66" t="s">
        <v>4663</v>
      </c>
      <c r="G66" t="s">
        <v>4664</v>
      </c>
      <c r="H66" t="s">
        <v>4665</v>
      </c>
      <c r="I66" t="s">
        <v>4666</v>
      </c>
      <c r="J66" t="s">
        <v>4667</v>
      </c>
      <c r="K66" t="s">
        <v>4668</v>
      </c>
      <c r="L66" t="s">
        <v>4669</v>
      </c>
      <c r="M66" t="s">
        <v>4670</v>
      </c>
      <c r="N66" t="s">
        <v>4671</v>
      </c>
      <c r="O66" t="s">
        <v>4672</v>
      </c>
      <c r="P66" t="s">
        <v>4673</v>
      </c>
      <c r="Q66" t="s">
        <v>4674</v>
      </c>
      <c r="R66" t="s">
        <v>4675</v>
      </c>
      <c r="S66" t="s">
        <v>4676</v>
      </c>
      <c r="T66" t="s">
        <v>4677</v>
      </c>
      <c r="U66" t="s">
        <v>4678</v>
      </c>
      <c r="V66" t="s">
        <v>4679</v>
      </c>
      <c r="Y66" t="s">
        <v>4680</v>
      </c>
      <c r="Z66" t="s">
        <v>4681</v>
      </c>
      <c r="AA66" t="s">
        <v>4682</v>
      </c>
      <c r="AB66" t="s">
        <v>4683</v>
      </c>
      <c r="AC66" t="s">
        <v>4684</v>
      </c>
      <c r="AD66" t="s">
        <v>4685</v>
      </c>
      <c r="AE66" t="s">
        <v>4686</v>
      </c>
      <c r="AF66" t="s">
        <v>4687</v>
      </c>
      <c r="AG66" t="s">
        <v>4688</v>
      </c>
      <c r="AH66" t="s">
        <v>4689</v>
      </c>
      <c r="AI66" t="s">
        <v>4690</v>
      </c>
      <c r="AJ66" t="s">
        <v>4691</v>
      </c>
      <c r="AK66" t="s">
        <v>4692</v>
      </c>
      <c r="AL66" t="s">
        <v>4693</v>
      </c>
      <c r="AM66" t="s">
        <v>4694</v>
      </c>
      <c r="AN66" t="s">
        <v>4695</v>
      </c>
      <c r="AO66" t="s">
        <v>4696</v>
      </c>
      <c r="AP66" t="s">
        <v>4697</v>
      </c>
      <c r="AQ66" t="s">
        <v>4698</v>
      </c>
      <c r="AR66" t="s">
        <v>4699</v>
      </c>
      <c r="AS66" t="s">
        <v>4700</v>
      </c>
      <c r="AT66" t="s">
        <v>4701</v>
      </c>
      <c r="AU66" t="s">
        <v>4702</v>
      </c>
      <c r="AV66" t="s">
        <v>4703</v>
      </c>
      <c r="AW66" t="s">
        <v>4704</v>
      </c>
      <c r="AX66" t="s">
        <v>4705</v>
      </c>
      <c r="AY66" t="s">
        <v>4706</v>
      </c>
      <c r="AZ66" t="s">
        <v>4707</v>
      </c>
      <c r="BA66" t="s">
        <v>4708</v>
      </c>
      <c r="BB66" t="s">
        <v>4709</v>
      </c>
      <c r="BC66" t="s">
        <v>4710</v>
      </c>
      <c r="BD66" t="s">
        <v>4711</v>
      </c>
      <c r="BE66" t="s">
        <v>4712</v>
      </c>
      <c r="BF66" t="s">
        <v>4713</v>
      </c>
      <c r="BG66" t="s">
        <v>4714</v>
      </c>
      <c r="BH66" t="s">
        <v>4715</v>
      </c>
      <c r="BI66" t="s">
        <v>4716</v>
      </c>
      <c r="BJ66" t="s">
        <v>4717</v>
      </c>
      <c r="BK66" t="s">
        <v>4718</v>
      </c>
      <c r="BL66" t="s">
        <v>4719</v>
      </c>
      <c r="BM66" t="s">
        <v>4720</v>
      </c>
      <c r="BN66" t="s">
        <v>4721</v>
      </c>
      <c r="BO66" t="s">
        <v>4722</v>
      </c>
      <c r="BP66" t="s">
        <v>4723</v>
      </c>
      <c r="BQ66" t="s">
        <v>4724</v>
      </c>
      <c r="BR66" t="s">
        <v>4725</v>
      </c>
      <c r="BS66" t="s">
        <v>4726</v>
      </c>
      <c r="BT66" t="s">
        <v>4727</v>
      </c>
      <c r="BU66" t="s">
        <v>4728</v>
      </c>
      <c r="BV66" t="s">
        <v>4729</v>
      </c>
      <c r="BW66" t="s">
        <v>4730</v>
      </c>
      <c r="BX66" t="s">
        <v>4731</v>
      </c>
      <c r="BY66" t="s">
        <v>4732</v>
      </c>
    </row>
    <row r="67" spans="1:77" x14ac:dyDescent="0.25">
      <c r="A67" t="s">
        <v>4733</v>
      </c>
      <c r="B67" t="s">
        <v>4734</v>
      </c>
      <c r="C67" t="s">
        <v>4735</v>
      </c>
      <c r="D67" t="s">
        <v>4736</v>
      </c>
      <c r="E67" t="s">
        <v>4737</v>
      </c>
      <c r="F67" t="s">
        <v>4738</v>
      </c>
      <c r="G67" t="s">
        <v>4739</v>
      </c>
      <c r="H67" t="s">
        <v>4740</v>
      </c>
      <c r="I67" t="s">
        <v>4741</v>
      </c>
      <c r="J67" t="s">
        <v>4742</v>
      </c>
      <c r="K67" t="s">
        <v>4743</v>
      </c>
      <c r="L67" t="s">
        <v>4744</v>
      </c>
      <c r="M67" t="s">
        <v>4745</v>
      </c>
      <c r="N67" t="s">
        <v>4746</v>
      </c>
      <c r="O67" t="s">
        <v>4747</v>
      </c>
      <c r="P67" t="s">
        <v>4748</v>
      </c>
      <c r="Q67" t="s">
        <v>4749</v>
      </c>
      <c r="R67" t="s">
        <v>4750</v>
      </c>
      <c r="S67" t="s">
        <v>4751</v>
      </c>
      <c r="T67" t="s">
        <v>4752</v>
      </c>
      <c r="U67" t="s">
        <v>4753</v>
      </c>
      <c r="V67" t="s">
        <v>4754</v>
      </c>
      <c r="Y67" t="s">
        <v>4755</v>
      </c>
      <c r="Z67" t="s">
        <v>4756</v>
      </c>
      <c r="AA67" t="s">
        <v>4757</v>
      </c>
      <c r="AB67" t="s">
        <v>4758</v>
      </c>
      <c r="AC67" t="s">
        <v>4759</v>
      </c>
      <c r="AD67" t="s">
        <v>4760</v>
      </c>
      <c r="AE67" t="s">
        <v>4761</v>
      </c>
      <c r="AF67" t="s">
        <v>4762</v>
      </c>
      <c r="AG67" t="s">
        <v>4763</v>
      </c>
      <c r="AH67" t="s">
        <v>4764</v>
      </c>
      <c r="AI67" t="s">
        <v>4765</v>
      </c>
      <c r="AJ67" t="s">
        <v>4766</v>
      </c>
      <c r="AK67" t="s">
        <v>4767</v>
      </c>
      <c r="AL67" t="s">
        <v>4768</v>
      </c>
      <c r="AM67" t="s">
        <v>4769</v>
      </c>
      <c r="AN67" t="s">
        <v>4770</v>
      </c>
      <c r="AO67" t="s">
        <v>4771</v>
      </c>
      <c r="AP67" t="s">
        <v>4772</v>
      </c>
      <c r="AQ67" t="s">
        <v>4773</v>
      </c>
      <c r="AR67" t="s">
        <v>4774</v>
      </c>
      <c r="AS67" t="s">
        <v>4775</v>
      </c>
      <c r="AT67" t="s">
        <v>4776</v>
      </c>
      <c r="AU67" t="s">
        <v>4777</v>
      </c>
      <c r="AV67" t="s">
        <v>4778</v>
      </c>
      <c r="AW67" t="s">
        <v>4779</v>
      </c>
      <c r="AX67" t="s">
        <v>4780</v>
      </c>
      <c r="AY67" t="s">
        <v>4781</v>
      </c>
      <c r="AZ67" t="s">
        <v>4782</v>
      </c>
      <c r="BA67" t="s">
        <v>4783</v>
      </c>
      <c r="BB67" t="s">
        <v>4784</v>
      </c>
      <c r="BC67" t="s">
        <v>4785</v>
      </c>
      <c r="BD67" t="s">
        <v>4786</v>
      </c>
      <c r="BE67" t="s">
        <v>4787</v>
      </c>
      <c r="BF67" t="s">
        <v>4788</v>
      </c>
      <c r="BG67" t="s">
        <v>4789</v>
      </c>
      <c r="BH67" t="s">
        <v>4790</v>
      </c>
      <c r="BI67" t="s">
        <v>4791</v>
      </c>
      <c r="BJ67" t="s">
        <v>4792</v>
      </c>
      <c r="BK67" t="s">
        <v>4793</v>
      </c>
      <c r="BL67" t="s">
        <v>4794</v>
      </c>
      <c r="BM67" t="s">
        <v>4795</v>
      </c>
      <c r="BN67" t="s">
        <v>4796</v>
      </c>
      <c r="BO67" t="s">
        <v>4797</v>
      </c>
      <c r="BP67" t="s">
        <v>4798</v>
      </c>
      <c r="BQ67" t="s">
        <v>4799</v>
      </c>
      <c r="BR67" t="s">
        <v>4800</v>
      </c>
      <c r="BS67" t="s">
        <v>4801</v>
      </c>
      <c r="BT67" t="s">
        <v>4802</v>
      </c>
      <c r="BU67" t="s">
        <v>4803</v>
      </c>
      <c r="BV67" t="s">
        <v>4804</v>
      </c>
      <c r="BW67" t="s">
        <v>4805</v>
      </c>
      <c r="BX67" t="s">
        <v>4806</v>
      </c>
      <c r="BY67" t="s">
        <v>4807</v>
      </c>
    </row>
    <row r="68" spans="1:77" x14ac:dyDescent="0.25">
      <c r="A68" t="s">
        <v>4808</v>
      </c>
      <c r="B68" t="s">
        <v>4809</v>
      </c>
      <c r="C68" t="s">
        <v>4810</v>
      </c>
      <c r="D68" t="s">
        <v>4811</v>
      </c>
      <c r="E68" t="s">
        <v>4812</v>
      </c>
      <c r="F68" t="s">
        <v>4813</v>
      </c>
      <c r="G68" t="s">
        <v>4814</v>
      </c>
      <c r="H68" t="s">
        <v>4815</v>
      </c>
      <c r="I68" t="s">
        <v>4816</v>
      </c>
      <c r="J68" t="s">
        <v>4817</v>
      </c>
      <c r="K68" t="s">
        <v>4818</v>
      </c>
      <c r="L68" t="s">
        <v>4819</v>
      </c>
      <c r="M68" t="s">
        <v>4820</v>
      </c>
      <c r="N68" t="s">
        <v>4821</v>
      </c>
      <c r="O68" t="s">
        <v>4822</v>
      </c>
      <c r="P68" t="s">
        <v>4823</v>
      </c>
      <c r="Q68" t="s">
        <v>4824</v>
      </c>
      <c r="R68" t="s">
        <v>4825</v>
      </c>
      <c r="S68" t="s">
        <v>4826</v>
      </c>
      <c r="T68" t="s">
        <v>4827</v>
      </c>
      <c r="U68" t="s">
        <v>4828</v>
      </c>
      <c r="V68" t="s">
        <v>4829</v>
      </c>
      <c r="Y68" t="s">
        <v>4830</v>
      </c>
      <c r="Z68" t="s">
        <v>4831</v>
      </c>
      <c r="AA68" t="s">
        <v>4832</v>
      </c>
      <c r="AB68" t="s">
        <v>4833</v>
      </c>
      <c r="AC68" t="s">
        <v>4834</v>
      </c>
      <c r="AD68" t="s">
        <v>4835</v>
      </c>
      <c r="AE68" t="s">
        <v>4836</v>
      </c>
      <c r="AF68" t="s">
        <v>4837</v>
      </c>
      <c r="AG68" t="s">
        <v>4838</v>
      </c>
      <c r="AH68" t="s">
        <v>4839</v>
      </c>
      <c r="AI68" t="s">
        <v>4840</v>
      </c>
      <c r="AJ68" t="s">
        <v>4841</v>
      </c>
      <c r="AK68" t="s">
        <v>4842</v>
      </c>
      <c r="AL68" t="s">
        <v>4843</v>
      </c>
      <c r="AM68" t="s">
        <v>4844</v>
      </c>
      <c r="AN68" t="s">
        <v>4845</v>
      </c>
      <c r="AO68" t="s">
        <v>4846</v>
      </c>
      <c r="AP68" t="s">
        <v>4847</v>
      </c>
      <c r="AQ68" t="s">
        <v>4848</v>
      </c>
      <c r="AR68" t="s">
        <v>4849</v>
      </c>
      <c r="AS68" t="s">
        <v>4850</v>
      </c>
      <c r="AT68" t="s">
        <v>4851</v>
      </c>
      <c r="AU68" t="s">
        <v>4852</v>
      </c>
      <c r="AV68" t="s">
        <v>4853</v>
      </c>
      <c r="AW68" t="s">
        <v>4854</v>
      </c>
      <c r="AX68" t="s">
        <v>4855</v>
      </c>
      <c r="AY68" t="s">
        <v>4856</v>
      </c>
      <c r="AZ68" t="s">
        <v>4857</v>
      </c>
      <c r="BA68" t="s">
        <v>4858</v>
      </c>
      <c r="BB68" t="s">
        <v>4859</v>
      </c>
      <c r="BC68" t="s">
        <v>4860</v>
      </c>
      <c r="BD68" t="s">
        <v>4861</v>
      </c>
      <c r="BE68" t="s">
        <v>4862</v>
      </c>
      <c r="BF68" t="s">
        <v>4863</v>
      </c>
      <c r="BG68" t="s">
        <v>4864</v>
      </c>
      <c r="BH68" t="s">
        <v>4865</v>
      </c>
      <c r="BI68" t="s">
        <v>4866</v>
      </c>
      <c r="BJ68" t="s">
        <v>4867</v>
      </c>
      <c r="BK68" t="s">
        <v>4868</v>
      </c>
      <c r="BL68" t="s">
        <v>4869</v>
      </c>
      <c r="BM68" t="s">
        <v>4870</v>
      </c>
      <c r="BN68" t="s">
        <v>4871</v>
      </c>
      <c r="BO68" t="s">
        <v>4872</v>
      </c>
      <c r="BP68" t="s">
        <v>4873</v>
      </c>
      <c r="BQ68" t="s">
        <v>4874</v>
      </c>
      <c r="BR68" t="s">
        <v>4875</v>
      </c>
      <c r="BS68" t="s">
        <v>4876</v>
      </c>
      <c r="BT68" t="s">
        <v>4877</v>
      </c>
      <c r="BU68" t="s">
        <v>4878</v>
      </c>
      <c r="BV68" t="s">
        <v>4879</v>
      </c>
      <c r="BW68" t="s">
        <v>4880</v>
      </c>
      <c r="BX68" t="s">
        <v>4881</v>
      </c>
      <c r="BY68" t="s">
        <v>4882</v>
      </c>
    </row>
    <row r="69" spans="1:77" x14ac:dyDescent="0.25">
      <c r="A69" t="s">
        <v>4883</v>
      </c>
      <c r="B69" t="s">
        <v>4884</v>
      </c>
      <c r="C69" t="s">
        <v>4885</v>
      </c>
      <c r="D69" t="s">
        <v>4886</v>
      </c>
      <c r="E69" t="s">
        <v>4887</v>
      </c>
      <c r="F69" t="s">
        <v>4888</v>
      </c>
      <c r="G69" t="s">
        <v>4889</v>
      </c>
      <c r="H69" t="s">
        <v>4890</v>
      </c>
      <c r="I69" t="s">
        <v>4891</v>
      </c>
      <c r="J69" t="s">
        <v>4892</v>
      </c>
      <c r="K69" t="s">
        <v>4893</v>
      </c>
      <c r="L69" t="s">
        <v>4894</v>
      </c>
      <c r="M69" t="s">
        <v>4895</v>
      </c>
      <c r="N69" t="s">
        <v>4896</v>
      </c>
      <c r="O69" t="s">
        <v>4897</v>
      </c>
      <c r="P69" t="s">
        <v>4898</v>
      </c>
      <c r="Q69" t="s">
        <v>4899</v>
      </c>
      <c r="R69" t="s">
        <v>4900</v>
      </c>
      <c r="S69" t="s">
        <v>4901</v>
      </c>
      <c r="T69" t="s">
        <v>4902</v>
      </c>
      <c r="U69" t="s">
        <v>4903</v>
      </c>
      <c r="V69" t="s">
        <v>4904</v>
      </c>
      <c r="Y69" t="s">
        <v>4905</v>
      </c>
      <c r="Z69" t="s">
        <v>4906</v>
      </c>
      <c r="AA69" t="s">
        <v>4907</v>
      </c>
      <c r="AB69" t="s">
        <v>4908</v>
      </c>
      <c r="AC69" t="s">
        <v>4909</v>
      </c>
      <c r="AD69" t="s">
        <v>4910</v>
      </c>
      <c r="AE69" t="s">
        <v>4911</v>
      </c>
      <c r="AF69" t="s">
        <v>4912</v>
      </c>
      <c r="AG69" t="s">
        <v>4913</v>
      </c>
      <c r="AH69" t="s">
        <v>4914</v>
      </c>
      <c r="AI69" t="s">
        <v>4915</v>
      </c>
      <c r="AJ69" t="s">
        <v>4916</v>
      </c>
      <c r="AK69" t="s">
        <v>4917</v>
      </c>
      <c r="AL69" t="s">
        <v>4918</v>
      </c>
      <c r="AM69" t="s">
        <v>4919</v>
      </c>
      <c r="AN69" t="s">
        <v>4920</v>
      </c>
      <c r="AO69" t="s">
        <v>4921</v>
      </c>
      <c r="AP69" t="s">
        <v>4922</v>
      </c>
      <c r="AQ69" t="s">
        <v>4923</v>
      </c>
      <c r="AR69" t="s">
        <v>4924</v>
      </c>
      <c r="AS69" t="s">
        <v>4925</v>
      </c>
      <c r="AT69" t="s">
        <v>4926</v>
      </c>
      <c r="AU69" t="s">
        <v>4927</v>
      </c>
      <c r="AV69" t="s">
        <v>4928</v>
      </c>
      <c r="AW69" t="s">
        <v>4929</v>
      </c>
      <c r="AX69" t="s">
        <v>4930</v>
      </c>
      <c r="AY69" t="s">
        <v>4931</v>
      </c>
      <c r="AZ69" t="s">
        <v>4932</v>
      </c>
      <c r="BA69" t="s">
        <v>4933</v>
      </c>
      <c r="BB69" t="s">
        <v>4934</v>
      </c>
      <c r="BC69" t="s">
        <v>4935</v>
      </c>
      <c r="BD69" t="s">
        <v>4936</v>
      </c>
      <c r="BE69" t="s">
        <v>4937</v>
      </c>
      <c r="BF69" t="s">
        <v>4938</v>
      </c>
      <c r="BG69" t="s">
        <v>4939</v>
      </c>
      <c r="BH69" t="s">
        <v>4940</v>
      </c>
      <c r="BI69" t="s">
        <v>4941</v>
      </c>
      <c r="BJ69" t="s">
        <v>4942</v>
      </c>
      <c r="BK69" t="s">
        <v>4943</v>
      </c>
      <c r="BL69" t="s">
        <v>4944</v>
      </c>
      <c r="BM69" t="s">
        <v>4945</v>
      </c>
      <c r="BN69" t="s">
        <v>4946</v>
      </c>
      <c r="BO69" t="s">
        <v>4947</v>
      </c>
      <c r="BP69" t="s">
        <v>4948</v>
      </c>
      <c r="BQ69" t="s">
        <v>4949</v>
      </c>
      <c r="BR69" t="s">
        <v>4950</v>
      </c>
      <c r="BS69" t="s">
        <v>4951</v>
      </c>
      <c r="BT69" t="s">
        <v>4952</v>
      </c>
      <c r="BU69" t="s">
        <v>4953</v>
      </c>
      <c r="BV69" t="s">
        <v>4954</v>
      </c>
      <c r="BW69" t="s">
        <v>4955</v>
      </c>
      <c r="BX69" t="s">
        <v>4956</v>
      </c>
      <c r="BY69" t="s">
        <v>4957</v>
      </c>
    </row>
    <row r="70" spans="1:77" x14ac:dyDescent="0.25">
      <c r="A70" t="s">
        <v>4958</v>
      </c>
      <c r="B70" t="s">
        <v>4959</v>
      </c>
      <c r="C70" t="s">
        <v>4960</v>
      </c>
      <c r="D70" t="s">
        <v>4961</v>
      </c>
      <c r="E70" t="s">
        <v>4962</v>
      </c>
      <c r="F70" t="s">
        <v>4963</v>
      </c>
      <c r="G70" t="s">
        <v>4964</v>
      </c>
      <c r="H70" t="s">
        <v>4965</v>
      </c>
      <c r="I70" t="s">
        <v>4966</v>
      </c>
      <c r="J70" t="s">
        <v>4967</v>
      </c>
      <c r="K70" t="s">
        <v>4968</v>
      </c>
      <c r="L70" t="s">
        <v>4969</v>
      </c>
      <c r="M70" t="s">
        <v>4970</v>
      </c>
      <c r="N70" t="s">
        <v>4971</v>
      </c>
      <c r="O70" t="s">
        <v>4972</v>
      </c>
      <c r="P70" t="s">
        <v>4973</v>
      </c>
      <c r="Q70" t="s">
        <v>4974</v>
      </c>
      <c r="R70" t="s">
        <v>4975</v>
      </c>
      <c r="S70" t="s">
        <v>4976</v>
      </c>
      <c r="T70" t="s">
        <v>4977</v>
      </c>
      <c r="U70" t="s">
        <v>4978</v>
      </c>
      <c r="V70" t="s">
        <v>4979</v>
      </c>
      <c r="Y70" t="s">
        <v>4980</v>
      </c>
      <c r="Z70" t="s">
        <v>4981</v>
      </c>
      <c r="AA70" t="s">
        <v>4982</v>
      </c>
      <c r="AB70" t="s">
        <v>4983</v>
      </c>
      <c r="AC70" t="s">
        <v>4984</v>
      </c>
      <c r="AD70" t="s">
        <v>4985</v>
      </c>
      <c r="AE70" t="s">
        <v>4986</v>
      </c>
      <c r="AF70" t="s">
        <v>4987</v>
      </c>
      <c r="AG70" t="s">
        <v>4988</v>
      </c>
      <c r="AH70" t="s">
        <v>4989</v>
      </c>
      <c r="AI70" t="s">
        <v>4990</v>
      </c>
      <c r="AJ70" t="s">
        <v>4991</v>
      </c>
      <c r="AK70" t="s">
        <v>4992</v>
      </c>
      <c r="AL70" t="s">
        <v>4993</v>
      </c>
      <c r="AM70" t="s">
        <v>4994</v>
      </c>
      <c r="AN70" t="s">
        <v>4995</v>
      </c>
      <c r="AO70" t="s">
        <v>4996</v>
      </c>
      <c r="AP70" t="s">
        <v>4997</v>
      </c>
      <c r="AQ70" t="s">
        <v>4998</v>
      </c>
      <c r="AR70" t="s">
        <v>4999</v>
      </c>
      <c r="AS70" t="s">
        <v>5000</v>
      </c>
      <c r="AT70" t="s">
        <v>5001</v>
      </c>
      <c r="AU70" t="s">
        <v>5002</v>
      </c>
      <c r="AV70" t="s">
        <v>5003</v>
      </c>
      <c r="AW70" t="s">
        <v>5004</v>
      </c>
      <c r="AX70" t="s">
        <v>5005</v>
      </c>
      <c r="AY70" t="s">
        <v>5006</v>
      </c>
      <c r="AZ70" t="s">
        <v>5007</v>
      </c>
      <c r="BA70" t="s">
        <v>5008</v>
      </c>
      <c r="BB70" t="s">
        <v>5009</v>
      </c>
      <c r="BC70" t="s">
        <v>5010</v>
      </c>
      <c r="BD70" t="s">
        <v>5011</v>
      </c>
      <c r="BE70" t="s">
        <v>5012</v>
      </c>
      <c r="BF70" t="s">
        <v>5013</v>
      </c>
      <c r="BG70" t="s">
        <v>5014</v>
      </c>
      <c r="BH70" t="s">
        <v>5015</v>
      </c>
      <c r="BI70" t="s">
        <v>5016</v>
      </c>
      <c r="BJ70" t="s">
        <v>5017</v>
      </c>
      <c r="BK70" t="s">
        <v>5018</v>
      </c>
      <c r="BL70" t="s">
        <v>5019</v>
      </c>
      <c r="BM70" t="s">
        <v>5020</v>
      </c>
      <c r="BN70" t="s">
        <v>5021</v>
      </c>
      <c r="BO70" t="s">
        <v>5022</v>
      </c>
      <c r="BP70" t="s">
        <v>5023</v>
      </c>
      <c r="BQ70" t="s">
        <v>5024</v>
      </c>
      <c r="BR70" t="s">
        <v>5025</v>
      </c>
      <c r="BS70" t="s">
        <v>5026</v>
      </c>
      <c r="BT70" t="s">
        <v>19900</v>
      </c>
      <c r="BU70" t="s">
        <v>19811</v>
      </c>
      <c r="BV70" t="s">
        <v>5027</v>
      </c>
      <c r="BW70" t="s">
        <v>5028</v>
      </c>
      <c r="BX70" t="s">
        <v>5029</v>
      </c>
      <c r="BY70" t="s">
        <v>5030</v>
      </c>
    </row>
    <row r="71" spans="1:77" x14ac:dyDescent="0.25">
      <c r="A71" t="s">
        <v>5031</v>
      </c>
      <c r="B71" t="s">
        <v>5032</v>
      </c>
      <c r="C71" t="s">
        <v>5033</v>
      </c>
      <c r="D71" t="s">
        <v>5034</v>
      </c>
      <c r="E71" t="s">
        <v>5035</v>
      </c>
      <c r="F71" t="s">
        <v>5036</v>
      </c>
      <c r="G71" t="s">
        <v>5037</v>
      </c>
      <c r="H71" t="s">
        <v>5038</v>
      </c>
      <c r="I71" t="s">
        <v>5039</v>
      </c>
      <c r="J71" t="s">
        <v>5040</v>
      </c>
      <c r="K71" t="s">
        <v>5041</v>
      </c>
      <c r="L71" t="s">
        <v>5042</v>
      </c>
      <c r="M71" t="s">
        <v>5043</v>
      </c>
      <c r="N71" t="s">
        <v>5044</v>
      </c>
      <c r="O71" t="s">
        <v>5045</v>
      </c>
      <c r="P71" t="s">
        <v>5046</v>
      </c>
      <c r="Q71" t="s">
        <v>5047</v>
      </c>
      <c r="R71" t="s">
        <v>5048</v>
      </c>
      <c r="S71" t="s">
        <v>5049</v>
      </c>
      <c r="T71" t="s">
        <v>5050</v>
      </c>
      <c r="U71" t="s">
        <v>5051</v>
      </c>
      <c r="V71" t="s">
        <v>5052</v>
      </c>
      <c r="Y71" t="s">
        <v>5053</v>
      </c>
      <c r="Z71" t="s">
        <v>5054</v>
      </c>
      <c r="AA71" t="s">
        <v>5055</v>
      </c>
      <c r="AB71" t="s">
        <v>5056</v>
      </c>
      <c r="AC71" t="s">
        <v>5057</v>
      </c>
      <c r="AD71" t="s">
        <v>5058</v>
      </c>
      <c r="AE71" t="s">
        <v>5059</v>
      </c>
      <c r="AF71" t="s">
        <v>5060</v>
      </c>
      <c r="AG71" t="s">
        <v>5061</v>
      </c>
      <c r="AH71" t="s">
        <v>5062</v>
      </c>
      <c r="AI71" t="s">
        <v>5063</v>
      </c>
      <c r="AJ71" t="s">
        <v>5064</v>
      </c>
      <c r="AK71" t="s">
        <v>5065</v>
      </c>
      <c r="AL71" t="s">
        <v>5066</v>
      </c>
      <c r="AM71" t="s">
        <v>5067</v>
      </c>
      <c r="AN71" t="s">
        <v>5068</v>
      </c>
      <c r="AO71" t="s">
        <v>5069</v>
      </c>
      <c r="AP71" t="s">
        <v>5070</v>
      </c>
      <c r="AQ71" t="s">
        <v>5071</v>
      </c>
      <c r="AR71" t="s">
        <v>5072</v>
      </c>
      <c r="AS71" t="s">
        <v>5073</v>
      </c>
      <c r="AT71" t="s">
        <v>5074</v>
      </c>
      <c r="AU71" t="s">
        <v>5075</v>
      </c>
      <c r="AV71" t="s">
        <v>5076</v>
      </c>
      <c r="AW71" t="s">
        <v>5077</v>
      </c>
      <c r="AX71" t="s">
        <v>5078</v>
      </c>
      <c r="AY71" t="s">
        <v>5079</v>
      </c>
      <c r="AZ71" t="s">
        <v>5080</v>
      </c>
      <c r="BA71" t="s">
        <v>5081</v>
      </c>
      <c r="BB71" t="s">
        <v>5082</v>
      </c>
      <c r="BC71" t="s">
        <v>5083</v>
      </c>
      <c r="BD71" t="s">
        <v>5084</v>
      </c>
      <c r="BE71" t="s">
        <v>5085</v>
      </c>
      <c r="BF71" t="s">
        <v>5086</v>
      </c>
      <c r="BG71" t="s">
        <v>5087</v>
      </c>
      <c r="BH71" t="s">
        <v>5088</v>
      </c>
      <c r="BI71" t="s">
        <v>5089</v>
      </c>
      <c r="BJ71" t="s">
        <v>5090</v>
      </c>
      <c r="BK71" t="s">
        <v>5091</v>
      </c>
      <c r="BL71" t="s">
        <v>5092</v>
      </c>
      <c r="BM71" t="s">
        <v>5093</v>
      </c>
      <c r="BN71" t="s">
        <v>5094</v>
      </c>
      <c r="BO71" t="s">
        <v>5095</v>
      </c>
      <c r="BP71" t="s">
        <v>5096</v>
      </c>
      <c r="BQ71" t="s">
        <v>5097</v>
      </c>
      <c r="BR71" t="s">
        <v>5098</v>
      </c>
      <c r="BS71" t="s">
        <v>5099</v>
      </c>
      <c r="BT71" t="s">
        <v>5100</v>
      </c>
      <c r="BU71" t="s">
        <v>5101</v>
      </c>
      <c r="BV71" t="s">
        <v>5102</v>
      </c>
      <c r="BW71" t="s">
        <v>5103</v>
      </c>
      <c r="BX71" t="s">
        <v>5104</v>
      </c>
      <c r="BY71" t="s">
        <v>5105</v>
      </c>
    </row>
    <row r="72" spans="1:77" x14ac:dyDescent="0.25">
      <c r="A72" t="s">
        <v>5106</v>
      </c>
      <c r="B72" t="s">
        <v>5107</v>
      </c>
      <c r="C72" t="s">
        <v>5108</v>
      </c>
      <c r="D72" t="s">
        <v>5109</v>
      </c>
      <c r="E72" t="s">
        <v>5110</v>
      </c>
      <c r="F72" t="s">
        <v>5111</v>
      </c>
      <c r="G72" t="s">
        <v>5112</v>
      </c>
      <c r="H72" t="s">
        <v>5113</v>
      </c>
      <c r="I72" t="s">
        <v>5114</v>
      </c>
      <c r="J72" t="s">
        <v>5115</v>
      </c>
      <c r="K72" t="s">
        <v>5116</v>
      </c>
      <c r="L72" t="s">
        <v>5117</v>
      </c>
      <c r="M72" t="s">
        <v>5118</v>
      </c>
      <c r="N72" t="s">
        <v>5119</v>
      </c>
      <c r="O72" t="s">
        <v>5120</v>
      </c>
      <c r="P72" t="s">
        <v>5121</v>
      </c>
      <c r="Q72" t="s">
        <v>5122</v>
      </c>
      <c r="R72" t="s">
        <v>5123</v>
      </c>
      <c r="S72" t="s">
        <v>5124</v>
      </c>
      <c r="T72" t="s">
        <v>5125</v>
      </c>
      <c r="U72" t="s">
        <v>5126</v>
      </c>
      <c r="V72" t="s">
        <v>5127</v>
      </c>
      <c r="Y72" t="s">
        <v>5128</v>
      </c>
      <c r="Z72" t="s">
        <v>5129</v>
      </c>
      <c r="AA72" t="s">
        <v>5130</v>
      </c>
      <c r="AB72" t="s">
        <v>5131</v>
      </c>
      <c r="AC72" t="s">
        <v>5132</v>
      </c>
      <c r="AD72" t="s">
        <v>5133</v>
      </c>
      <c r="AE72" t="s">
        <v>5134</v>
      </c>
      <c r="AF72" t="s">
        <v>5135</v>
      </c>
      <c r="AG72" t="s">
        <v>5136</v>
      </c>
      <c r="AH72" t="s">
        <v>5137</v>
      </c>
      <c r="AI72" t="s">
        <v>5138</v>
      </c>
      <c r="AJ72" t="s">
        <v>5139</v>
      </c>
      <c r="AK72" t="s">
        <v>5140</v>
      </c>
      <c r="AL72" t="s">
        <v>5141</v>
      </c>
      <c r="AM72" t="s">
        <v>5142</v>
      </c>
      <c r="AN72" t="s">
        <v>5143</v>
      </c>
      <c r="AO72" t="s">
        <v>5144</v>
      </c>
      <c r="AP72" t="s">
        <v>5145</v>
      </c>
      <c r="AQ72" t="s">
        <v>5146</v>
      </c>
      <c r="AR72" t="s">
        <v>5147</v>
      </c>
      <c r="AS72" t="s">
        <v>5148</v>
      </c>
      <c r="AT72" t="s">
        <v>5149</v>
      </c>
      <c r="AU72" t="s">
        <v>5150</v>
      </c>
      <c r="AV72" t="s">
        <v>5151</v>
      </c>
      <c r="AW72" t="s">
        <v>5152</v>
      </c>
      <c r="AX72" t="s">
        <v>5153</v>
      </c>
      <c r="AY72" t="s">
        <v>5154</v>
      </c>
      <c r="AZ72" t="s">
        <v>5155</v>
      </c>
      <c r="BA72" t="s">
        <v>5156</v>
      </c>
      <c r="BB72" t="s">
        <v>5157</v>
      </c>
      <c r="BC72" t="s">
        <v>5158</v>
      </c>
      <c r="BD72" t="s">
        <v>5159</v>
      </c>
      <c r="BE72" t="s">
        <v>5160</v>
      </c>
      <c r="BF72" t="s">
        <v>5161</v>
      </c>
      <c r="BG72" t="s">
        <v>5162</v>
      </c>
      <c r="BH72" t="s">
        <v>5163</v>
      </c>
      <c r="BI72" t="s">
        <v>5164</v>
      </c>
      <c r="BJ72" t="s">
        <v>5165</v>
      </c>
      <c r="BK72" t="s">
        <v>5166</v>
      </c>
      <c r="BL72" t="s">
        <v>5167</v>
      </c>
      <c r="BM72" t="s">
        <v>5168</v>
      </c>
      <c r="BN72" t="s">
        <v>5169</v>
      </c>
      <c r="BO72" t="s">
        <v>5170</v>
      </c>
      <c r="BP72" t="s">
        <v>5171</v>
      </c>
      <c r="BQ72" t="s">
        <v>5172</v>
      </c>
      <c r="BR72" t="s">
        <v>5173</v>
      </c>
      <c r="BS72" t="s">
        <v>5174</v>
      </c>
      <c r="BT72" t="s">
        <v>5175</v>
      </c>
      <c r="BU72" t="s">
        <v>5176</v>
      </c>
      <c r="BV72" t="s">
        <v>5177</v>
      </c>
      <c r="BW72" t="s">
        <v>5178</v>
      </c>
      <c r="BX72" t="s">
        <v>5179</v>
      </c>
      <c r="BY72" t="s">
        <v>5180</v>
      </c>
    </row>
    <row r="73" spans="1:77" x14ac:dyDescent="0.25">
      <c r="A73" t="s">
        <v>5181</v>
      </c>
      <c r="B73" t="s">
        <v>5182</v>
      </c>
      <c r="C73" t="s">
        <v>5183</v>
      </c>
      <c r="D73" t="s">
        <v>5184</v>
      </c>
      <c r="E73" t="s">
        <v>5185</v>
      </c>
      <c r="F73" t="s">
        <v>5186</v>
      </c>
      <c r="G73" t="s">
        <v>5187</v>
      </c>
      <c r="H73" t="s">
        <v>5188</v>
      </c>
      <c r="I73" t="s">
        <v>5189</v>
      </c>
      <c r="J73" t="s">
        <v>5190</v>
      </c>
      <c r="K73" t="s">
        <v>5191</v>
      </c>
      <c r="L73" t="s">
        <v>5192</v>
      </c>
      <c r="M73" t="s">
        <v>5193</v>
      </c>
      <c r="N73" t="s">
        <v>5194</v>
      </c>
      <c r="O73" t="s">
        <v>5195</v>
      </c>
      <c r="P73" t="s">
        <v>5196</v>
      </c>
      <c r="Q73" t="s">
        <v>5197</v>
      </c>
      <c r="R73" t="s">
        <v>5198</v>
      </c>
      <c r="S73" t="s">
        <v>5199</v>
      </c>
      <c r="T73" t="s">
        <v>5200</v>
      </c>
      <c r="U73" t="s">
        <v>5201</v>
      </c>
      <c r="V73" t="s">
        <v>5202</v>
      </c>
      <c r="Y73" t="s">
        <v>5203</v>
      </c>
      <c r="Z73" t="s">
        <v>5204</v>
      </c>
      <c r="AA73" t="s">
        <v>5205</v>
      </c>
      <c r="AB73" t="s">
        <v>5206</v>
      </c>
      <c r="AC73" t="s">
        <v>5207</v>
      </c>
      <c r="AD73" t="s">
        <v>5208</v>
      </c>
      <c r="AE73" t="s">
        <v>5209</v>
      </c>
      <c r="AF73" t="s">
        <v>5210</v>
      </c>
      <c r="AG73" t="s">
        <v>5211</v>
      </c>
      <c r="AH73" t="s">
        <v>5212</v>
      </c>
      <c r="AI73" t="s">
        <v>5213</v>
      </c>
      <c r="AJ73" t="s">
        <v>5214</v>
      </c>
      <c r="AK73" t="s">
        <v>5215</v>
      </c>
      <c r="AL73" t="s">
        <v>5216</v>
      </c>
      <c r="AM73" t="s">
        <v>5217</v>
      </c>
      <c r="AN73" t="s">
        <v>5218</v>
      </c>
      <c r="AO73" t="s">
        <v>5219</v>
      </c>
      <c r="AP73" t="s">
        <v>5220</v>
      </c>
      <c r="AQ73" t="s">
        <v>5221</v>
      </c>
      <c r="AR73" t="s">
        <v>5222</v>
      </c>
      <c r="AS73" t="s">
        <v>5223</v>
      </c>
      <c r="AT73" t="s">
        <v>5224</v>
      </c>
      <c r="AU73" t="s">
        <v>5225</v>
      </c>
      <c r="AV73" t="s">
        <v>5226</v>
      </c>
      <c r="AW73" t="s">
        <v>5227</v>
      </c>
      <c r="AX73" t="s">
        <v>5228</v>
      </c>
      <c r="AY73" t="s">
        <v>5229</v>
      </c>
      <c r="AZ73" t="s">
        <v>5230</v>
      </c>
      <c r="BA73" t="s">
        <v>5231</v>
      </c>
      <c r="BB73" t="s">
        <v>5232</v>
      </c>
      <c r="BC73" t="s">
        <v>5233</v>
      </c>
      <c r="BD73" t="s">
        <v>5234</v>
      </c>
      <c r="BE73" t="s">
        <v>5235</v>
      </c>
      <c r="BF73" t="s">
        <v>5236</v>
      </c>
      <c r="BG73" t="s">
        <v>5237</v>
      </c>
      <c r="BH73" t="s">
        <v>5238</v>
      </c>
      <c r="BI73" t="s">
        <v>5239</v>
      </c>
      <c r="BJ73" t="s">
        <v>5240</v>
      </c>
      <c r="BK73" t="s">
        <v>5241</v>
      </c>
      <c r="BL73" t="s">
        <v>5242</v>
      </c>
      <c r="BM73" t="s">
        <v>5243</v>
      </c>
      <c r="BN73" t="s">
        <v>5244</v>
      </c>
      <c r="BO73" t="s">
        <v>5245</v>
      </c>
      <c r="BP73" t="s">
        <v>5246</v>
      </c>
      <c r="BQ73" t="s">
        <v>5247</v>
      </c>
      <c r="BR73" t="s">
        <v>5248</v>
      </c>
      <c r="BS73" t="s">
        <v>5249</v>
      </c>
      <c r="BT73" t="s">
        <v>5250</v>
      </c>
      <c r="BU73" t="s">
        <v>5251</v>
      </c>
      <c r="BV73" t="s">
        <v>5252</v>
      </c>
      <c r="BW73" t="s">
        <v>5253</v>
      </c>
      <c r="BX73" t="s">
        <v>5254</v>
      </c>
      <c r="BY73" t="s">
        <v>5255</v>
      </c>
    </row>
    <row r="74" spans="1:77" x14ac:dyDescent="0.25">
      <c r="A74" t="s">
        <v>5256</v>
      </c>
      <c r="B74" t="s">
        <v>5257</v>
      </c>
      <c r="C74" t="s">
        <v>5258</v>
      </c>
      <c r="D74" t="s">
        <v>5259</v>
      </c>
      <c r="E74" t="s">
        <v>5260</v>
      </c>
      <c r="F74" t="s">
        <v>5261</v>
      </c>
      <c r="G74" t="s">
        <v>5262</v>
      </c>
      <c r="H74" t="s">
        <v>5263</v>
      </c>
      <c r="I74" t="s">
        <v>5264</v>
      </c>
      <c r="J74" t="s">
        <v>5265</v>
      </c>
      <c r="K74" t="s">
        <v>5266</v>
      </c>
      <c r="L74" t="s">
        <v>5267</v>
      </c>
      <c r="M74" t="s">
        <v>5268</v>
      </c>
      <c r="N74" t="s">
        <v>5269</v>
      </c>
      <c r="O74" t="s">
        <v>5270</v>
      </c>
      <c r="P74" t="s">
        <v>5271</v>
      </c>
      <c r="Q74" t="s">
        <v>5272</v>
      </c>
      <c r="R74" t="s">
        <v>5273</v>
      </c>
      <c r="S74" t="s">
        <v>5274</v>
      </c>
      <c r="T74" t="s">
        <v>5275</v>
      </c>
      <c r="U74" t="s">
        <v>5276</v>
      </c>
      <c r="V74" t="s">
        <v>5277</v>
      </c>
      <c r="Y74" t="s">
        <v>5278</v>
      </c>
      <c r="Z74" t="s">
        <v>5279</v>
      </c>
      <c r="AA74" t="s">
        <v>5280</v>
      </c>
      <c r="AB74" t="s">
        <v>5281</v>
      </c>
      <c r="AC74" t="s">
        <v>5282</v>
      </c>
      <c r="AD74" t="s">
        <v>5283</v>
      </c>
      <c r="AE74" t="s">
        <v>5284</v>
      </c>
      <c r="AF74" t="s">
        <v>5285</v>
      </c>
      <c r="AG74" t="s">
        <v>5286</v>
      </c>
      <c r="AH74" t="s">
        <v>5287</v>
      </c>
      <c r="AI74" t="s">
        <v>5288</v>
      </c>
      <c r="AJ74" t="s">
        <v>5289</v>
      </c>
      <c r="AK74" t="s">
        <v>5290</v>
      </c>
      <c r="AL74" t="s">
        <v>5291</v>
      </c>
      <c r="AM74" t="s">
        <v>5292</v>
      </c>
      <c r="AN74" t="s">
        <v>5293</v>
      </c>
      <c r="AO74" t="s">
        <v>5294</v>
      </c>
      <c r="AP74" t="s">
        <v>5295</v>
      </c>
      <c r="AQ74" t="s">
        <v>5296</v>
      </c>
      <c r="AR74" t="s">
        <v>5297</v>
      </c>
      <c r="AS74" t="s">
        <v>5298</v>
      </c>
      <c r="AT74" t="s">
        <v>5299</v>
      </c>
      <c r="AU74" t="s">
        <v>5300</v>
      </c>
      <c r="AV74" t="s">
        <v>5301</v>
      </c>
      <c r="AW74" t="s">
        <v>5302</v>
      </c>
      <c r="AX74" t="s">
        <v>5303</v>
      </c>
      <c r="AY74" t="s">
        <v>5304</v>
      </c>
      <c r="AZ74" t="s">
        <v>5305</v>
      </c>
      <c r="BA74" t="s">
        <v>5306</v>
      </c>
      <c r="BB74" t="s">
        <v>5307</v>
      </c>
      <c r="BC74" t="s">
        <v>5308</v>
      </c>
      <c r="BD74" t="s">
        <v>5309</v>
      </c>
      <c r="BE74" t="s">
        <v>5310</v>
      </c>
      <c r="BF74" t="s">
        <v>5311</v>
      </c>
      <c r="BG74" t="s">
        <v>5312</v>
      </c>
      <c r="BH74" t="s">
        <v>5313</v>
      </c>
      <c r="BI74" t="s">
        <v>5314</v>
      </c>
      <c r="BJ74" t="s">
        <v>5315</v>
      </c>
      <c r="BK74" t="s">
        <v>5316</v>
      </c>
      <c r="BL74" t="s">
        <v>5317</v>
      </c>
      <c r="BM74" t="s">
        <v>5318</v>
      </c>
      <c r="BN74" t="s">
        <v>5319</v>
      </c>
      <c r="BO74" t="s">
        <v>5320</v>
      </c>
      <c r="BP74" t="s">
        <v>5321</v>
      </c>
      <c r="BQ74" t="s">
        <v>5322</v>
      </c>
      <c r="BR74" t="s">
        <v>5323</v>
      </c>
      <c r="BS74" t="s">
        <v>5324</v>
      </c>
      <c r="BT74" t="s">
        <v>5325</v>
      </c>
      <c r="BU74" t="s">
        <v>5326</v>
      </c>
      <c r="BV74" t="s">
        <v>5327</v>
      </c>
      <c r="BW74" t="s">
        <v>5328</v>
      </c>
      <c r="BX74" t="s">
        <v>5329</v>
      </c>
      <c r="BY74" t="s">
        <v>5330</v>
      </c>
    </row>
    <row r="75" spans="1:77" x14ac:dyDescent="0.25">
      <c r="A75" t="s">
        <v>5331</v>
      </c>
      <c r="B75" t="s">
        <v>5332</v>
      </c>
      <c r="C75" t="s">
        <v>5333</v>
      </c>
      <c r="D75" t="s">
        <v>5334</v>
      </c>
      <c r="E75" t="s">
        <v>5335</v>
      </c>
      <c r="F75" t="s">
        <v>5336</v>
      </c>
      <c r="G75" t="s">
        <v>5337</v>
      </c>
      <c r="H75" t="s">
        <v>5338</v>
      </c>
      <c r="I75" t="s">
        <v>5339</v>
      </c>
      <c r="J75" t="s">
        <v>5340</v>
      </c>
      <c r="K75" t="s">
        <v>5341</v>
      </c>
      <c r="L75" t="s">
        <v>5342</v>
      </c>
      <c r="M75" t="s">
        <v>5343</v>
      </c>
      <c r="N75" t="s">
        <v>5344</v>
      </c>
      <c r="O75" t="s">
        <v>5345</v>
      </c>
      <c r="P75" t="s">
        <v>5346</v>
      </c>
      <c r="Q75" t="s">
        <v>5347</v>
      </c>
      <c r="R75" t="s">
        <v>5348</v>
      </c>
      <c r="S75" t="s">
        <v>5349</v>
      </c>
      <c r="T75" t="s">
        <v>5350</v>
      </c>
      <c r="U75" t="s">
        <v>5351</v>
      </c>
      <c r="V75" t="s">
        <v>5352</v>
      </c>
      <c r="Y75" t="s">
        <v>5353</v>
      </c>
      <c r="Z75" t="s">
        <v>5354</v>
      </c>
      <c r="AA75" t="s">
        <v>5355</v>
      </c>
      <c r="AB75" t="s">
        <v>5356</v>
      </c>
      <c r="AC75" t="s">
        <v>5357</v>
      </c>
      <c r="AD75" t="s">
        <v>5358</v>
      </c>
      <c r="AE75" t="s">
        <v>5359</v>
      </c>
      <c r="AF75" t="s">
        <v>5360</v>
      </c>
      <c r="AG75" t="s">
        <v>5361</v>
      </c>
      <c r="AH75" t="s">
        <v>5362</v>
      </c>
      <c r="AI75" t="s">
        <v>5363</v>
      </c>
      <c r="AJ75" t="s">
        <v>5364</v>
      </c>
      <c r="AK75" t="s">
        <v>5365</v>
      </c>
      <c r="AL75" t="s">
        <v>5366</v>
      </c>
      <c r="AM75" t="s">
        <v>5367</v>
      </c>
      <c r="AN75" t="s">
        <v>5368</v>
      </c>
      <c r="AO75" t="s">
        <v>5369</v>
      </c>
      <c r="AP75" t="s">
        <v>5370</v>
      </c>
      <c r="AQ75" t="s">
        <v>5371</v>
      </c>
      <c r="AR75" t="s">
        <v>5372</v>
      </c>
      <c r="AS75" t="s">
        <v>5373</v>
      </c>
      <c r="AT75" t="s">
        <v>5374</v>
      </c>
      <c r="AU75" t="s">
        <v>5375</v>
      </c>
      <c r="AV75" t="s">
        <v>5376</v>
      </c>
      <c r="AW75" t="s">
        <v>5377</v>
      </c>
      <c r="AX75" t="s">
        <v>5378</v>
      </c>
      <c r="AY75" t="s">
        <v>5379</v>
      </c>
      <c r="AZ75" t="s">
        <v>5380</v>
      </c>
      <c r="BA75" t="s">
        <v>5381</v>
      </c>
      <c r="BB75" t="s">
        <v>5382</v>
      </c>
      <c r="BC75" t="s">
        <v>5383</v>
      </c>
      <c r="BD75" t="s">
        <v>5384</v>
      </c>
      <c r="BE75" t="s">
        <v>5385</v>
      </c>
      <c r="BF75" t="s">
        <v>5386</v>
      </c>
      <c r="BG75" t="s">
        <v>5387</v>
      </c>
      <c r="BH75" t="s">
        <v>5388</v>
      </c>
      <c r="BI75" t="s">
        <v>5389</v>
      </c>
      <c r="BJ75" t="s">
        <v>5390</v>
      </c>
      <c r="BK75" t="s">
        <v>5391</v>
      </c>
      <c r="BL75" t="s">
        <v>5392</v>
      </c>
      <c r="BM75" t="s">
        <v>5393</v>
      </c>
      <c r="BN75" t="s">
        <v>5394</v>
      </c>
      <c r="BO75" t="s">
        <v>5395</v>
      </c>
      <c r="BP75" t="s">
        <v>5396</v>
      </c>
      <c r="BQ75" t="s">
        <v>5397</v>
      </c>
      <c r="BR75" t="s">
        <v>5398</v>
      </c>
      <c r="BS75" t="s">
        <v>5399</v>
      </c>
      <c r="BT75" t="s">
        <v>5400</v>
      </c>
      <c r="BU75" t="s">
        <v>5401</v>
      </c>
      <c r="BV75" t="s">
        <v>5402</v>
      </c>
      <c r="BW75" t="s">
        <v>5403</v>
      </c>
      <c r="BX75" t="s">
        <v>5404</v>
      </c>
      <c r="BY75" t="s">
        <v>5405</v>
      </c>
    </row>
    <row r="76" spans="1:77" x14ac:dyDescent="0.25">
      <c r="A76" t="s">
        <v>5406</v>
      </c>
      <c r="B76" t="s">
        <v>5407</v>
      </c>
      <c r="C76" t="s">
        <v>5408</v>
      </c>
      <c r="D76" t="s">
        <v>5409</v>
      </c>
      <c r="E76" t="s">
        <v>5410</v>
      </c>
      <c r="F76" t="s">
        <v>5411</v>
      </c>
      <c r="G76" t="s">
        <v>5412</v>
      </c>
      <c r="H76" t="s">
        <v>5413</v>
      </c>
      <c r="I76" t="s">
        <v>5414</v>
      </c>
      <c r="J76" t="s">
        <v>5415</v>
      </c>
      <c r="K76" t="s">
        <v>5416</v>
      </c>
      <c r="L76" t="s">
        <v>5417</v>
      </c>
      <c r="M76" t="s">
        <v>5418</v>
      </c>
      <c r="N76" t="s">
        <v>5419</v>
      </c>
      <c r="O76" t="s">
        <v>5420</v>
      </c>
      <c r="P76" t="s">
        <v>5421</v>
      </c>
      <c r="Q76" t="s">
        <v>5422</v>
      </c>
      <c r="R76" t="s">
        <v>5423</v>
      </c>
      <c r="S76" t="s">
        <v>5424</v>
      </c>
      <c r="T76" t="s">
        <v>5425</v>
      </c>
      <c r="U76" t="s">
        <v>5426</v>
      </c>
      <c r="V76" t="s">
        <v>5427</v>
      </c>
      <c r="Y76" t="s">
        <v>5428</v>
      </c>
      <c r="Z76" t="s">
        <v>5429</v>
      </c>
      <c r="AA76" t="s">
        <v>5430</v>
      </c>
      <c r="AB76" t="s">
        <v>5431</v>
      </c>
      <c r="AC76" t="s">
        <v>5432</v>
      </c>
      <c r="AD76" t="s">
        <v>5433</v>
      </c>
      <c r="AE76" t="s">
        <v>5434</v>
      </c>
      <c r="AF76" t="s">
        <v>5435</v>
      </c>
      <c r="AG76" t="s">
        <v>5436</v>
      </c>
      <c r="AH76" t="s">
        <v>5437</v>
      </c>
      <c r="AI76" t="s">
        <v>5438</v>
      </c>
      <c r="AJ76" t="s">
        <v>5439</v>
      </c>
      <c r="AK76" t="s">
        <v>5440</v>
      </c>
      <c r="AL76" t="s">
        <v>5441</v>
      </c>
      <c r="AM76" t="s">
        <v>5442</v>
      </c>
      <c r="AN76" t="s">
        <v>5443</v>
      </c>
      <c r="AO76" t="s">
        <v>5444</v>
      </c>
      <c r="AP76" t="s">
        <v>5445</v>
      </c>
      <c r="AQ76" t="s">
        <v>5446</v>
      </c>
      <c r="AR76" t="s">
        <v>5447</v>
      </c>
      <c r="AS76" t="s">
        <v>5448</v>
      </c>
      <c r="AT76" t="s">
        <v>5449</v>
      </c>
      <c r="AU76" t="s">
        <v>5450</v>
      </c>
      <c r="AV76" t="s">
        <v>5451</v>
      </c>
      <c r="AW76" t="s">
        <v>5452</v>
      </c>
      <c r="AX76" t="s">
        <v>5453</v>
      </c>
      <c r="AY76" t="s">
        <v>5454</v>
      </c>
      <c r="AZ76" t="s">
        <v>5455</v>
      </c>
      <c r="BA76" t="s">
        <v>5456</v>
      </c>
      <c r="BB76" t="s">
        <v>5457</v>
      </c>
      <c r="BC76" t="s">
        <v>5458</v>
      </c>
      <c r="BD76" t="s">
        <v>5459</v>
      </c>
      <c r="BE76" t="s">
        <v>5460</v>
      </c>
      <c r="BF76" t="s">
        <v>5461</v>
      </c>
      <c r="BG76" t="s">
        <v>5462</v>
      </c>
      <c r="BH76" t="s">
        <v>5463</v>
      </c>
      <c r="BI76" t="s">
        <v>5464</v>
      </c>
      <c r="BJ76" t="s">
        <v>5465</v>
      </c>
      <c r="BK76" t="s">
        <v>5466</v>
      </c>
      <c r="BL76" t="s">
        <v>5467</v>
      </c>
      <c r="BM76" t="s">
        <v>5468</v>
      </c>
      <c r="BN76" t="s">
        <v>5469</v>
      </c>
      <c r="BO76" t="s">
        <v>5470</v>
      </c>
      <c r="BP76" t="s">
        <v>5471</v>
      </c>
      <c r="BQ76" t="s">
        <v>5472</v>
      </c>
      <c r="BR76" t="s">
        <v>5473</v>
      </c>
      <c r="BS76" t="s">
        <v>5474</v>
      </c>
      <c r="BT76" t="s">
        <v>5475</v>
      </c>
      <c r="BU76" t="s">
        <v>5476</v>
      </c>
      <c r="BV76" t="s">
        <v>5477</v>
      </c>
      <c r="BW76" t="s">
        <v>5478</v>
      </c>
      <c r="BX76" t="s">
        <v>5479</v>
      </c>
      <c r="BY76" t="s">
        <v>5480</v>
      </c>
    </row>
    <row r="77" spans="1:77" x14ac:dyDescent="0.25">
      <c r="A77" t="s">
        <v>5481</v>
      </c>
      <c r="B77" t="s">
        <v>5482</v>
      </c>
      <c r="C77" t="s">
        <v>5483</v>
      </c>
      <c r="D77" t="s">
        <v>5484</v>
      </c>
      <c r="E77" t="s">
        <v>5485</v>
      </c>
      <c r="F77" t="s">
        <v>5486</v>
      </c>
      <c r="G77" t="s">
        <v>5487</v>
      </c>
      <c r="H77" t="s">
        <v>5488</v>
      </c>
      <c r="I77" t="s">
        <v>5489</v>
      </c>
      <c r="J77" t="s">
        <v>5490</v>
      </c>
      <c r="K77" t="s">
        <v>5491</v>
      </c>
      <c r="L77" t="s">
        <v>5492</v>
      </c>
      <c r="M77" t="s">
        <v>5493</v>
      </c>
      <c r="N77" t="s">
        <v>5494</v>
      </c>
      <c r="O77" t="s">
        <v>5495</v>
      </c>
      <c r="P77" t="s">
        <v>5496</v>
      </c>
      <c r="Q77" t="s">
        <v>5497</v>
      </c>
      <c r="R77" t="s">
        <v>5498</v>
      </c>
      <c r="S77" t="s">
        <v>5499</v>
      </c>
      <c r="T77" t="s">
        <v>5500</v>
      </c>
      <c r="U77" t="s">
        <v>5501</v>
      </c>
      <c r="V77" t="s">
        <v>5502</v>
      </c>
      <c r="Y77" t="s">
        <v>5503</v>
      </c>
      <c r="Z77" t="s">
        <v>5504</v>
      </c>
      <c r="AA77" t="s">
        <v>5505</v>
      </c>
      <c r="AB77" t="s">
        <v>5506</v>
      </c>
      <c r="AC77" t="s">
        <v>5507</v>
      </c>
      <c r="AD77" t="s">
        <v>5508</v>
      </c>
      <c r="AE77" t="s">
        <v>5509</v>
      </c>
      <c r="AF77" t="s">
        <v>5510</v>
      </c>
      <c r="AG77" t="s">
        <v>5511</v>
      </c>
      <c r="AH77" t="s">
        <v>5512</v>
      </c>
      <c r="AI77" t="s">
        <v>5513</v>
      </c>
      <c r="AJ77" t="s">
        <v>5514</v>
      </c>
      <c r="AK77" t="s">
        <v>5515</v>
      </c>
      <c r="AL77" t="s">
        <v>5516</v>
      </c>
      <c r="AM77" t="s">
        <v>5517</v>
      </c>
      <c r="AN77" t="s">
        <v>5518</v>
      </c>
      <c r="AO77" t="s">
        <v>5519</v>
      </c>
      <c r="AP77" t="s">
        <v>5520</v>
      </c>
      <c r="AQ77" t="s">
        <v>5521</v>
      </c>
      <c r="AR77" t="s">
        <v>5522</v>
      </c>
      <c r="AS77" t="s">
        <v>5523</v>
      </c>
      <c r="AT77" t="s">
        <v>5524</v>
      </c>
      <c r="AU77" t="s">
        <v>5525</v>
      </c>
      <c r="AV77" t="s">
        <v>5526</v>
      </c>
      <c r="AW77" t="s">
        <v>5527</v>
      </c>
      <c r="AX77" t="s">
        <v>5528</v>
      </c>
      <c r="AY77" t="s">
        <v>5529</v>
      </c>
      <c r="AZ77" t="s">
        <v>5530</v>
      </c>
      <c r="BA77" t="s">
        <v>5531</v>
      </c>
      <c r="BB77" t="s">
        <v>5532</v>
      </c>
      <c r="BC77" t="s">
        <v>5533</v>
      </c>
      <c r="BD77" t="s">
        <v>5534</v>
      </c>
      <c r="BE77" t="s">
        <v>5535</v>
      </c>
      <c r="BF77" t="s">
        <v>5536</v>
      </c>
      <c r="BG77" t="s">
        <v>5537</v>
      </c>
      <c r="BH77" t="s">
        <v>5538</v>
      </c>
      <c r="BI77" t="s">
        <v>5539</v>
      </c>
      <c r="BJ77" t="s">
        <v>5540</v>
      </c>
      <c r="BK77" t="s">
        <v>5541</v>
      </c>
      <c r="BL77" t="s">
        <v>5542</v>
      </c>
      <c r="BM77" t="s">
        <v>5543</v>
      </c>
      <c r="BN77" t="s">
        <v>5544</v>
      </c>
      <c r="BO77" t="s">
        <v>5545</v>
      </c>
      <c r="BP77" t="s">
        <v>5546</v>
      </c>
      <c r="BQ77" t="s">
        <v>5547</v>
      </c>
      <c r="BR77" t="s">
        <v>5548</v>
      </c>
      <c r="BS77" t="s">
        <v>5549</v>
      </c>
      <c r="BT77" t="s">
        <v>5550</v>
      </c>
      <c r="BU77" t="s">
        <v>5551</v>
      </c>
      <c r="BV77" t="s">
        <v>5552</v>
      </c>
      <c r="BW77" t="s">
        <v>5553</v>
      </c>
      <c r="BX77" t="s">
        <v>5554</v>
      </c>
      <c r="BY77" t="s">
        <v>5555</v>
      </c>
    </row>
    <row r="78" spans="1:77" x14ac:dyDescent="0.25">
      <c r="A78" t="s">
        <v>5556</v>
      </c>
      <c r="B78" t="s">
        <v>5557</v>
      </c>
      <c r="C78" t="s">
        <v>5558</v>
      </c>
      <c r="D78" t="s">
        <v>5559</v>
      </c>
      <c r="E78" t="s">
        <v>5560</v>
      </c>
      <c r="F78" t="s">
        <v>5561</v>
      </c>
      <c r="G78" t="s">
        <v>5562</v>
      </c>
      <c r="H78" t="s">
        <v>5563</v>
      </c>
      <c r="I78" t="s">
        <v>5564</v>
      </c>
      <c r="J78" t="s">
        <v>5565</v>
      </c>
      <c r="K78" t="s">
        <v>5566</v>
      </c>
      <c r="L78" t="s">
        <v>5567</v>
      </c>
      <c r="M78" t="s">
        <v>5568</v>
      </c>
      <c r="N78" t="s">
        <v>5569</v>
      </c>
      <c r="O78" t="s">
        <v>5570</v>
      </c>
      <c r="P78" t="s">
        <v>5571</v>
      </c>
      <c r="Q78" t="s">
        <v>5572</v>
      </c>
      <c r="R78" t="s">
        <v>5573</v>
      </c>
      <c r="S78" t="s">
        <v>5574</v>
      </c>
      <c r="T78" t="s">
        <v>5575</v>
      </c>
      <c r="U78" t="s">
        <v>5576</v>
      </c>
      <c r="V78" t="s">
        <v>5577</v>
      </c>
      <c r="Y78" t="s">
        <v>5578</v>
      </c>
      <c r="Z78" t="s">
        <v>5579</v>
      </c>
      <c r="AA78" t="s">
        <v>5580</v>
      </c>
      <c r="AB78" t="s">
        <v>5581</v>
      </c>
      <c r="AC78" t="s">
        <v>5582</v>
      </c>
      <c r="AD78" t="s">
        <v>5583</v>
      </c>
      <c r="AE78" t="s">
        <v>5584</v>
      </c>
      <c r="AF78" t="s">
        <v>5585</v>
      </c>
      <c r="AG78" t="s">
        <v>5586</v>
      </c>
      <c r="AH78" t="s">
        <v>5587</v>
      </c>
      <c r="AI78" t="s">
        <v>5588</v>
      </c>
      <c r="AJ78" t="s">
        <v>5589</v>
      </c>
      <c r="AK78" t="s">
        <v>5590</v>
      </c>
      <c r="AL78" t="s">
        <v>5591</v>
      </c>
      <c r="AM78" t="s">
        <v>5592</v>
      </c>
      <c r="AN78" t="s">
        <v>5593</v>
      </c>
      <c r="AO78" t="s">
        <v>5594</v>
      </c>
      <c r="AP78" t="s">
        <v>5595</v>
      </c>
      <c r="AQ78" t="s">
        <v>5596</v>
      </c>
      <c r="AR78" t="s">
        <v>5597</v>
      </c>
      <c r="AS78" t="s">
        <v>5598</v>
      </c>
      <c r="AT78" t="s">
        <v>5599</v>
      </c>
      <c r="AU78" t="s">
        <v>5600</v>
      </c>
      <c r="AV78" t="s">
        <v>5601</v>
      </c>
      <c r="AW78" t="s">
        <v>5602</v>
      </c>
      <c r="AX78" t="s">
        <v>5603</v>
      </c>
      <c r="AY78" t="s">
        <v>5604</v>
      </c>
      <c r="AZ78" t="s">
        <v>5605</v>
      </c>
      <c r="BA78" t="s">
        <v>5606</v>
      </c>
      <c r="BB78" t="s">
        <v>5607</v>
      </c>
      <c r="BC78" t="s">
        <v>5608</v>
      </c>
      <c r="BD78" t="s">
        <v>5609</v>
      </c>
      <c r="BE78" t="s">
        <v>5610</v>
      </c>
      <c r="BF78" t="s">
        <v>5611</v>
      </c>
      <c r="BG78" t="s">
        <v>5612</v>
      </c>
      <c r="BH78" t="s">
        <v>5613</v>
      </c>
      <c r="BI78" t="s">
        <v>5614</v>
      </c>
      <c r="BJ78" t="s">
        <v>5615</v>
      </c>
      <c r="BK78" t="s">
        <v>5616</v>
      </c>
      <c r="BL78" t="s">
        <v>5617</v>
      </c>
      <c r="BM78" t="s">
        <v>5618</v>
      </c>
      <c r="BN78" t="s">
        <v>5619</v>
      </c>
      <c r="BO78" t="s">
        <v>5620</v>
      </c>
      <c r="BP78" t="s">
        <v>5621</v>
      </c>
      <c r="BQ78" t="s">
        <v>5622</v>
      </c>
      <c r="BR78" t="s">
        <v>5623</v>
      </c>
      <c r="BS78" t="s">
        <v>5624</v>
      </c>
      <c r="BT78" t="s">
        <v>5625</v>
      </c>
      <c r="BU78" t="s">
        <v>5626</v>
      </c>
      <c r="BV78" t="s">
        <v>5627</v>
      </c>
      <c r="BW78" t="s">
        <v>5628</v>
      </c>
      <c r="BX78" t="s">
        <v>5629</v>
      </c>
      <c r="BY78" t="s">
        <v>5630</v>
      </c>
    </row>
    <row r="79" spans="1:77" x14ac:dyDescent="0.25">
      <c r="A79" t="s">
        <v>5631</v>
      </c>
      <c r="B79" t="s">
        <v>5632</v>
      </c>
      <c r="C79" t="s">
        <v>5633</v>
      </c>
      <c r="D79" t="s">
        <v>5634</v>
      </c>
      <c r="E79" t="s">
        <v>5635</v>
      </c>
      <c r="F79" t="s">
        <v>5636</v>
      </c>
      <c r="G79" t="s">
        <v>5637</v>
      </c>
      <c r="H79" t="s">
        <v>5638</v>
      </c>
      <c r="I79" t="s">
        <v>5639</v>
      </c>
      <c r="J79" t="s">
        <v>5640</v>
      </c>
      <c r="K79" t="s">
        <v>5641</v>
      </c>
      <c r="L79" t="s">
        <v>5642</v>
      </c>
      <c r="M79" t="s">
        <v>5643</v>
      </c>
      <c r="N79" t="s">
        <v>5644</v>
      </c>
      <c r="O79" t="s">
        <v>5645</v>
      </c>
      <c r="P79" t="s">
        <v>5646</v>
      </c>
      <c r="Q79" t="s">
        <v>5647</v>
      </c>
      <c r="R79" t="s">
        <v>5648</v>
      </c>
      <c r="S79" t="s">
        <v>5649</v>
      </c>
      <c r="T79" t="s">
        <v>5650</v>
      </c>
      <c r="U79" t="s">
        <v>5651</v>
      </c>
      <c r="V79" t="s">
        <v>5652</v>
      </c>
      <c r="Y79" t="s">
        <v>5653</v>
      </c>
      <c r="Z79" t="s">
        <v>5654</v>
      </c>
      <c r="AA79" t="s">
        <v>5655</v>
      </c>
      <c r="AB79" t="s">
        <v>5656</v>
      </c>
      <c r="AC79" t="s">
        <v>5657</v>
      </c>
      <c r="AD79" t="s">
        <v>5658</v>
      </c>
      <c r="AE79" t="s">
        <v>5659</v>
      </c>
      <c r="AF79" t="s">
        <v>5660</v>
      </c>
      <c r="AG79" t="s">
        <v>5661</v>
      </c>
      <c r="AH79" t="s">
        <v>5662</v>
      </c>
      <c r="AI79" t="s">
        <v>5663</v>
      </c>
      <c r="AJ79" t="s">
        <v>5664</v>
      </c>
      <c r="AK79" t="s">
        <v>5665</v>
      </c>
      <c r="AL79" t="s">
        <v>5666</v>
      </c>
      <c r="AM79" t="s">
        <v>5667</v>
      </c>
      <c r="AN79" t="s">
        <v>5668</v>
      </c>
      <c r="AO79" t="s">
        <v>5669</v>
      </c>
      <c r="AP79" t="s">
        <v>5670</v>
      </c>
      <c r="AQ79" t="s">
        <v>5671</v>
      </c>
      <c r="AR79" t="s">
        <v>5672</v>
      </c>
      <c r="AS79" t="s">
        <v>5673</v>
      </c>
      <c r="AT79" t="s">
        <v>5674</v>
      </c>
      <c r="AU79" t="s">
        <v>5675</v>
      </c>
      <c r="AV79" t="s">
        <v>5676</v>
      </c>
      <c r="AW79" t="s">
        <v>5677</v>
      </c>
      <c r="AX79" t="s">
        <v>5678</v>
      </c>
      <c r="AY79" t="s">
        <v>5679</v>
      </c>
      <c r="AZ79" t="s">
        <v>5680</v>
      </c>
      <c r="BA79" t="s">
        <v>5681</v>
      </c>
      <c r="BB79" t="s">
        <v>5682</v>
      </c>
      <c r="BC79" t="s">
        <v>5683</v>
      </c>
      <c r="BD79" t="s">
        <v>5684</v>
      </c>
      <c r="BE79" t="s">
        <v>5685</v>
      </c>
      <c r="BF79" t="s">
        <v>5686</v>
      </c>
      <c r="BG79" t="s">
        <v>5687</v>
      </c>
      <c r="BH79" t="s">
        <v>5688</v>
      </c>
      <c r="BI79" t="s">
        <v>5689</v>
      </c>
      <c r="BJ79" t="s">
        <v>5690</v>
      </c>
      <c r="BK79" t="s">
        <v>5691</v>
      </c>
      <c r="BL79" t="s">
        <v>5692</v>
      </c>
      <c r="BM79" t="s">
        <v>5693</v>
      </c>
      <c r="BN79" t="s">
        <v>5694</v>
      </c>
      <c r="BO79" t="s">
        <v>5695</v>
      </c>
      <c r="BP79" t="s">
        <v>5696</v>
      </c>
      <c r="BQ79" t="s">
        <v>5697</v>
      </c>
      <c r="BR79" t="s">
        <v>5698</v>
      </c>
      <c r="BS79" t="s">
        <v>5699</v>
      </c>
      <c r="BT79" t="s">
        <v>5700</v>
      </c>
      <c r="BU79" t="s">
        <v>5701</v>
      </c>
      <c r="BV79" t="s">
        <v>5702</v>
      </c>
      <c r="BW79" t="s">
        <v>5703</v>
      </c>
      <c r="BX79" t="s">
        <v>5704</v>
      </c>
      <c r="BY79" t="s">
        <v>5705</v>
      </c>
    </row>
    <row r="80" spans="1:77" x14ac:dyDescent="0.25">
      <c r="A80" t="s">
        <v>19802</v>
      </c>
      <c r="B80" t="s">
        <v>5706</v>
      </c>
      <c r="C80" t="s">
        <v>5707</v>
      </c>
      <c r="D80" t="s">
        <v>5708</v>
      </c>
      <c r="E80" t="s">
        <v>5709</v>
      </c>
      <c r="F80" t="s">
        <v>5710</v>
      </c>
      <c r="G80" t="s">
        <v>5711</v>
      </c>
      <c r="H80" t="s">
        <v>5712</v>
      </c>
      <c r="I80" t="s">
        <v>5713</v>
      </c>
      <c r="J80" t="s">
        <v>5714</v>
      </c>
      <c r="K80" t="s">
        <v>5715</v>
      </c>
      <c r="L80" t="s">
        <v>5716</v>
      </c>
      <c r="M80" t="s">
        <v>5717</v>
      </c>
      <c r="N80" t="s">
        <v>5718</v>
      </c>
      <c r="O80" t="s">
        <v>5719</v>
      </c>
      <c r="P80" t="s">
        <v>5720</v>
      </c>
      <c r="Q80" t="s">
        <v>5721</v>
      </c>
      <c r="R80" t="s">
        <v>5722</v>
      </c>
      <c r="S80" t="s">
        <v>5723</v>
      </c>
      <c r="T80" t="s">
        <v>5724</v>
      </c>
      <c r="U80" t="s">
        <v>5725</v>
      </c>
      <c r="V80" t="s">
        <v>5726</v>
      </c>
      <c r="Y80" t="s">
        <v>5727</v>
      </c>
      <c r="Z80" t="s">
        <v>5728</v>
      </c>
      <c r="AA80" t="s">
        <v>5729</v>
      </c>
      <c r="AB80" t="s">
        <v>5730</v>
      </c>
      <c r="AC80" t="s">
        <v>5731</v>
      </c>
      <c r="AD80" t="s">
        <v>5732</v>
      </c>
      <c r="AE80" t="s">
        <v>5733</v>
      </c>
      <c r="AF80" t="s">
        <v>5734</v>
      </c>
      <c r="AG80" t="s">
        <v>5735</v>
      </c>
      <c r="AH80" t="s">
        <v>5736</v>
      </c>
      <c r="AI80" t="s">
        <v>5737</v>
      </c>
      <c r="AJ80" t="s">
        <v>5738</v>
      </c>
      <c r="AK80" t="s">
        <v>5739</v>
      </c>
      <c r="AL80" t="s">
        <v>5740</v>
      </c>
      <c r="AM80" t="s">
        <v>5741</v>
      </c>
      <c r="AN80" t="s">
        <v>5742</v>
      </c>
      <c r="AO80" t="s">
        <v>5743</v>
      </c>
      <c r="AP80" t="s">
        <v>5744</v>
      </c>
      <c r="AQ80" t="s">
        <v>5745</v>
      </c>
      <c r="AR80" t="s">
        <v>5746</v>
      </c>
      <c r="AS80" t="s">
        <v>5747</v>
      </c>
      <c r="AT80" t="s">
        <v>5748</v>
      </c>
      <c r="AU80" t="s">
        <v>5749</v>
      </c>
      <c r="AV80" t="s">
        <v>5750</v>
      </c>
      <c r="AW80" t="s">
        <v>5751</v>
      </c>
      <c r="AX80" t="s">
        <v>5752</v>
      </c>
      <c r="AY80" t="s">
        <v>5753</v>
      </c>
      <c r="AZ80" t="s">
        <v>5754</v>
      </c>
      <c r="BA80" t="s">
        <v>5755</v>
      </c>
      <c r="BB80" t="s">
        <v>5756</v>
      </c>
      <c r="BC80" t="s">
        <v>5757</v>
      </c>
      <c r="BD80" t="s">
        <v>5758</v>
      </c>
      <c r="BE80" t="s">
        <v>5759</v>
      </c>
      <c r="BF80" t="s">
        <v>5760</v>
      </c>
      <c r="BG80" t="s">
        <v>5761</v>
      </c>
      <c r="BH80" t="s">
        <v>5762</v>
      </c>
      <c r="BI80" t="s">
        <v>5763</v>
      </c>
      <c r="BJ80" t="s">
        <v>5764</v>
      </c>
      <c r="BK80" t="s">
        <v>5765</v>
      </c>
      <c r="BL80" t="s">
        <v>5766</v>
      </c>
      <c r="BM80" t="s">
        <v>5767</v>
      </c>
      <c r="BN80" t="s">
        <v>5768</v>
      </c>
      <c r="BO80" t="s">
        <v>5769</v>
      </c>
      <c r="BP80" t="s">
        <v>5770</v>
      </c>
      <c r="BQ80" t="s">
        <v>5771</v>
      </c>
      <c r="BR80" t="s">
        <v>5772</v>
      </c>
      <c r="BS80" t="s">
        <v>5773</v>
      </c>
      <c r="BT80" t="s">
        <v>19901</v>
      </c>
      <c r="BU80" t="s">
        <v>19812</v>
      </c>
      <c r="BV80" t="s">
        <v>5774</v>
      </c>
      <c r="BW80" t="s">
        <v>5775</v>
      </c>
      <c r="BX80" t="s">
        <v>5776</v>
      </c>
      <c r="BY80" t="s">
        <v>5777</v>
      </c>
    </row>
    <row r="81" spans="1:77" x14ac:dyDescent="0.25">
      <c r="A81" t="s">
        <v>5778</v>
      </c>
      <c r="B81" t="s">
        <v>5779</v>
      </c>
      <c r="C81" t="s">
        <v>5780</v>
      </c>
      <c r="D81" t="s">
        <v>5781</v>
      </c>
      <c r="E81" t="s">
        <v>5782</v>
      </c>
      <c r="F81" t="s">
        <v>5783</v>
      </c>
      <c r="G81" t="s">
        <v>5784</v>
      </c>
      <c r="H81" t="s">
        <v>5785</v>
      </c>
      <c r="I81" t="s">
        <v>5786</v>
      </c>
      <c r="J81" t="s">
        <v>5787</v>
      </c>
      <c r="K81" t="s">
        <v>5788</v>
      </c>
      <c r="L81" t="s">
        <v>5789</v>
      </c>
      <c r="M81" t="s">
        <v>5790</v>
      </c>
      <c r="N81" t="s">
        <v>5791</v>
      </c>
      <c r="O81" t="s">
        <v>5792</v>
      </c>
      <c r="P81" t="s">
        <v>5793</v>
      </c>
      <c r="Q81" t="s">
        <v>5794</v>
      </c>
      <c r="R81" t="s">
        <v>5795</v>
      </c>
      <c r="S81" t="s">
        <v>5796</v>
      </c>
      <c r="T81" t="s">
        <v>5797</v>
      </c>
      <c r="U81" t="s">
        <v>5798</v>
      </c>
      <c r="V81" t="s">
        <v>5799</v>
      </c>
      <c r="Y81" t="s">
        <v>5800</v>
      </c>
      <c r="Z81" t="s">
        <v>5801</v>
      </c>
      <c r="AA81" t="s">
        <v>5802</v>
      </c>
      <c r="AB81" t="s">
        <v>5803</v>
      </c>
      <c r="AC81" t="s">
        <v>5804</v>
      </c>
      <c r="AD81" t="s">
        <v>5805</v>
      </c>
      <c r="AE81" t="s">
        <v>5806</v>
      </c>
      <c r="AF81" t="s">
        <v>5807</v>
      </c>
      <c r="AG81" t="s">
        <v>5808</v>
      </c>
      <c r="AH81" t="s">
        <v>5809</v>
      </c>
      <c r="AI81" t="s">
        <v>5810</v>
      </c>
      <c r="AJ81" t="s">
        <v>5811</v>
      </c>
      <c r="AK81" t="s">
        <v>5812</v>
      </c>
      <c r="AL81" t="s">
        <v>5813</v>
      </c>
      <c r="AM81" t="s">
        <v>5814</v>
      </c>
      <c r="AN81" t="s">
        <v>5815</v>
      </c>
      <c r="AO81" t="s">
        <v>5816</v>
      </c>
      <c r="AP81" t="s">
        <v>5817</v>
      </c>
      <c r="AQ81" t="s">
        <v>5818</v>
      </c>
      <c r="AR81" t="s">
        <v>5819</v>
      </c>
      <c r="AS81" t="s">
        <v>5820</v>
      </c>
      <c r="AT81" t="s">
        <v>5821</v>
      </c>
      <c r="AU81" t="s">
        <v>5822</v>
      </c>
      <c r="AV81" t="s">
        <v>5823</v>
      </c>
      <c r="AW81" t="s">
        <v>5824</v>
      </c>
      <c r="AX81" t="s">
        <v>5825</v>
      </c>
      <c r="AY81" t="s">
        <v>5826</v>
      </c>
      <c r="AZ81" t="s">
        <v>5827</v>
      </c>
      <c r="BA81" t="s">
        <v>5828</v>
      </c>
      <c r="BB81" t="s">
        <v>5829</v>
      </c>
      <c r="BC81" t="s">
        <v>5830</v>
      </c>
      <c r="BD81" t="s">
        <v>5831</v>
      </c>
      <c r="BE81" t="s">
        <v>5832</v>
      </c>
      <c r="BF81" t="s">
        <v>5833</v>
      </c>
      <c r="BG81" t="s">
        <v>5834</v>
      </c>
      <c r="BH81" t="s">
        <v>5835</v>
      </c>
      <c r="BI81" t="s">
        <v>5836</v>
      </c>
      <c r="BJ81" t="s">
        <v>5837</v>
      </c>
      <c r="BK81" t="s">
        <v>5838</v>
      </c>
      <c r="BL81" t="s">
        <v>5839</v>
      </c>
      <c r="BM81" t="s">
        <v>5840</v>
      </c>
      <c r="BN81" t="s">
        <v>5841</v>
      </c>
      <c r="BO81" t="s">
        <v>5842</v>
      </c>
      <c r="BP81" t="s">
        <v>5843</v>
      </c>
      <c r="BQ81" t="s">
        <v>5844</v>
      </c>
      <c r="BR81" t="s">
        <v>5845</v>
      </c>
      <c r="BS81" t="s">
        <v>5846</v>
      </c>
      <c r="BV81" t="s">
        <v>5847</v>
      </c>
      <c r="BW81" t="s">
        <v>5848</v>
      </c>
      <c r="BX81" t="s">
        <v>5849</v>
      </c>
      <c r="BY81" t="s">
        <v>5850</v>
      </c>
    </row>
    <row r="82" spans="1:77" x14ac:dyDescent="0.25">
      <c r="A82" t="s">
        <v>5851</v>
      </c>
      <c r="B82" t="s">
        <v>5852</v>
      </c>
      <c r="C82" t="s">
        <v>5853</v>
      </c>
      <c r="D82" t="s">
        <v>5854</v>
      </c>
      <c r="E82" t="s">
        <v>5855</v>
      </c>
      <c r="F82" t="s">
        <v>5856</v>
      </c>
      <c r="G82" t="s">
        <v>5857</v>
      </c>
      <c r="H82" t="s">
        <v>5858</v>
      </c>
      <c r="I82" t="s">
        <v>5859</v>
      </c>
      <c r="J82" t="s">
        <v>5860</v>
      </c>
      <c r="K82" t="s">
        <v>5861</v>
      </c>
      <c r="L82" t="s">
        <v>5862</v>
      </c>
      <c r="M82" t="s">
        <v>5863</v>
      </c>
      <c r="N82" t="s">
        <v>5864</v>
      </c>
      <c r="O82" t="s">
        <v>5865</v>
      </c>
      <c r="P82" t="s">
        <v>5866</v>
      </c>
      <c r="Q82" t="s">
        <v>5867</v>
      </c>
      <c r="R82" t="s">
        <v>5868</v>
      </c>
      <c r="S82" t="s">
        <v>5869</v>
      </c>
      <c r="T82" t="s">
        <v>5870</v>
      </c>
      <c r="U82" t="s">
        <v>5871</v>
      </c>
      <c r="V82" t="s">
        <v>5872</v>
      </c>
      <c r="Y82" t="s">
        <v>5873</v>
      </c>
      <c r="Z82" t="s">
        <v>5874</v>
      </c>
      <c r="AA82" t="s">
        <v>5875</v>
      </c>
      <c r="AB82" t="s">
        <v>5876</v>
      </c>
      <c r="AC82" t="s">
        <v>5877</v>
      </c>
      <c r="AD82" t="s">
        <v>5878</v>
      </c>
      <c r="AE82" t="s">
        <v>5879</v>
      </c>
      <c r="AF82" t="s">
        <v>5880</v>
      </c>
      <c r="AG82" t="s">
        <v>5881</v>
      </c>
      <c r="AH82" t="s">
        <v>5882</v>
      </c>
      <c r="AI82" t="s">
        <v>5883</v>
      </c>
      <c r="AJ82" t="s">
        <v>5884</v>
      </c>
      <c r="AK82" t="s">
        <v>5885</v>
      </c>
      <c r="AL82" t="s">
        <v>5886</v>
      </c>
      <c r="AM82" t="s">
        <v>5887</v>
      </c>
      <c r="AN82" t="s">
        <v>5888</v>
      </c>
      <c r="AO82" t="s">
        <v>5889</v>
      </c>
      <c r="AP82" t="s">
        <v>5890</v>
      </c>
      <c r="AQ82" t="s">
        <v>5891</v>
      </c>
      <c r="AR82" t="s">
        <v>5892</v>
      </c>
      <c r="AS82" t="s">
        <v>5893</v>
      </c>
      <c r="AT82" t="s">
        <v>5894</v>
      </c>
      <c r="AU82" t="s">
        <v>5895</v>
      </c>
      <c r="AV82" t="s">
        <v>5896</v>
      </c>
      <c r="AW82" t="s">
        <v>5897</v>
      </c>
      <c r="AX82" t="s">
        <v>5898</v>
      </c>
      <c r="AY82" t="s">
        <v>5899</v>
      </c>
      <c r="AZ82" t="s">
        <v>5900</v>
      </c>
      <c r="BA82" t="s">
        <v>5901</v>
      </c>
      <c r="BB82" t="s">
        <v>5902</v>
      </c>
      <c r="BC82" t="s">
        <v>5903</v>
      </c>
      <c r="BD82" t="s">
        <v>5904</v>
      </c>
      <c r="BE82" t="s">
        <v>5905</v>
      </c>
      <c r="BF82" t="s">
        <v>5906</v>
      </c>
      <c r="BG82" t="s">
        <v>5907</v>
      </c>
      <c r="BH82" t="s">
        <v>5908</v>
      </c>
      <c r="BI82" t="s">
        <v>5909</v>
      </c>
      <c r="BJ82" t="s">
        <v>5910</v>
      </c>
      <c r="BK82" t="s">
        <v>5911</v>
      </c>
      <c r="BL82" t="s">
        <v>5912</v>
      </c>
      <c r="BM82" t="s">
        <v>5913</v>
      </c>
      <c r="BN82" t="s">
        <v>5914</v>
      </c>
      <c r="BO82" t="s">
        <v>5915</v>
      </c>
      <c r="BP82" t="s">
        <v>5916</v>
      </c>
      <c r="BQ82" t="s">
        <v>5917</v>
      </c>
      <c r="BR82" t="s">
        <v>5918</v>
      </c>
      <c r="BS82" t="s">
        <v>5919</v>
      </c>
      <c r="BV82" t="s">
        <v>5920</v>
      </c>
      <c r="BW82" t="s">
        <v>5921</v>
      </c>
      <c r="BX82" t="s">
        <v>5922</v>
      </c>
      <c r="BY82" t="s">
        <v>5923</v>
      </c>
    </row>
    <row r="83" spans="1:77" x14ac:dyDescent="0.25">
      <c r="A83" t="s">
        <v>5924</v>
      </c>
      <c r="B83" t="s">
        <v>5925</v>
      </c>
      <c r="C83" t="s">
        <v>5926</v>
      </c>
      <c r="D83" t="s">
        <v>5927</v>
      </c>
      <c r="E83" t="s">
        <v>5928</v>
      </c>
      <c r="F83" t="s">
        <v>5929</v>
      </c>
      <c r="G83" t="s">
        <v>5930</v>
      </c>
      <c r="H83" t="s">
        <v>5931</v>
      </c>
      <c r="I83" t="s">
        <v>5932</v>
      </c>
      <c r="J83" t="s">
        <v>5933</v>
      </c>
      <c r="K83" t="s">
        <v>5934</v>
      </c>
      <c r="L83" t="s">
        <v>5935</v>
      </c>
      <c r="M83" t="s">
        <v>5936</v>
      </c>
      <c r="N83" t="s">
        <v>5937</v>
      </c>
      <c r="O83" t="s">
        <v>5938</v>
      </c>
      <c r="P83" t="s">
        <v>5939</v>
      </c>
      <c r="Q83" t="s">
        <v>5940</v>
      </c>
      <c r="R83" t="s">
        <v>5941</v>
      </c>
      <c r="S83" t="s">
        <v>5942</v>
      </c>
      <c r="T83" t="s">
        <v>5943</v>
      </c>
      <c r="U83" t="s">
        <v>5944</v>
      </c>
      <c r="V83" t="s">
        <v>5945</v>
      </c>
      <c r="Y83" t="s">
        <v>5946</v>
      </c>
      <c r="Z83" t="s">
        <v>5947</v>
      </c>
      <c r="AA83" t="s">
        <v>5948</v>
      </c>
      <c r="AB83" t="s">
        <v>5949</v>
      </c>
      <c r="AC83" t="s">
        <v>5950</v>
      </c>
      <c r="AD83" t="s">
        <v>5951</v>
      </c>
      <c r="AE83" t="s">
        <v>5952</v>
      </c>
      <c r="AF83" t="s">
        <v>5953</v>
      </c>
      <c r="AG83" t="s">
        <v>5954</v>
      </c>
      <c r="AH83" t="s">
        <v>5955</v>
      </c>
      <c r="AI83" t="s">
        <v>5956</v>
      </c>
      <c r="AJ83" t="s">
        <v>5957</v>
      </c>
      <c r="AK83" t="s">
        <v>5958</v>
      </c>
      <c r="AL83" t="s">
        <v>5959</v>
      </c>
      <c r="AM83" t="s">
        <v>5960</v>
      </c>
      <c r="AN83" t="s">
        <v>5961</v>
      </c>
      <c r="AO83" t="s">
        <v>5962</v>
      </c>
      <c r="AP83" t="s">
        <v>5963</v>
      </c>
      <c r="AQ83" t="s">
        <v>5964</v>
      </c>
      <c r="AR83" t="s">
        <v>5965</v>
      </c>
      <c r="AS83" t="s">
        <v>5966</v>
      </c>
      <c r="AT83" t="s">
        <v>5967</v>
      </c>
      <c r="AU83" t="s">
        <v>5968</v>
      </c>
      <c r="AV83" t="s">
        <v>5969</v>
      </c>
      <c r="AW83" t="s">
        <v>5970</v>
      </c>
      <c r="AX83" t="s">
        <v>5971</v>
      </c>
      <c r="AY83" t="s">
        <v>5972</v>
      </c>
      <c r="AZ83" t="s">
        <v>5973</v>
      </c>
      <c r="BA83" t="s">
        <v>5974</v>
      </c>
      <c r="BB83" t="s">
        <v>5975</v>
      </c>
      <c r="BC83" t="s">
        <v>5976</v>
      </c>
      <c r="BD83" t="s">
        <v>5977</v>
      </c>
      <c r="BE83" t="s">
        <v>5978</v>
      </c>
      <c r="BF83" t="s">
        <v>5979</v>
      </c>
      <c r="BG83" t="s">
        <v>5980</v>
      </c>
      <c r="BH83" t="s">
        <v>5981</v>
      </c>
      <c r="BI83" t="s">
        <v>5982</v>
      </c>
      <c r="BJ83" t="s">
        <v>5983</v>
      </c>
      <c r="BK83" t="s">
        <v>5984</v>
      </c>
      <c r="BL83" t="s">
        <v>5985</v>
      </c>
      <c r="BM83" t="s">
        <v>5986</v>
      </c>
      <c r="BN83" t="s">
        <v>5987</v>
      </c>
      <c r="BO83" t="s">
        <v>5988</v>
      </c>
      <c r="BP83" t="s">
        <v>5989</v>
      </c>
      <c r="BQ83" t="s">
        <v>5990</v>
      </c>
      <c r="BR83" t="s">
        <v>5991</v>
      </c>
      <c r="BS83" t="s">
        <v>5992</v>
      </c>
      <c r="BV83" t="s">
        <v>5993</v>
      </c>
      <c r="BW83" t="s">
        <v>5994</v>
      </c>
      <c r="BX83" t="s">
        <v>5995</v>
      </c>
      <c r="BY83" t="s">
        <v>5996</v>
      </c>
    </row>
    <row r="84" spans="1:77" x14ac:dyDescent="0.25">
      <c r="A84" t="s">
        <v>5997</v>
      </c>
      <c r="B84" t="s">
        <v>5998</v>
      </c>
      <c r="C84" t="s">
        <v>5999</v>
      </c>
      <c r="D84" t="s">
        <v>6000</v>
      </c>
      <c r="E84" t="s">
        <v>6001</v>
      </c>
      <c r="F84" t="s">
        <v>6002</v>
      </c>
      <c r="G84" t="s">
        <v>6003</v>
      </c>
      <c r="H84" t="s">
        <v>6004</v>
      </c>
      <c r="I84" t="s">
        <v>6005</v>
      </c>
      <c r="J84" t="s">
        <v>6006</v>
      </c>
      <c r="K84" t="s">
        <v>6007</v>
      </c>
      <c r="L84" t="s">
        <v>6008</v>
      </c>
      <c r="M84" t="s">
        <v>6009</v>
      </c>
      <c r="N84" t="s">
        <v>6010</v>
      </c>
      <c r="O84" t="s">
        <v>6011</v>
      </c>
      <c r="P84" t="s">
        <v>6012</v>
      </c>
      <c r="Q84" t="s">
        <v>6013</v>
      </c>
      <c r="R84" t="s">
        <v>6014</v>
      </c>
      <c r="S84" t="s">
        <v>6015</v>
      </c>
      <c r="T84" t="s">
        <v>6016</v>
      </c>
      <c r="U84" t="s">
        <v>6017</v>
      </c>
      <c r="V84" t="s">
        <v>6018</v>
      </c>
      <c r="Y84" t="s">
        <v>6019</v>
      </c>
      <c r="Z84" t="s">
        <v>6020</v>
      </c>
      <c r="AA84" t="s">
        <v>6021</v>
      </c>
      <c r="AB84" t="s">
        <v>6022</v>
      </c>
      <c r="AC84" t="s">
        <v>6023</v>
      </c>
      <c r="AD84" t="s">
        <v>6024</v>
      </c>
      <c r="AE84" t="s">
        <v>6025</v>
      </c>
      <c r="AF84" t="s">
        <v>6026</v>
      </c>
      <c r="AG84" t="s">
        <v>6027</v>
      </c>
      <c r="AH84" t="s">
        <v>6028</v>
      </c>
      <c r="AI84" t="s">
        <v>6029</v>
      </c>
      <c r="AJ84" t="s">
        <v>6030</v>
      </c>
      <c r="AK84" t="s">
        <v>6031</v>
      </c>
      <c r="AL84" t="s">
        <v>6032</v>
      </c>
      <c r="AM84" t="s">
        <v>6033</v>
      </c>
      <c r="AN84" t="s">
        <v>6034</v>
      </c>
      <c r="AO84" t="s">
        <v>6035</v>
      </c>
      <c r="AP84" t="s">
        <v>6036</v>
      </c>
      <c r="AQ84" t="s">
        <v>6037</v>
      </c>
      <c r="AR84" t="s">
        <v>6038</v>
      </c>
      <c r="AS84" t="s">
        <v>6039</v>
      </c>
      <c r="AT84" t="s">
        <v>6040</v>
      </c>
      <c r="AU84" t="s">
        <v>6041</v>
      </c>
      <c r="AV84" t="s">
        <v>6042</v>
      </c>
      <c r="AW84" t="s">
        <v>6043</v>
      </c>
      <c r="AX84" t="s">
        <v>6044</v>
      </c>
      <c r="AY84" t="s">
        <v>6045</v>
      </c>
      <c r="AZ84" t="s">
        <v>6046</v>
      </c>
      <c r="BA84" t="s">
        <v>6047</v>
      </c>
      <c r="BB84" t="s">
        <v>6048</v>
      </c>
      <c r="BC84" t="s">
        <v>6049</v>
      </c>
      <c r="BD84" t="s">
        <v>6050</v>
      </c>
      <c r="BE84" t="s">
        <v>6051</v>
      </c>
      <c r="BF84" t="s">
        <v>6052</v>
      </c>
      <c r="BG84" t="s">
        <v>6053</v>
      </c>
      <c r="BH84" t="s">
        <v>6054</v>
      </c>
      <c r="BI84" t="s">
        <v>6055</v>
      </c>
      <c r="BJ84" t="s">
        <v>6056</v>
      </c>
      <c r="BK84" t="s">
        <v>6057</v>
      </c>
      <c r="BL84" t="s">
        <v>6058</v>
      </c>
      <c r="BM84" t="s">
        <v>6059</v>
      </c>
      <c r="BN84" t="s">
        <v>6060</v>
      </c>
      <c r="BO84" t="s">
        <v>6061</v>
      </c>
      <c r="BP84" t="s">
        <v>6062</v>
      </c>
      <c r="BQ84" t="s">
        <v>6063</v>
      </c>
      <c r="BR84" t="s">
        <v>6064</v>
      </c>
      <c r="BS84" t="s">
        <v>6065</v>
      </c>
      <c r="BV84" t="s">
        <v>6066</v>
      </c>
      <c r="BW84" t="s">
        <v>6067</v>
      </c>
      <c r="BX84" t="s">
        <v>6068</v>
      </c>
      <c r="BY84" t="s">
        <v>6069</v>
      </c>
    </row>
    <row r="85" spans="1:77" x14ac:dyDescent="0.25">
      <c r="A85" t="s">
        <v>6070</v>
      </c>
      <c r="B85" t="s">
        <v>6071</v>
      </c>
      <c r="C85" t="s">
        <v>6072</v>
      </c>
      <c r="D85" t="s">
        <v>6073</v>
      </c>
      <c r="E85" t="s">
        <v>6074</v>
      </c>
      <c r="F85" t="s">
        <v>6075</v>
      </c>
      <c r="G85" t="s">
        <v>19968</v>
      </c>
      <c r="H85" t="s">
        <v>6076</v>
      </c>
      <c r="I85" t="s">
        <v>6077</v>
      </c>
      <c r="J85" t="s">
        <v>6078</v>
      </c>
      <c r="K85" t="s">
        <v>6079</v>
      </c>
      <c r="L85" t="s">
        <v>6080</v>
      </c>
      <c r="M85" t="s">
        <v>6081</v>
      </c>
      <c r="N85" t="s">
        <v>6082</v>
      </c>
      <c r="O85" t="s">
        <v>6083</v>
      </c>
      <c r="P85" t="s">
        <v>6084</v>
      </c>
      <c r="Q85" t="s">
        <v>6085</v>
      </c>
      <c r="R85" t="s">
        <v>6086</v>
      </c>
      <c r="S85" t="s">
        <v>6087</v>
      </c>
      <c r="T85" t="s">
        <v>6088</v>
      </c>
      <c r="U85" t="s">
        <v>6089</v>
      </c>
      <c r="V85" t="s">
        <v>6090</v>
      </c>
      <c r="Y85" t="s">
        <v>6091</v>
      </c>
      <c r="Z85" t="s">
        <v>6092</v>
      </c>
      <c r="AA85" t="s">
        <v>6093</v>
      </c>
      <c r="AB85" t="s">
        <v>6094</v>
      </c>
      <c r="AC85" t="s">
        <v>6095</v>
      </c>
      <c r="AD85" t="s">
        <v>6096</v>
      </c>
      <c r="AE85" t="s">
        <v>6097</v>
      </c>
      <c r="AF85" t="s">
        <v>6098</v>
      </c>
      <c r="AG85" t="s">
        <v>6099</v>
      </c>
      <c r="AH85" t="s">
        <v>6100</v>
      </c>
      <c r="AI85" t="s">
        <v>6101</v>
      </c>
      <c r="AJ85" t="s">
        <v>6102</v>
      </c>
      <c r="AK85" t="s">
        <v>6103</v>
      </c>
      <c r="AL85" t="s">
        <v>6104</v>
      </c>
      <c r="AM85" t="s">
        <v>6105</v>
      </c>
      <c r="AN85" t="s">
        <v>6106</v>
      </c>
      <c r="AO85" t="s">
        <v>6107</v>
      </c>
      <c r="AP85" t="s">
        <v>6108</v>
      </c>
      <c r="AQ85" t="s">
        <v>6109</v>
      </c>
      <c r="AR85" t="s">
        <v>6110</v>
      </c>
      <c r="AS85" t="s">
        <v>6111</v>
      </c>
      <c r="AT85" t="s">
        <v>6112</v>
      </c>
      <c r="AU85" t="s">
        <v>6113</v>
      </c>
      <c r="AV85" t="s">
        <v>6114</v>
      </c>
      <c r="AW85" t="s">
        <v>6115</v>
      </c>
      <c r="AX85" t="s">
        <v>6116</v>
      </c>
      <c r="AY85" t="s">
        <v>6117</v>
      </c>
      <c r="AZ85" t="s">
        <v>6118</v>
      </c>
      <c r="BA85" t="s">
        <v>6119</v>
      </c>
      <c r="BB85" t="s">
        <v>6120</v>
      </c>
      <c r="BC85" t="s">
        <v>6121</v>
      </c>
      <c r="BD85" t="s">
        <v>6122</v>
      </c>
      <c r="BE85" t="s">
        <v>6123</v>
      </c>
      <c r="BF85" t="s">
        <v>6124</v>
      </c>
      <c r="BG85" t="s">
        <v>6125</v>
      </c>
      <c r="BH85" t="s">
        <v>6126</v>
      </c>
      <c r="BI85" t="s">
        <v>6127</v>
      </c>
      <c r="BJ85" t="s">
        <v>6128</v>
      </c>
      <c r="BK85" t="s">
        <v>6129</v>
      </c>
      <c r="BL85" t="s">
        <v>6130</v>
      </c>
      <c r="BM85" t="s">
        <v>6131</v>
      </c>
      <c r="BN85" t="s">
        <v>6132</v>
      </c>
      <c r="BO85" t="s">
        <v>6133</v>
      </c>
      <c r="BP85" t="s">
        <v>6134</v>
      </c>
      <c r="BQ85" t="s">
        <v>6135</v>
      </c>
      <c r="BR85" t="s">
        <v>6136</v>
      </c>
      <c r="BS85" t="s">
        <v>6137</v>
      </c>
      <c r="BV85" t="s">
        <v>6138</v>
      </c>
      <c r="BW85" t="s">
        <v>6139</v>
      </c>
      <c r="BX85" t="s">
        <v>6140</v>
      </c>
      <c r="BY85" t="s">
        <v>6141</v>
      </c>
    </row>
    <row r="86" spans="1:77" x14ac:dyDescent="0.25">
      <c r="A86" t="s">
        <v>6142</v>
      </c>
      <c r="B86" t="s">
        <v>6143</v>
      </c>
      <c r="C86" t="s">
        <v>6144</v>
      </c>
      <c r="D86" t="s">
        <v>6145</v>
      </c>
      <c r="E86" t="s">
        <v>6146</v>
      </c>
      <c r="F86" t="s">
        <v>6147</v>
      </c>
      <c r="G86" t="s">
        <v>6148</v>
      </c>
      <c r="H86" t="s">
        <v>6149</v>
      </c>
      <c r="I86" t="s">
        <v>6150</v>
      </c>
      <c r="J86" t="s">
        <v>6151</v>
      </c>
      <c r="K86" t="s">
        <v>6152</v>
      </c>
      <c r="L86" t="s">
        <v>6153</v>
      </c>
      <c r="M86" t="s">
        <v>6154</v>
      </c>
      <c r="N86" t="s">
        <v>6155</v>
      </c>
      <c r="O86" t="s">
        <v>6156</v>
      </c>
      <c r="P86" t="s">
        <v>6157</v>
      </c>
      <c r="Q86" t="s">
        <v>6158</v>
      </c>
      <c r="R86" t="s">
        <v>6159</v>
      </c>
      <c r="S86" t="s">
        <v>6160</v>
      </c>
      <c r="T86" t="s">
        <v>6161</v>
      </c>
      <c r="U86" t="s">
        <v>6162</v>
      </c>
      <c r="V86" t="s">
        <v>6163</v>
      </c>
      <c r="Y86" t="s">
        <v>6164</v>
      </c>
      <c r="Z86" t="s">
        <v>6165</v>
      </c>
      <c r="AA86" t="s">
        <v>6166</v>
      </c>
      <c r="AB86" t="s">
        <v>6167</v>
      </c>
      <c r="AC86" t="s">
        <v>6168</v>
      </c>
      <c r="AD86" t="s">
        <v>6169</v>
      </c>
      <c r="AE86" t="s">
        <v>6170</v>
      </c>
      <c r="AF86" t="s">
        <v>6171</v>
      </c>
      <c r="AG86" t="s">
        <v>6172</v>
      </c>
      <c r="AH86" t="s">
        <v>6173</v>
      </c>
      <c r="AI86" t="s">
        <v>6174</v>
      </c>
      <c r="AJ86" t="s">
        <v>6175</v>
      </c>
      <c r="AK86" t="s">
        <v>6176</v>
      </c>
      <c r="AL86" t="s">
        <v>6177</v>
      </c>
      <c r="AM86" t="s">
        <v>6178</v>
      </c>
      <c r="AN86" t="s">
        <v>6179</v>
      </c>
      <c r="AO86" t="s">
        <v>6180</v>
      </c>
      <c r="AP86" t="s">
        <v>6181</v>
      </c>
      <c r="AQ86" t="s">
        <v>6182</v>
      </c>
      <c r="AR86" t="s">
        <v>6183</v>
      </c>
      <c r="AS86" t="s">
        <v>6184</v>
      </c>
      <c r="AT86" t="s">
        <v>6185</v>
      </c>
      <c r="AU86" t="s">
        <v>6186</v>
      </c>
      <c r="AV86" t="s">
        <v>6187</v>
      </c>
      <c r="AW86" t="s">
        <v>6188</v>
      </c>
      <c r="AX86" t="s">
        <v>6189</v>
      </c>
      <c r="AY86" t="s">
        <v>6190</v>
      </c>
      <c r="AZ86" t="s">
        <v>6191</v>
      </c>
      <c r="BA86" t="s">
        <v>6192</v>
      </c>
      <c r="BB86" t="s">
        <v>6193</v>
      </c>
      <c r="BC86" t="s">
        <v>6194</v>
      </c>
      <c r="BD86" t="s">
        <v>6195</v>
      </c>
      <c r="BE86" t="s">
        <v>6196</v>
      </c>
      <c r="BF86" t="s">
        <v>6197</v>
      </c>
      <c r="BG86" t="s">
        <v>6198</v>
      </c>
      <c r="BH86" t="s">
        <v>6199</v>
      </c>
      <c r="BI86" t="s">
        <v>6200</v>
      </c>
      <c r="BJ86" t="s">
        <v>6201</v>
      </c>
      <c r="BK86" t="s">
        <v>6202</v>
      </c>
      <c r="BL86" t="s">
        <v>6203</v>
      </c>
      <c r="BM86" t="s">
        <v>6204</v>
      </c>
      <c r="BN86" t="s">
        <v>6205</v>
      </c>
      <c r="BO86" t="s">
        <v>6206</v>
      </c>
      <c r="BP86" t="s">
        <v>6207</v>
      </c>
      <c r="BQ86" t="s">
        <v>6208</v>
      </c>
      <c r="BR86" t="s">
        <v>6209</v>
      </c>
      <c r="BS86" t="s">
        <v>6210</v>
      </c>
      <c r="BV86" t="s">
        <v>6211</v>
      </c>
      <c r="BW86" t="s">
        <v>6212</v>
      </c>
      <c r="BX86" t="s">
        <v>6213</v>
      </c>
      <c r="BY86" t="s">
        <v>6214</v>
      </c>
    </row>
    <row r="87" spans="1:77" x14ac:dyDescent="0.25">
      <c r="A87" t="s">
        <v>6215</v>
      </c>
      <c r="B87" t="s">
        <v>6216</v>
      </c>
      <c r="C87" t="s">
        <v>6217</v>
      </c>
      <c r="D87" t="s">
        <v>6218</v>
      </c>
      <c r="E87" t="s">
        <v>6219</v>
      </c>
      <c r="F87" t="s">
        <v>6220</v>
      </c>
      <c r="G87" t="s">
        <v>6221</v>
      </c>
      <c r="H87" t="s">
        <v>6222</v>
      </c>
      <c r="I87" t="s">
        <v>6223</v>
      </c>
      <c r="J87" t="s">
        <v>6224</v>
      </c>
      <c r="K87" t="s">
        <v>6225</v>
      </c>
      <c r="L87" t="s">
        <v>6226</v>
      </c>
      <c r="M87" t="s">
        <v>6227</v>
      </c>
      <c r="N87" t="s">
        <v>6228</v>
      </c>
      <c r="O87" t="s">
        <v>6229</v>
      </c>
      <c r="P87" t="s">
        <v>6230</v>
      </c>
      <c r="Q87" t="s">
        <v>6231</v>
      </c>
      <c r="R87" t="s">
        <v>6232</v>
      </c>
      <c r="S87" t="s">
        <v>6233</v>
      </c>
      <c r="T87" t="s">
        <v>6234</v>
      </c>
      <c r="U87" t="s">
        <v>6235</v>
      </c>
      <c r="V87" t="s">
        <v>6236</v>
      </c>
      <c r="Y87" t="s">
        <v>6237</v>
      </c>
      <c r="Z87" t="s">
        <v>6238</v>
      </c>
      <c r="AA87" t="s">
        <v>6239</v>
      </c>
      <c r="AB87" t="s">
        <v>6240</v>
      </c>
      <c r="AC87" t="s">
        <v>6241</v>
      </c>
      <c r="AD87" t="s">
        <v>6242</v>
      </c>
      <c r="AE87" t="s">
        <v>6243</v>
      </c>
      <c r="AF87" t="s">
        <v>6244</v>
      </c>
      <c r="AG87" t="s">
        <v>6245</v>
      </c>
      <c r="AH87" t="s">
        <v>6246</v>
      </c>
      <c r="AI87" t="s">
        <v>6247</v>
      </c>
      <c r="AJ87" t="s">
        <v>6248</v>
      </c>
      <c r="AK87" t="s">
        <v>6249</v>
      </c>
      <c r="AL87" t="s">
        <v>6250</v>
      </c>
      <c r="AM87" t="s">
        <v>6251</v>
      </c>
      <c r="AN87" t="s">
        <v>6252</v>
      </c>
      <c r="AO87" t="s">
        <v>6253</v>
      </c>
      <c r="AP87" t="s">
        <v>6254</v>
      </c>
      <c r="AQ87" t="s">
        <v>6255</v>
      </c>
      <c r="AR87" t="s">
        <v>6256</v>
      </c>
      <c r="AS87" t="s">
        <v>6257</v>
      </c>
      <c r="AT87" t="s">
        <v>6258</v>
      </c>
      <c r="AU87" t="s">
        <v>6259</v>
      </c>
      <c r="AV87" t="s">
        <v>6260</v>
      </c>
      <c r="AW87" t="s">
        <v>6261</v>
      </c>
      <c r="AX87" t="s">
        <v>6262</v>
      </c>
      <c r="AY87" t="s">
        <v>6263</v>
      </c>
      <c r="AZ87" t="s">
        <v>6264</v>
      </c>
      <c r="BA87" t="s">
        <v>6265</v>
      </c>
      <c r="BB87" t="s">
        <v>6266</v>
      </c>
      <c r="BC87" t="s">
        <v>6267</v>
      </c>
      <c r="BD87" t="s">
        <v>6268</v>
      </c>
      <c r="BE87" t="s">
        <v>6269</v>
      </c>
      <c r="BF87" t="s">
        <v>6270</v>
      </c>
      <c r="BG87" t="s">
        <v>6271</v>
      </c>
      <c r="BH87" t="s">
        <v>6272</v>
      </c>
      <c r="BI87" t="s">
        <v>6273</v>
      </c>
      <c r="BJ87" t="s">
        <v>6274</v>
      </c>
      <c r="BK87" t="s">
        <v>6275</v>
      </c>
      <c r="BL87" t="s">
        <v>6276</v>
      </c>
      <c r="BM87" t="s">
        <v>6277</v>
      </c>
      <c r="BN87" t="s">
        <v>6278</v>
      </c>
      <c r="BO87" t="s">
        <v>6279</v>
      </c>
      <c r="BP87" t="s">
        <v>6280</v>
      </c>
      <c r="BQ87" t="s">
        <v>6281</v>
      </c>
      <c r="BR87" t="s">
        <v>6282</v>
      </c>
      <c r="BS87" t="s">
        <v>6283</v>
      </c>
      <c r="BV87" t="s">
        <v>6284</v>
      </c>
      <c r="BW87" t="s">
        <v>6285</v>
      </c>
      <c r="BX87" t="s">
        <v>6286</v>
      </c>
      <c r="BY87" t="s">
        <v>6287</v>
      </c>
    </row>
    <row r="88" spans="1:77" x14ac:dyDescent="0.25">
      <c r="A88" t="s">
        <v>19801</v>
      </c>
      <c r="B88" t="s">
        <v>6288</v>
      </c>
      <c r="C88" t="s">
        <v>6289</v>
      </c>
      <c r="D88" t="s">
        <v>6290</v>
      </c>
      <c r="E88" t="s">
        <v>6291</v>
      </c>
      <c r="F88" t="s">
        <v>6292</v>
      </c>
      <c r="G88" t="s">
        <v>6293</v>
      </c>
      <c r="H88" t="s">
        <v>6294</v>
      </c>
      <c r="I88" t="s">
        <v>6295</v>
      </c>
      <c r="J88" t="s">
        <v>6296</v>
      </c>
      <c r="K88" t="s">
        <v>6297</v>
      </c>
      <c r="L88" t="s">
        <v>6298</v>
      </c>
      <c r="M88" t="s">
        <v>6299</v>
      </c>
      <c r="N88" t="s">
        <v>6300</v>
      </c>
      <c r="O88" t="s">
        <v>6301</v>
      </c>
      <c r="P88" t="s">
        <v>6302</v>
      </c>
      <c r="Q88" t="s">
        <v>6303</v>
      </c>
      <c r="R88" t="s">
        <v>6304</v>
      </c>
      <c r="S88" t="s">
        <v>6305</v>
      </c>
      <c r="T88" t="s">
        <v>6306</v>
      </c>
      <c r="U88" t="s">
        <v>6307</v>
      </c>
      <c r="V88" t="s">
        <v>6308</v>
      </c>
      <c r="Y88" t="s">
        <v>6309</v>
      </c>
      <c r="Z88" t="s">
        <v>6310</v>
      </c>
      <c r="AA88" t="s">
        <v>6311</v>
      </c>
      <c r="AB88" t="s">
        <v>6312</v>
      </c>
      <c r="AC88" t="s">
        <v>6313</v>
      </c>
      <c r="AD88" t="s">
        <v>6314</v>
      </c>
      <c r="AE88" t="s">
        <v>6315</v>
      </c>
      <c r="AF88" t="s">
        <v>6316</v>
      </c>
      <c r="AG88" t="s">
        <v>6317</v>
      </c>
      <c r="AH88" t="s">
        <v>6318</v>
      </c>
      <c r="AI88" t="s">
        <v>6319</v>
      </c>
      <c r="AJ88" t="s">
        <v>6320</v>
      </c>
      <c r="AK88" t="s">
        <v>6321</v>
      </c>
      <c r="AL88" t="s">
        <v>6322</v>
      </c>
      <c r="AM88" t="s">
        <v>6323</v>
      </c>
      <c r="AN88" t="s">
        <v>6324</v>
      </c>
      <c r="AO88" t="s">
        <v>6325</v>
      </c>
      <c r="AP88" t="s">
        <v>6326</v>
      </c>
      <c r="AQ88" t="s">
        <v>6327</v>
      </c>
      <c r="AR88" t="s">
        <v>6328</v>
      </c>
      <c r="AS88" t="s">
        <v>6329</v>
      </c>
      <c r="AT88" t="s">
        <v>6330</v>
      </c>
      <c r="AU88" t="s">
        <v>6331</v>
      </c>
      <c r="AV88" t="s">
        <v>6332</v>
      </c>
      <c r="AW88" t="s">
        <v>6333</v>
      </c>
      <c r="AX88" t="s">
        <v>6334</v>
      </c>
      <c r="AY88" t="s">
        <v>6335</v>
      </c>
      <c r="AZ88" t="s">
        <v>6336</v>
      </c>
      <c r="BA88" t="s">
        <v>6337</v>
      </c>
      <c r="BB88" t="s">
        <v>6338</v>
      </c>
      <c r="BC88" t="s">
        <v>6339</v>
      </c>
      <c r="BD88" t="s">
        <v>6340</v>
      </c>
      <c r="BE88" t="s">
        <v>6341</v>
      </c>
      <c r="BF88" t="s">
        <v>6342</v>
      </c>
      <c r="BG88" t="s">
        <v>6343</v>
      </c>
      <c r="BH88" t="s">
        <v>6344</v>
      </c>
      <c r="BI88" t="s">
        <v>6345</v>
      </c>
      <c r="BJ88" t="s">
        <v>6346</v>
      </c>
      <c r="BK88" t="s">
        <v>6347</v>
      </c>
      <c r="BL88" t="s">
        <v>6348</v>
      </c>
      <c r="BM88" t="s">
        <v>6349</v>
      </c>
      <c r="BN88" t="s">
        <v>6350</v>
      </c>
      <c r="BO88" t="s">
        <v>6351</v>
      </c>
      <c r="BP88" t="s">
        <v>6352</v>
      </c>
      <c r="BQ88" t="s">
        <v>6353</v>
      </c>
      <c r="BR88" t="s">
        <v>6354</v>
      </c>
      <c r="BS88" t="s">
        <v>6355</v>
      </c>
      <c r="BV88" t="s">
        <v>6356</v>
      </c>
      <c r="BW88" t="s">
        <v>6357</v>
      </c>
      <c r="BX88" t="s">
        <v>6358</v>
      </c>
      <c r="BY88" t="s">
        <v>6359</v>
      </c>
    </row>
    <row r="89" spans="1:77" x14ac:dyDescent="0.25">
      <c r="B89" t="s">
        <v>6360</v>
      </c>
      <c r="C89" t="s">
        <v>6361</v>
      </c>
      <c r="D89" t="s">
        <v>6362</v>
      </c>
      <c r="E89" t="s">
        <v>6363</v>
      </c>
      <c r="F89" t="s">
        <v>19803</v>
      </c>
      <c r="G89" t="s">
        <v>6364</v>
      </c>
      <c r="H89" t="s">
        <v>6365</v>
      </c>
      <c r="I89" t="s">
        <v>6366</v>
      </c>
      <c r="J89" t="s">
        <v>6367</v>
      </c>
      <c r="K89" t="s">
        <v>6368</v>
      </c>
      <c r="L89" t="s">
        <v>6369</v>
      </c>
      <c r="M89" t="s">
        <v>6370</v>
      </c>
      <c r="N89" t="s">
        <v>6371</v>
      </c>
      <c r="O89" t="s">
        <v>6372</v>
      </c>
      <c r="P89" t="s">
        <v>6373</v>
      </c>
      <c r="Q89" t="s">
        <v>6374</v>
      </c>
      <c r="R89" t="s">
        <v>6375</v>
      </c>
      <c r="S89" t="s">
        <v>6376</v>
      </c>
      <c r="T89" t="s">
        <v>6377</v>
      </c>
      <c r="U89" t="s">
        <v>6378</v>
      </c>
      <c r="V89" t="s">
        <v>6379</v>
      </c>
      <c r="Y89" t="s">
        <v>6380</v>
      </c>
      <c r="Z89" t="s">
        <v>6381</v>
      </c>
      <c r="AA89" t="s">
        <v>6382</v>
      </c>
      <c r="AB89" t="s">
        <v>6383</v>
      </c>
      <c r="AC89" t="s">
        <v>6384</v>
      </c>
      <c r="AD89" t="s">
        <v>6385</v>
      </c>
      <c r="AE89" t="s">
        <v>6386</v>
      </c>
      <c r="AF89" t="s">
        <v>6387</v>
      </c>
      <c r="AG89" t="s">
        <v>6388</v>
      </c>
      <c r="AH89" t="s">
        <v>6389</v>
      </c>
      <c r="AI89" t="s">
        <v>6390</v>
      </c>
      <c r="AJ89" t="s">
        <v>6391</v>
      </c>
      <c r="AK89" t="s">
        <v>6392</v>
      </c>
      <c r="AL89" t="s">
        <v>6393</v>
      </c>
      <c r="AM89" t="s">
        <v>6394</v>
      </c>
      <c r="AN89" t="s">
        <v>6395</v>
      </c>
      <c r="AO89" t="s">
        <v>6396</v>
      </c>
      <c r="AP89" t="s">
        <v>6397</v>
      </c>
      <c r="AQ89" t="s">
        <v>6398</v>
      </c>
      <c r="AR89" t="s">
        <v>6399</v>
      </c>
      <c r="AS89" t="s">
        <v>6400</v>
      </c>
      <c r="AT89" t="s">
        <v>6401</v>
      </c>
      <c r="AU89" t="s">
        <v>6402</v>
      </c>
      <c r="AV89" t="s">
        <v>6403</v>
      </c>
      <c r="AW89" t="s">
        <v>6404</v>
      </c>
      <c r="AX89" t="s">
        <v>6405</v>
      </c>
      <c r="AY89" t="s">
        <v>6406</v>
      </c>
      <c r="AZ89" t="s">
        <v>6407</v>
      </c>
      <c r="BA89" t="s">
        <v>6408</v>
      </c>
      <c r="BB89" t="s">
        <v>6409</v>
      </c>
      <c r="BC89" t="s">
        <v>6410</v>
      </c>
      <c r="BD89" t="s">
        <v>6411</v>
      </c>
      <c r="BE89" t="s">
        <v>6412</v>
      </c>
      <c r="BF89" t="s">
        <v>6413</v>
      </c>
      <c r="BG89" t="s">
        <v>6414</v>
      </c>
      <c r="BH89" t="s">
        <v>6415</v>
      </c>
      <c r="BI89" t="s">
        <v>6416</v>
      </c>
      <c r="BJ89" t="s">
        <v>6417</v>
      </c>
      <c r="BK89" t="s">
        <v>6418</v>
      </c>
      <c r="BL89" t="s">
        <v>6419</v>
      </c>
      <c r="BM89" t="s">
        <v>6420</v>
      </c>
      <c r="BN89" t="s">
        <v>6421</v>
      </c>
      <c r="BO89" t="s">
        <v>6422</v>
      </c>
      <c r="BP89" t="s">
        <v>6423</v>
      </c>
      <c r="BQ89" t="s">
        <v>6424</v>
      </c>
      <c r="BR89" t="s">
        <v>6425</v>
      </c>
      <c r="BS89" t="s">
        <v>6426</v>
      </c>
      <c r="BV89" t="s">
        <v>6427</v>
      </c>
      <c r="BW89" t="s">
        <v>6428</v>
      </c>
      <c r="BX89" t="s">
        <v>6429</v>
      </c>
      <c r="BY89" t="s">
        <v>6430</v>
      </c>
    </row>
    <row r="90" spans="1:77" x14ac:dyDescent="0.25">
      <c r="B90" t="s">
        <v>6431</v>
      </c>
      <c r="C90" t="s">
        <v>6432</v>
      </c>
      <c r="D90" t="s">
        <v>6433</v>
      </c>
      <c r="E90" t="s">
        <v>6434</v>
      </c>
      <c r="F90" t="s">
        <v>6435</v>
      </c>
      <c r="G90" t="s">
        <v>6436</v>
      </c>
      <c r="H90" t="s">
        <v>6437</v>
      </c>
      <c r="I90" t="s">
        <v>6438</v>
      </c>
      <c r="J90" t="s">
        <v>6439</v>
      </c>
      <c r="K90" t="s">
        <v>6440</v>
      </c>
      <c r="L90" t="s">
        <v>6441</v>
      </c>
      <c r="M90" t="s">
        <v>6442</v>
      </c>
      <c r="N90" t="s">
        <v>6443</v>
      </c>
      <c r="O90" t="s">
        <v>6444</v>
      </c>
      <c r="P90" t="s">
        <v>6445</v>
      </c>
      <c r="Q90" t="s">
        <v>6446</v>
      </c>
      <c r="R90" t="s">
        <v>6447</v>
      </c>
      <c r="S90" t="s">
        <v>6448</v>
      </c>
      <c r="T90" t="s">
        <v>6449</v>
      </c>
      <c r="U90" t="s">
        <v>19823</v>
      </c>
      <c r="V90" t="s">
        <v>6450</v>
      </c>
      <c r="Y90" t="s">
        <v>6451</v>
      </c>
      <c r="Z90" t="s">
        <v>6452</v>
      </c>
      <c r="AA90" t="s">
        <v>6453</v>
      </c>
      <c r="AB90" t="s">
        <v>6454</v>
      </c>
      <c r="AC90" t="s">
        <v>6455</v>
      </c>
      <c r="AD90" t="s">
        <v>6456</v>
      </c>
      <c r="AE90" t="s">
        <v>6457</v>
      </c>
      <c r="AF90" t="s">
        <v>6458</v>
      </c>
      <c r="AG90" t="s">
        <v>6459</v>
      </c>
      <c r="AH90" t="s">
        <v>6460</v>
      </c>
      <c r="AI90" t="s">
        <v>6461</v>
      </c>
      <c r="AJ90" t="s">
        <v>6462</v>
      </c>
      <c r="AK90" t="s">
        <v>6463</v>
      </c>
      <c r="AL90" t="s">
        <v>6464</v>
      </c>
      <c r="AM90" t="s">
        <v>6465</v>
      </c>
      <c r="AN90" t="s">
        <v>6466</v>
      </c>
      <c r="AO90" t="s">
        <v>6467</v>
      </c>
      <c r="AP90" t="s">
        <v>6468</v>
      </c>
      <c r="AQ90" t="s">
        <v>6469</v>
      </c>
      <c r="AR90" t="s">
        <v>6470</v>
      </c>
      <c r="AS90" t="s">
        <v>6471</v>
      </c>
      <c r="AT90" t="s">
        <v>6472</v>
      </c>
      <c r="AU90" t="s">
        <v>6473</v>
      </c>
      <c r="AV90" t="s">
        <v>6474</v>
      </c>
      <c r="AW90" t="s">
        <v>6475</v>
      </c>
      <c r="AX90" t="s">
        <v>6476</v>
      </c>
      <c r="AY90" t="s">
        <v>6477</v>
      </c>
      <c r="AZ90" t="s">
        <v>6478</v>
      </c>
      <c r="BA90" t="s">
        <v>6479</v>
      </c>
      <c r="BB90" t="s">
        <v>6480</v>
      </c>
      <c r="BC90" t="s">
        <v>6481</v>
      </c>
      <c r="BD90" t="s">
        <v>6482</v>
      </c>
      <c r="BE90" t="s">
        <v>6483</v>
      </c>
      <c r="BF90" t="s">
        <v>6484</v>
      </c>
      <c r="BG90" t="s">
        <v>6485</v>
      </c>
      <c r="BH90" t="s">
        <v>6486</v>
      </c>
      <c r="BI90" t="s">
        <v>6487</v>
      </c>
      <c r="BJ90" t="s">
        <v>6488</v>
      </c>
      <c r="BK90" t="s">
        <v>6489</v>
      </c>
      <c r="BL90" t="s">
        <v>6490</v>
      </c>
      <c r="BM90" t="s">
        <v>6491</v>
      </c>
      <c r="BN90" t="s">
        <v>6492</v>
      </c>
      <c r="BO90" t="s">
        <v>6493</v>
      </c>
      <c r="BP90" t="s">
        <v>6494</v>
      </c>
      <c r="BQ90" t="s">
        <v>6495</v>
      </c>
      <c r="BR90" t="s">
        <v>6496</v>
      </c>
      <c r="BS90" t="s">
        <v>20028</v>
      </c>
      <c r="BV90" t="s">
        <v>6497</v>
      </c>
      <c r="BW90" t="s">
        <v>6498</v>
      </c>
      <c r="BX90" t="s">
        <v>6499</v>
      </c>
      <c r="BY90" t="s">
        <v>6500</v>
      </c>
    </row>
    <row r="91" spans="1:77" x14ac:dyDescent="0.25">
      <c r="B91" t="s">
        <v>6501</v>
      </c>
      <c r="C91" t="s">
        <v>6502</v>
      </c>
      <c r="D91" t="s">
        <v>6503</v>
      </c>
      <c r="E91" t="s">
        <v>6504</v>
      </c>
      <c r="F91" t="s">
        <v>6505</v>
      </c>
      <c r="G91" t="s">
        <v>6506</v>
      </c>
      <c r="H91" t="s">
        <v>6507</v>
      </c>
      <c r="I91" t="s">
        <v>6508</v>
      </c>
      <c r="J91" t="s">
        <v>6509</v>
      </c>
      <c r="K91" t="s">
        <v>6510</v>
      </c>
      <c r="L91" t="s">
        <v>6511</v>
      </c>
      <c r="M91" t="s">
        <v>6512</v>
      </c>
      <c r="N91" t="s">
        <v>6513</v>
      </c>
      <c r="O91" t="s">
        <v>6514</v>
      </c>
      <c r="P91" t="s">
        <v>6515</v>
      </c>
      <c r="Q91" t="s">
        <v>6516</v>
      </c>
      <c r="R91" t="s">
        <v>6517</v>
      </c>
      <c r="S91" t="s">
        <v>6518</v>
      </c>
      <c r="T91" t="s">
        <v>6519</v>
      </c>
      <c r="U91" t="s">
        <v>6520</v>
      </c>
      <c r="V91" t="s">
        <v>6521</v>
      </c>
      <c r="Y91" t="s">
        <v>6522</v>
      </c>
      <c r="Z91" t="s">
        <v>6523</v>
      </c>
      <c r="AA91" t="s">
        <v>6524</v>
      </c>
      <c r="AB91" t="s">
        <v>6525</v>
      </c>
      <c r="AC91" t="s">
        <v>6526</v>
      </c>
      <c r="AD91" t="s">
        <v>6527</v>
      </c>
      <c r="AE91" t="s">
        <v>6528</v>
      </c>
      <c r="AF91" t="s">
        <v>6529</v>
      </c>
      <c r="AG91" t="s">
        <v>6530</v>
      </c>
      <c r="AH91" t="s">
        <v>6531</v>
      </c>
      <c r="AI91" t="s">
        <v>6532</v>
      </c>
      <c r="AJ91" t="s">
        <v>6533</v>
      </c>
      <c r="AK91" t="s">
        <v>6534</v>
      </c>
      <c r="AL91" t="s">
        <v>6535</v>
      </c>
      <c r="AM91" t="s">
        <v>6536</v>
      </c>
      <c r="AN91" t="s">
        <v>6537</v>
      </c>
      <c r="AO91" t="s">
        <v>6538</v>
      </c>
      <c r="AP91" t="s">
        <v>6539</v>
      </c>
      <c r="AQ91" t="s">
        <v>6540</v>
      </c>
      <c r="AR91" t="s">
        <v>6541</v>
      </c>
      <c r="AS91" t="s">
        <v>6542</v>
      </c>
      <c r="AT91" t="s">
        <v>6543</v>
      </c>
      <c r="AU91" t="s">
        <v>6544</v>
      </c>
      <c r="AV91" t="s">
        <v>6545</v>
      </c>
      <c r="AW91" t="s">
        <v>6546</v>
      </c>
      <c r="AX91" t="s">
        <v>6547</v>
      </c>
      <c r="AY91" t="s">
        <v>6548</v>
      </c>
      <c r="AZ91" t="s">
        <v>6549</v>
      </c>
      <c r="BA91" t="s">
        <v>6550</v>
      </c>
      <c r="BB91" t="s">
        <v>6551</v>
      </c>
      <c r="BC91" t="s">
        <v>6552</v>
      </c>
      <c r="BD91" t="s">
        <v>6553</v>
      </c>
      <c r="BE91" t="s">
        <v>6554</v>
      </c>
      <c r="BF91" t="s">
        <v>6555</v>
      </c>
      <c r="BG91" t="s">
        <v>6556</v>
      </c>
      <c r="BH91" t="s">
        <v>6557</v>
      </c>
      <c r="BI91" t="s">
        <v>6558</v>
      </c>
      <c r="BJ91" t="s">
        <v>6559</v>
      </c>
      <c r="BK91" t="s">
        <v>6560</v>
      </c>
      <c r="BL91" t="s">
        <v>6561</v>
      </c>
      <c r="BM91" t="s">
        <v>6562</v>
      </c>
      <c r="BN91" t="s">
        <v>6563</v>
      </c>
      <c r="BO91" t="s">
        <v>6564</v>
      </c>
      <c r="BP91" t="s">
        <v>6565</v>
      </c>
      <c r="BQ91" t="s">
        <v>6566</v>
      </c>
      <c r="BR91" t="s">
        <v>6567</v>
      </c>
      <c r="BS91" t="s">
        <v>6568</v>
      </c>
      <c r="BV91" t="s">
        <v>6569</v>
      </c>
      <c r="BW91" t="s">
        <v>6570</v>
      </c>
      <c r="BX91" t="s">
        <v>6571</v>
      </c>
      <c r="BY91" t="s">
        <v>6572</v>
      </c>
    </row>
    <row r="92" spans="1:77" x14ac:dyDescent="0.25">
      <c r="B92" t="s">
        <v>6573</v>
      </c>
      <c r="C92" t="s">
        <v>6574</v>
      </c>
      <c r="D92" t="s">
        <v>6575</v>
      </c>
      <c r="E92" t="s">
        <v>6576</v>
      </c>
      <c r="F92" t="s">
        <v>6577</v>
      </c>
      <c r="G92" t="s">
        <v>6578</v>
      </c>
      <c r="H92" t="s">
        <v>6579</v>
      </c>
      <c r="I92" t="s">
        <v>6580</v>
      </c>
      <c r="J92" t="s">
        <v>6581</v>
      </c>
      <c r="K92" t="s">
        <v>6582</v>
      </c>
      <c r="L92" t="s">
        <v>6583</v>
      </c>
      <c r="M92" t="s">
        <v>6584</v>
      </c>
      <c r="N92" t="s">
        <v>6585</v>
      </c>
      <c r="O92" t="s">
        <v>6586</v>
      </c>
      <c r="P92" t="s">
        <v>6587</v>
      </c>
      <c r="Q92" t="s">
        <v>6588</v>
      </c>
      <c r="R92" t="s">
        <v>6589</v>
      </c>
      <c r="S92" t="s">
        <v>6590</v>
      </c>
      <c r="T92" t="s">
        <v>6591</v>
      </c>
      <c r="U92" t="s">
        <v>6592</v>
      </c>
      <c r="V92" t="s">
        <v>6593</v>
      </c>
      <c r="Y92" t="s">
        <v>6594</v>
      </c>
      <c r="Z92" t="s">
        <v>6595</v>
      </c>
      <c r="AA92" t="s">
        <v>6596</v>
      </c>
      <c r="AB92" t="s">
        <v>6597</v>
      </c>
      <c r="AC92" t="s">
        <v>6598</v>
      </c>
      <c r="AD92" t="s">
        <v>6599</v>
      </c>
      <c r="AE92" t="s">
        <v>6600</v>
      </c>
      <c r="AF92" t="s">
        <v>6601</v>
      </c>
      <c r="AG92" t="s">
        <v>6602</v>
      </c>
      <c r="AH92" t="s">
        <v>6603</v>
      </c>
      <c r="AI92" t="s">
        <v>6604</v>
      </c>
      <c r="AJ92" t="s">
        <v>6605</v>
      </c>
      <c r="AK92" t="s">
        <v>6606</v>
      </c>
      <c r="AL92" t="s">
        <v>6607</v>
      </c>
      <c r="AM92" t="s">
        <v>6608</v>
      </c>
      <c r="AN92" t="s">
        <v>6609</v>
      </c>
      <c r="AO92" t="s">
        <v>6610</v>
      </c>
      <c r="AP92" t="s">
        <v>6611</v>
      </c>
      <c r="AQ92" t="s">
        <v>6612</v>
      </c>
      <c r="AR92" t="s">
        <v>6613</v>
      </c>
      <c r="AS92" t="s">
        <v>6614</v>
      </c>
      <c r="AT92" t="s">
        <v>6615</v>
      </c>
      <c r="AU92" t="s">
        <v>6616</v>
      </c>
      <c r="AV92" t="s">
        <v>6617</v>
      </c>
      <c r="AW92" t="s">
        <v>6618</v>
      </c>
      <c r="AX92" t="s">
        <v>6619</v>
      </c>
      <c r="AY92" t="s">
        <v>6620</v>
      </c>
      <c r="AZ92" t="s">
        <v>6621</v>
      </c>
      <c r="BA92" t="s">
        <v>6622</v>
      </c>
      <c r="BB92" t="s">
        <v>6623</v>
      </c>
      <c r="BC92" t="s">
        <v>6624</v>
      </c>
      <c r="BD92" t="s">
        <v>6625</v>
      </c>
      <c r="BE92" t="s">
        <v>6626</v>
      </c>
      <c r="BF92" t="s">
        <v>6627</v>
      </c>
      <c r="BG92" t="s">
        <v>6628</v>
      </c>
      <c r="BH92" t="s">
        <v>6629</v>
      </c>
      <c r="BI92" t="s">
        <v>6630</v>
      </c>
      <c r="BJ92" t="s">
        <v>6631</v>
      </c>
      <c r="BK92" t="s">
        <v>6632</v>
      </c>
      <c r="BL92" t="s">
        <v>6633</v>
      </c>
      <c r="BM92" t="s">
        <v>6634</v>
      </c>
      <c r="BN92" t="s">
        <v>6635</v>
      </c>
      <c r="BO92" t="s">
        <v>6636</v>
      </c>
      <c r="BP92" t="s">
        <v>6637</v>
      </c>
      <c r="BQ92" t="s">
        <v>6638</v>
      </c>
      <c r="BR92" t="s">
        <v>6639</v>
      </c>
      <c r="BS92" t="s">
        <v>6640</v>
      </c>
      <c r="BV92" t="s">
        <v>6641</v>
      </c>
      <c r="BW92" t="s">
        <v>6642</v>
      </c>
      <c r="BX92" t="s">
        <v>6643</v>
      </c>
      <c r="BY92" t="s">
        <v>6644</v>
      </c>
    </row>
    <row r="93" spans="1:77" x14ac:dyDescent="0.25">
      <c r="B93" t="s">
        <v>6645</v>
      </c>
      <c r="C93" t="s">
        <v>6646</v>
      </c>
      <c r="D93" t="s">
        <v>6647</v>
      </c>
      <c r="E93" t="s">
        <v>6648</v>
      </c>
      <c r="F93" t="s">
        <v>6649</v>
      </c>
      <c r="G93" t="s">
        <v>6650</v>
      </c>
      <c r="H93" t="s">
        <v>6651</v>
      </c>
      <c r="I93" t="s">
        <v>6652</v>
      </c>
      <c r="J93" t="s">
        <v>6653</v>
      </c>
      <c r="K93" t="s">
        <v>6654</v>
      </c>
      <c r="L93" t="s">
        <v>6655</v>
      </c>
      <c r="M93" t="s">
        <v>6656</v>
      </c>
      <c r="N93" t="s">
        <v>6657</v>
      </c>
      <c r="O93" t="s">
        <v>6658</v>
      </c>
      <c r="P93" t="s">
        <v>6659</v>
      </c>
      <c r="Q93" t="s">
        <v>6660</v>
      </c>
      <c r="R93" t="s">
        <v>6661</v>
      </c>
      <c r="S93" t="s">
        <v>6662</v>
      </c>
      <c r="T93" t="s">
        <v>6663</v>
      </c>
      <c r="U93" t="s">
        <v>6664</v>
      </c>
      <c r="V93" t="s">
        <v>6665</v>
      </c>
      <c r="Y93" t="s">
        <v>6666</v>
      </c>
      <c r="Z93" t="s">
        <v>6667</v>
      </c>
      <c r="AA93" t="s">
        <v>6668</v>
      </c>
      <c r="AB93" t="s">
        <v>6669</v>
      </c>
      <c r="AC93" t="s">
        <v>6670</v>
      </c>
      <c r="AD93" t="s">
        <v>6671</v>
      </c>
      <c r="AE93" t="s">
        <v>6672</v>
      </c>
      <c r="AF93" t="s">
        <v>6673</v>
      </c>
      <c r="AG93" t="s">
        <v>6674</v>
      </c>
      <c r="AH93" t="s">
        <v>6675</v>
      </c>
      <c r="AI93" t="s">
        <v>6676</v>
      </c>
      <c r="AJ93" t="s">
        <v>6677</v>
      </c>
      <c r="AK93" t="s">
        <v>6678</v>
      </c>
      <c r="AL93" t="s">
        <v>6679</v>
      </c>
      <c r="AM93" t="s">
        <v>6680</v>
      </c>
      <c r="AN93" t="s">
        <v>6681</v>
      </c>
      <c r="AO93" t="s">
        <v>6682</v>
      </c>
      <c r="AP93" t="s">
        <v>6683</v>
      </c>
      <c r="AQ93" t="s">
        <v>6684</v>
      </c>
      <c r="AR93" t="s">
        <v>6685</v>
      </c>
      <c r="AS93" t="s">
        <v>6686</v>
      </c>
      <c r="AT93" t="s">
        <v>6687</v>
      </c>
      <c r="AU93" t="s">
        <v>6688</v>
      </c>
      <c r="AV93" t="s">
        <v>6689</v>
      </c>
      <c r="AW93" t="s">
        <v>6690</v>
      </c>
      <c r="AX93" t="s">
        <v>6691</v>
      </c>
      <c r="AY93" t="s">
        <v>6692</v>
      </c>
      <c r="AZ93" t="s">
        <v>6693</v>
      </c>
      <c r="BA93" t="s">
        <v>6694</v>
      </c>
      <c r="BB93" t="s">
        <v>6695</v>
      </c>
      <c r="BC93" t="s">
        <v>6696</v>
      </c>
      <c r="BD93" t="s">
        <v>6697</v>
      </c>
      <c r="BE93" t="s">
        <v>6698</v>
      </c>
      <c r="BF93" t="s">
        <v>6699</v>
      </c>
      <c r="BG93" t="s">
        <v>6700</v>
      </c>
      <c r="BH93" t="s">
        <v>6701</v>
      </c>
      <c r="BI93" t="s">
        <v>6702</v>
      </c>
      <c r="BJ93" t="s">
        <v>6703</v>
      </c>
      <c r="BK93" t="s">
        <v>6704</v>
      </c>
      <c r="BL93" t="s">
        <v>6705</v>
      </c>
      <c r="BM93" t="s">
        <v>6706</v>
      </c>
      <c r="BN93" t="s">
        <v>6707</v>
      </c>
      <c r="BO93" t="s">
        <v>6708</v>
      </c>
      <c r="BP93" t="s">
        <v>6709</v>
      </c>
      <c r="BQ93" t="s">
        <v>6710</v>
      </c>
      <c r="BR93" t="s">
        <v>6711</v>
      </c>
      <c r="BS93" t="s">
        <v>6712</v>
      </c>
      <c r="BV93" t="s">
        <v>6713</v>
      </c>
      <c r="BW93" t="s">
        <v>6714</v>
      </c>
      <c r="BX93" t="s">
        <v>6715</v>
      </c>
      <c r="BY93" t="s">
        <v>6716</v>
      </c>
    </row>
    <row r="94" spans="1:77" x14ac:dyDescent="0.25">
      <c r="B94" t="s">
        <v>6717</v>
      </c>
      <c r="C94" t="s">
        <v>6718</v>
      </c>
      <c r="D94" t="s">
        <v>6719</v>
      </c>
      <c r="E94" t="s">
        <v>6720</v>
      </c>
      <c r="F94" t="s">
        <v>6721</v>
      </c>
      <c r="G94" t="s">
        <v>6722</v>
      </c>
      <c r="H94" t="s">
        <v>6723</v>
      </c>
      <c r="I94" t="s">
        <v>6724</v>
      </c>
      <c r="J94" t="s">
        <v>6725</v>
      </c>
      <c r="K94" t="s">
        <v>6726</v>
      </c>
      <c r="L94" t="s">
        <v>6727</v>
      </c>
      <c r="M94" t="s">
        <v>6728</v>
      </c>
      <c r="N94" t="s">
        <v>6729</v>
      </c>
      <c r="O94" t="s">
        <v>6730</v>
      </c>
      <c r="P94" t="s">
        <v>6731</v>
      </c>
      <c r="Q94" t="s">
        <v>6732</v>
      </c>
      <c r="R94" t="s">
        <v>6733</v>
      </c>
      <c r="S94" t="s">
        <v>6734</v>
      </c>
      <c r="T94" t="s">
        <v>6735</v>
      </c>
      <c r="U94" t="s">
        <v>6736</v>
      </c>
      <c r="V94" t="s">
        <v>6737</v>
      </c>
      <c r="Y94" t="s">
        <v>6738</v>
      </c>
      <c r="Z94" t="s">
        <v>6739</v>
      </c>
      <c r="AA94" t="s">
        <v>6740</v>
      </c>
      <c r="AB94" t="s">
        <v>6741</v>
      </c>
      <c r="AC94" t="s">
        <v>6742</v>
      </c>
      <c r="AD94" t="s">
        <v>6743</v>
      </c>
      <c r="AE94" t="s">
        <v>6744</v>
      </c>
      <c r="AF94" t="s">
        <v>6745</v>
      </c>
      <c r="AG94" t="s">
        <v>6746</v>
      </c>
      <c r="AH94" t="s">
        <v>6747</v>
      </c>
      <c r="AI94" t="s">
        <v>6748</v>
      </c>
      <c r="AJ94" t="s">
        <v>6749</v>
      </c>
      <c r="AK94" t="s">
        <v>6750</v>
      </c>
      <c r="AL94" t="s">
        <v>6751</v>
      </c>
      <c r="AM94" t="s">
        <v>6752</v>
      </c>
      <c r="AN94" t="s">
        <v>6753</v>
      </c>
      <c r="AO94" t="s">
        <v>6754</v>
      </c>
      <c r="AP94" t="s">
        <v>6755</v>
      </c>
      <c r="AQ94" t="s">
        <v>6756</v>
      </c>
      <c r="AR94" t="s">
        <v>6757</v>
      </c>
      <c r="AS94" t="s">
        <v>6758</v>
      </c>
      <c r="AT94" t="s">
        <v>6759</v>
      </c>
      <c r="AU94" t="s">
        <v>6760</v>
      </c>
      <c r="AV94" t="s">
        <v>6761</v>
      </c>
      <c r="AW94" t="s">
        <v>6762</v>
      </c>
      <c r="AX94" t="s">
        <v>6763</v>
      </c>
      <c r="AY94" t="s">
        <v>6764</v>
      </c>
      <c r="AZ94" t="s">
        <v>6765</v>
      </c>
      <c r="BA94" t="s">
        <v>6766</v>
      </c>
      <c r="BB94" t="s">
        <v>6767</v>
      </c>
      <c r="BC94" t="s">
        <v>6768</v>
      </c>
      <c r="BD94" t="s">
        <v>6769</v>
      </c>
      <c r="BE94" t="s">
        <v>6770</v>
      </c>
      <c r="BF94" t="s">
        <v>6771</v>
      </c>
      <c r="BG94" t="s">
        <v>6772</v>
      </c>
      <c r="BH94" t="s">
        <v>6773</v>
      </c>
      <c r="BI94" t="s">
        <v>6774</v>
      </c>
      <c r="BJ94" t="s">
        <v>6775</v>
      </c>
      <c r="BK94" t="s">
        <v>6776</v>
      </c>
      <c r="BL94" t="s">
        <v>6777</v>
      </c>
      <c r="BM94" t="s">
        <v>19805</v>
      </c>
      <c r="BN94" t="s">
        <v>6778</v>
      </c>
      <c r="BO94" t="s">
        <v>6779</v>
      </c>
      <c r="BP94" t="s">
        <v>6780</v>
      </c>
      <c r="BQ94" t="s">
        <v>6781</v>
      </c>
      <c r="BR94" t="s">
        <v>6782</v>
      </c>
      <c r="BS94" t="s">
        <v>6783</v>
      </c>
      <c r="BV94" t="s">
        <v>6784</v>
      </c>
      <c r="BW94" t="s">
        <v>6785</v>
      </c>
      <c r="BX94" t="s">
        <v>6786</v>
      </c>
      <c r="BY94" t="s">
        <v>6787</v>
      </c>
    </row>
    <row r="95" spans="1:77" x14ac:dyDescent="0.25">
      <c r="B95" t="s">
        <v>6788</v>
      </c>
      <c r="C95" t="s">
        <v>6789</v>
      </c>
      <c r="D95" t="s">
        <v>6790</v>
      </c>
      <c r="E95" t="s">
        <v>6791</v>
      </c>
      <c r="F95" t="s">
        <v>6792</v>
      </c>
      <c r="G95" t="s">
        <v>6793</v>
      </c>
      <c r="H95" t="s">
        <v>6794</v>
      </c>
      <c r="I95" t="s">
        <v>6795</v>
      </c>
      <c r="J95" t="s">
        <v>6796</v>
      </c>
      <c r="K95" t="s">
        <v>6797</v>
      </c>
      <c r="L95" t="s">
        <v>6798</v>
      </c>
      <c r="M95" t="s">
        <v>6799</v>
      </c>
      <c r="N95" t="s">
        <v>6800</v>
      </c>
      <c r="O95" t="s">
        <v>6801</v>
      </c>
      <c r="P95" t="s">
        <v>6802</v>
      </c>
      <c r="Q95" t="s">
        <v>6803</v>
      </c>
      <c r="R95" t="s">
        <v>6804</v>
      </c>
      <c r="S95" t="s">
        <v>6805</v>
      </c>
      <c r="T95" t="s">
        <v>6806</v>
      </c>
      <c r="U95" t="s">
        <v>6807</v>
      </c>
      <c r="V95" t="s">
        <v>6808</v>
      </c>
      <c r="Y95" t="s">
        <v>6809</v>
      </c>
      <c r="Z95" t="s">
        <v>6810</v>
      </c>
      <c r="AA95" t="s">
        <v>6811</v>
      </c>
      <c r="AB95" t="s">
        <v>6812</v>
      </c>
      <c r="AC95" t="s">
        <v>6813</v>
      </c>
      <c r="AD95" t="s">
        <v>6814</v>
      </c>
      <c r="AE95" t="s">
        <v>6815</v>
      </c>
      <c r="AF95" t="s">
        <v>6816</v>
      </c>
      <c r="AG95" t="s">
        <v>6817</v>
      </c>
      <c r="AH95" t="s">
        <v>6818</v>
      </c>
      <c r="AI95" t="s">
        <v>6819</v>
      </c>
      <c r="AJ95" t="s">
        <v>6820</v>
      </c>
      <c r="AK95" t="s">
        <v>6821</v>
      </c>
      <c r="AL95" t="s">
        <v>6822</v>
      </c>
      <c r="AM95" t="s">
        <v>6823</v>
      </c>
      <c r="AN95" t="s">
        <v>6824</v>
      </c>
      <c r="AO95" t="s">
        <v>6825</v>
      </c>
      <c r="AP95" t="s">
        <v>6826</v>
      </c>
      <c r="AQ95" t="s">
        <v>6827</v>
      </c>
      <c r="AR95" t="s">
        <v>6828</v>
      </c>
      <c r="AS95" t="s">
        <v>6829</v>
      </c>
      <c r="AT95" t="s">
        <v>6830</v>
      </c>
      <c r="AU95" t="s">
        <v>6831</v>
      </c>
      <c r="AV95" t="s">
        <v>6832</v>
      </c>
      <c r="AW95" t="s">
        <v>6833</v>
      </c>
      <c r="AX95" t="s">
        <v>6834</v>
      </c>
      <c r="AY95" t="s">
        <v>6835</v>
      </c>
      <c r="AZ95" t="s">
        <v>6836</v>
      </c>
      <c r="BA95" t="s">
        <v>6837</v>
      </c>
      <c r="BB95" t="s">
        <v>6838</v>
      </c>
      <c r="BC95" t="s">
        <v>6839</v>
      </c>
      <c r="BD95" t="s">
        <v>6840</v>
      </c>
      <c r="BE95" t="s">
        <v>6841</v>
      </c>
      <c r="BF95" t="s">
        <v>6842</v>
      </c>
      <c r="BG95" t="s">
        <v>6843</v>
      </c>
      <c r="BH95" t="s">
        <v>6844</v>
      </c>
      <c r="BI95" t="s">
        <v>6845</v>
      </c>
      <c r="BJ95" t="s">
        <v>6846</v>
      </c>
      <c r="BK95" t="s">
        <v>6847</v>
      </c>
      <c r="BL95" t="s">
        <v>6848</v>
      </c>
      <c r="BM95" t="s">
        <v>19806</v>
      </c>
      <c r="BN95" t="s">
        <v>6849</v>
      </c>
      <c r="BO95" t="s">
        <v>6850</v>
      </c>
      <c r="BP95" t="s">
        <v>6851</v>
      </c>
      <c r="BQ95" t="s">
        <v>6852</v>
      </c>
      <c r="BR95" t="s">
        <v>6853</v>
      </c>
      <c r="BS95" t="s">
        <v>6854</v>
      </c>
      <c r="BV95" t="s">
        <v>6855</v>
      </c>
      <c r="BW95" t="s">
        <v>6856</v>
      </c>
      <c r="BX95" t="s">
        <v>6857</v>
      </c>
      <c r="BY95" t="s">
        <v>6858</v>
      </c>
    </row>
    <row r="96" spans="1:77" x14ac:dyDescent="0.25">
      <c r="B96" t="s">
        <v>6859</v>
      </c>
      <c r="C96" t="s">
        <v>6860</v>
      </c>
      <c r="D96" t="s">
        <v>6861</v>
      </c>
      <c r="E96" t="s">
        <v>6862</v>
      </c>
      <c r="F96" t="s">
        <v>6863</v>
      </c>
      <c r="G96" t="s">
        <v>6864</v>
      </c>
      <c r="H96" t="s">
        <v>6865</v>
      </c>
      <c r="I96" t="s">
        <v>6866</v>
      </c>
      <c r="J96" t="s">
        <v>6867</v>
      </c>
      <c r="K96" t="s">
        <v>6868</v>
      </c>
      <c r="L96" t="s">
        <v>6869</v>
      </c>
      <c r="M96" t="s">
        <v>6870</v>
      </c>
      <c r="N96" t="s">
        <v>6871</v>
      </c>
      <c r="O96" t="s">
        <v>6872</v>
      </c>
      <c r="P96" t="s">
        <v>6873</v>
      </c>
      <c r="Q96" t="s">
        <v>6874</v>
      </c>
      <c r="R96" t="s">
        <v>6875</v>
      </c>
      <c r="S96" t="s">
        <v>6876</v>
      </c>
      <c r="T96" t="s">
        <v>6877</v>
      </c>
      <c r="U96" t="s">
        <v>6878</v>
      </c>
      <c r="V96" t="s">
        <v>6879</v>
      </c>
      <c r="Y96" t="s">
        <v>6880</v>
      </c>
      <c r="Z96" t="s">
        <v>6881</v>
      </c>
      <c r="AA96" t="s">
        <v>6882</v>
      </c>
      <c r="AB96" t="s">
        <v>6883</v>
      </c>
      <c r="AC96" t="s">
        <v>6884</v>
      </c>
      <c r="AD96" t="s">
        <v>6885</v>
      </c>
      <c r="AE96" t="s">
        <v>6886</v>
      </c>
      <c r="AF96" t="s">
        <v>6887</v>
      </c>
      <c r="AG96" t="s">
        <v>6888</v>
      </c>
      <c r="AH96" t="s">
        <v>6889</v>
      </c>
      <c r="AI96" t="s">
        <v>6890</v>
      </c>
      <c r="AJ96" t="s">
        <v>6891</v>
      </c>
      <c r="AK96" t="s">
        <v>6892</v>
      </c>
      <c r="AL96" t="s">
        <v>6893</v>
      </c>
      <c r="AM96" t="s">
        <v>6894</v>
      </c>
      <c r="AN96" t="s">
        <v>6895</v>
      </c>
      <c r="AO96" t="s">
        <v>6896</v>
      </c>
      <c r="AP96" t="s">
        <v>6897</v>
      </c>
      <c r="AQ96" t="s">
        <v>6898</v>
      </c>
      <c r="AR96" t="s">
        <v>6899</v>
      </c>
      <c r="AS96" t="s">
        <v>6900</v>
      </c>
      <c r="AT96" t="s">
        <v>6901</v>
      </c>
      <c r="AU96" t="s">
        <v>6902</v>
      </c>
      <c r="AV96" t="s">
        <v>6903</v>
      </c>
      <c r="AW96" t="s">
        <v>6904</v>
      </c>
      <c r="AX96" t="s">
        <v>6905</v>
      </c>
      <c r="AY96" t="s">
        <v>6906</v>
      </c>
      <c r="AZ96" t="s">
        <v>6907</v>
      </c>
      <c r="BA96" t="s">
        <v>6908</v>
      </c>
      <c r="BB96" t="s">
        <v>6909</v>
      </c>
      <c r="BC96" t="s">
        <v>6910</v>
      </c>
      <c r="BD96" t="s">
        <v>6911</v>
      </c>
      <c r="BE96" t="s">
        <v>6912</v>
      </c>
      <c r="BF96" t="s">
        <v>6913</v>
      </c>
      <c r="BG96" t="s">
        <v>6914</v>
      </c>
      <c r="BH96" t="s">
        <v>6915</v>
      </c>
      <c r="BI96" t="s">
        <v>6916</v>
      </c>
      <c r="BJ96" t="s">
        <v>6917</v>
      </c>
      <c r="BK96" t="s">
        <v>6918</v>
      </c>
      <c r="BL96" t="s">
        <v>6919</v>
      </c>
      <c r="BM96" t="s">
        <v>19807</v>
      </c>
      <c r="BN96" t="s">
        <v>6920</v>
      </c>
      <c r="BO96" t="s">
        <v>6921</v>
      </c>
      <c r="BP96" t="s">
        <v>6922</v>
      </c>
      <c r="BQ96" t="s">
        <v>6923</v>
      </c>
      <c r="BR96" t="s">
        <v>6924</v>
      </c>
      <c r="BS96" t="s">
        <v>6925</v>
      </c>
      <c r="BV96" t="s">
        <v>6926</v>
      </c>
      <c r="BW96" t="s">
        <v>6927</v>
      </c>
      <c r="BX96" t="s">
        <v>6928</v>
      </c>
      <c r="BY96" t="s">
        <v>6929</v>
      </c>
    </row>
    <row r="97" spans="2:77" x14ac:dyDescent="0.25">
      <c r="B97" t="s">
        <v>6930</v>
      </c>
      <c r="C97" t="s">
        <v>6931</v>
      </c>
      <c r="D97" t="s">
        <v>6932</v>
      </c>
      <c r="E97" t="s">
        <v>6933</v>
      </c>
      <c r="F97" t="s">
        <v>6934</v>
      </c>
      <c r="G97" t="s">
        <v>19969</v>
      </c>
      <c r="H97" t="s">
        <v>6935</v>
      </c>
      <c r="I97" t="s">
        <v>6936</v>
      </c>
      <c r="J97" t="s">
        <v>6937</v>
      </c>
      <c r="K97" t="s">
        <v>6938</v>
      </c>
      <c r="L97" t="s">
        <v>6939</v>
      </c>
      <c r="M97" t="s">
        <v>6940</v>
      </c>
      <c r="N97" t="s">
        <v>6941</v>
      </c>
      <c r="O97" t="s">
        <v>6942</v>
      </c>
      <c r="P97" t="s">
        <v>6943</v>
      </c>
      <c r="Q97" t="s">
        <v>6944</v>
      </c>
      <c r="R97" t="s">
        <v>6945</v>
      </c>
      <c r="S97" t="s">
        <v>6946</v>
      </c>
      <c r="T97" t="s">
        <v>6947</v>
      </c>
      <c r="U97" t="s">
        <v>19824</v>
      </c>
      <c r="V97" t="s">
        <v>6948</v>
      </c>
      <c r="Y97" t="s">
        <v>6949</v>
      </c>
      <c r="Z97" t="s">
        <v>6950</v>
      </c>
      <c r="AA97" t="s">
        <v>6951</v>
      </c>
      <c r="AB97" t="s">
        <v>6952</v>
      </c>
      <c r="AC97" t="s">
        <v>6953</v>
      </c>
      <c r="AD97" t="s">
        <v>6954</v>
      </c>
      <c r="AE97" t="s">
        <v>6955</v>
      </c>
      <c r="AF97" t="s">
        <v>6956</v>
      </c>
      <c r="AG97" t="s">
        <v>6957</v>
      </c>
      <c r="AH97" t="s">
        <v>6958</v>
      </c>
      <c r="AI97" t="s">
        <v>6959</v>
      </c>
      <c r="AJ97" t="s">
        <v>6960</v>
      </c>
      <c r="AK97" t="s">
        <v>6961</v>
      </c>
      <c r="AL97" t="s">
        <v>6962</v>
      </c>
      <c r="AM97" t="s">
        <v>6963</v>
      </c>
      <c r="AN97" t="s">
        <v>6964</v>
      </c>
      <c r="AO97" t="s">
        <v>6965</v>
      </c>
      <c r="AP97" t="s">
        <v>6966</v>
      </c>
      <c r="AQ97" t="s">
        <v>6967</v>
      </c>
      <c r="AR97" t="s">
        <v>6968</v>
      </c>
      <c r="AS97" t="s">
        <v>6969</v>
      </c>
      <c r="AT97" t="s">
        <v>6970</v>
      </c>
      <c r="AU97" t="s">
        <v>6971</v>
      </c>
      <c r="AV97" t="s">
        <v>6972</v>
      </c>
      <c r="AW97" t="s">
        <v>6973</v>
      </c>
      <c r="AX97" t="s">
        <v>6974</v>
      </c>
      <c r="AY97" t="s">
        <v>6975</v>
      </c>
      <c r="AZ97" t="s">
        <v>6976</v>
      </c>
      <c r="BA97" t="s">
        <v>6977</v>
      </c>
      <c r="BB97" t="s">
        <v>6978</v>
      </c>
      <c r="BC97" t="s">
        <v>6979</v>
      </c>
      <c r="BD97" t="s">
        <v>6980</v>
      </c>
      <c r="BE97" t="s">
        <v>6981</v>
      </c>
      <c r="BF97" t="s">
        <v>6982</v>
      </c>
      <c r="BG97" t="s">
        <v>6983</v>
      </c>
      <c r="BH97" t="s">
        <v>6984</v>
      </c>
      <c r="BI97" t="s">
        <v>6985</v>
      </c>
      <c r="BJ97" t="s">
        <v>6986</v>
      </c>
      <c r="BK97" t="s">
        <v>6987</v>
      </c>
      <c r="BL97" t="s">
        <v>6988</v>
      </c>
      <c r="BM97" t="s">
        <v>6989</v>
      </c>
      <c r="BN97" t="s">
        <v>6990</v>
      </c>
      <c r="BO97" t="s">
        <v>6991</v>
      </c>
      <c r="BP97" t="s">
        <v>6992</v>
      </c>
      <c r="BQ97" t="s">
        <v>6993</v>
      </c>
      <c r="BR97" t="s">
        <v>6994</v>
      </c>
      <c r="BS97" t="s">
        <v>6995</v>
      </c>
      <c r="BV97" t="s">
        <v>6996</v>
      </c>
      <c r="BW97" t="s">
        <v>6997</v>
      </c>
      <c r="BX97" t="s">
        <v>6998</v>
      </c>
      <c r="BY97" t="s">
        <v>6999</v>
      </c>
    </row>
    <row r="98" spans="2:77" x14ac:dyDescent="0.25">
      <c r="B98" t="s">
        <v>7000</v>
      </c>
      <c r="C98" t="s">
        <v>7001</v>
      </c>
      <c r="D98" t="s">
        <v>7002</v>
      </c>
      <c r="E98" t="s">
        <v>7003</v>
      </c>
      <c r="F98" t="s">
        <v>19804</v>
      </c>
      <c r="H98" t="s">
        <v>7004</v>
      </c>
      <c r="I98" t="s">
        <v>7005</v>
      </c>
      <c r="J98" t="s">
        <v>7006</v>
      </c>
      <c r="K98" t="s">
        <v>7007</v>
      </c>
      <c r="L98" t="s">
        <v>7008</v>
      </c>
      <c r="M98" t="s">
        <v>7009</v>
      </c>
      <c r="N98" t="s">
        <v>7010</v>
      </c>
      <c r="O98" t="s">
        <v>7011</v>
      </c>
      <c r="P98" t="s">
        <v>7012</v>
      </c>
      <c r="Q98" t="s">
        <v>7013</v>
      </c>
      <c r="R98" t="s">
        <v>7014</v>
      </c>
      <c r="S98" t="s">
        <v>7015</v>
      </c>
      <c r="T98" t="s">
        <v>7016</v>
      </c>
      <c r="V98" t="s">
        <v>7017</v>
      </c>
      <c r="Y98" t="s">
        <v>7018</v>
      </c>
      <c r="Z98" t="s">
        <v>7019</v>
      </c>
      <c r="AA98" t="s">
        <v>7020</v>
      </c>
      <c r="AB98" t="s">
        <v>7021</v>
      </c>
      <c r="AC98" t="s">
        <v>7022</v>
      </c>
      <c r="AD98" t="s">
        <v>7023</v>
      </c>
      <c r="AE98" t="s">
        <v>7024</v>
      </c>
      <c r="AF98" t="s">
        <v>7025</v>
      </c>
      <c r="AG98" t="s">
        <v>7026</v>
      </c>
      <c r="AH98" t="s">
        <v>7027</v>
      </c>
      <c r="AI98" t="s">
        <v>7028</v>
      </c>
      <c r="AJ98" t="s">
        <v>7029</v>
      </c>
      <c r="AK98" t="s">
        <v>7030</v>
      </c>
      <c r="AL98" t="s">
        <v>7031</v>
      </c>
      <c r="AM98" t="s">
        <v>7032</v>
      </c>
      <c r="AN98" t="s">
        <v>7033</v>
      </c>
      <c r="AO98" t="s">
        <v>7034</v>
      </c>
      <c r="AP98" t="s">
        <v>7035</v>
      </c>
      <c r="AQ98" t="s">
        <v>7036</v>
      </c>
      <c r="AR98" t="s">
        <v>7037</v>
      </c>
      <c r="AS98" t="s">
        <v>7038</v>
      </c>
      <c r="AT98" t="s">
        <v>7039</v>
      </c>
      <c r="AU98" t="s">
        <v>7040</v>
      </c>
      <c r="AV98" t="s">
        <v>7041</v>
      </c>
      <c r="AW98" t="s">
        <v>7042</v>
      </c>
      <c r="AX98" t="s">
        <v>7043</v>
      </c>
      <c r="AY98" t="s">
        <v>7044</v>
      </c>
      <c r="AZ98" t="s">
        <v>7045</v>
      </c>
      <c r="BA98" t="s">
        <v>7046</v>
      </c>
      <c r="BB98" t="s">
        <v>7047</v>
      </c>
      <c r="BC98" t="s">
        <v>7048</v>
      </c>
      <c r="BD98" t="s">
        <v>7049</v>
      </c>
      <c r="BE98" t="s">
        <v>7050</v>
      </c>
      <c r="BF98" t="s">
        <v>7051</v>
      </c>
      <c r="BG98" t="s">
        <v>7052</v>
      </c>
      <c r="BH98" t="s">
        <v>7053</v>
      </c>
      <c r="BI98" t="s">
        <v>7054</v>
      </c>
      <c r="BJ98" t="s">
        <v>7055</v>
      </c>
      <c r="BK98" t="s">
        <v>7056</v>
      </c>
      <c r="BL98" t="s">
        <v>7057</v>
      </c>
      <c r="BM98" t="s">
        <v>7058</v>
      </c>
      <c r="BN98" t="s">
        <v>7059</v>
      </c>
      <c r="BO98" t="s">
        <v>7060</v>
      </c>
      <c r="BP98" t="s">
        <v>7061</v>
      </c>
      <c r="BQ98" t="s">
        <v>7062</v>
      </c>
      <c r="BR98" t="s">
        <v>7063</v>
      </c>
      <c r="BS98" t="s">
        <v>7064</v>
      </c>
      <c r="BV98" t="s">
        <v>7065</v>
      </c>
      <c r="BW98" t="s">
        <v>7066</v>
      </c>
      <c r="BX98" t="s">
        <v>7067</v>
      </c>
      <c r="BY98" t="s">
        <v>7068</v>
      </c>
    </row>
    <row r="99" spans="2:77" x14ac:dyDescent="0.25">
      <c r="B99" t="s">
        <v>7069</v>
      </c>
      <c r="C99" t="s">
        <v>7070</v>
      </c>
      <c r="D99" t="s">
        <v>7071</v>
      </c>
      <c r="E99" t="s">
        <v>7072</v>
      </c>
      <c r="H99" t="s">
        <v>7073</v>
      </c>
      <c r="I99" t="s">
        <v>7074</v>
      </c>
      <c r="J99" t="s">
        <v>7075</v>
      </c>
      <c r="K99" t="s">
        <v>7076</v>
      </c>
      <c r="L99" t="s">
        <v>7077</v>
      </c>
      <c r="M99" t="s">
        <v>7078</v>
      </c>
      <c r="N99" t="s">
        <v>7079</v>
      </c>
      <c r="O99" t="s">
        <v>7080</v>
      </c>
      <c r="P99" t="s">
        <v>7081</v>
      </c>
      <c r="Q99" t="s">
        <v>7082</v>
      </c>
      <c r="R99" t="s">
        <v>7083</v>
      </c>
      <c r="S99" t="s">
        <v>7084</v>
      </c>
      <c r="T99" t="s">
        <v>7085</v>
      </c>
      <c r="V99" t="s">
        <v>7086</v>
      </c>
      <c r="Y99" t="s">
        <v>7087</v>
      </c>
      <c r="Z99" t="s">
        <v>7088</v>
      </c>
      <c r="AA99" t="s">
        <v>7089</v>
      </c>
      <c r="AB99" t="s">
        <v>7090</v>
      </c>
      <c r="AC99" t="s">
        <v>7091</v>
      </c>
      <c r="AD99" t="s">
        <v>7092</v>
      </c>
      <c r="AE99" t="s">
        <v>7093</v>
      </c>
      <c r="AF99" t="s">
        <v>7094</v>
      </c>
      <c r="AG99" t="s">
        <v>7095</v>
      </c>
      <c r="AH99" t="s">
        <v>7096</v>
      </c>
      <c r="AI99" t="s">
        <v>7097</v>
      </c>
      <c r="AJ99" t="s">
        <v>7098</v>
      </c>
      <c r="AK99" t="s">
        <v>7099</v>
      </c>
      <c r="AL99" t="s">
        <v>7100</v>
      </c>
      <c r="AM99" t="s">
        <v>7101</v>
      </c>
      <c r="AN99" t="s">
        <v>7102</v>
      </c>
      <c r="AO99" t="s">
        <v>7103</v>
      </c>
      <c r="AP99" t="s">
        <v>7104</v>
      </c>
      <c r="AQ99" t="s">
        <v>7105</v>
      </c>
      <c r="AR99" t="s">
        <v>7106</v>
      </c>
      <c r="AS99" t="s">
        <v>7107</v>
      </c>
      <c r="AT99" t="s">
        <v>7108</v>
      </c>
      <c r="AU99" t="s">
        <v>7109</v>
      </c>
      <c r="AV99" t="s">
        <v>7110</v>
      </c>
      <c r="AW99" t="s">
        <v>7111</v>
      </c>
      <c r="AX99" t="s">
        <v>7112</v>
      </c>
      <c r="AY99" t="s">
        <v>7113</v>
      </c>
      <c r="AZ99" t="s">
        <v>7114</v>
      </c>
      <c r="BA99" t="s">
        <v>7115</v>
      </c>
      <c r="BB99" t="s">
        <v>7116</v>
      </c>
      <c r="BC99" t="s">
        <v>7117</v>
      </c>
      <c r="BD99" t="s">
        <v>7118</v>
      </c>
      <c r="BE99" t="s">
        <v>7119</v>
      </c>
      <c r="BF99" t="s">
        <v>7120</v>
      </c>
      <c r="BG99" t="s">
        <v>7121</v>
      </c>
      <c r="BH99" t="s">
        <v>7122</v>
      </c>
      <c r="BI99" t="s">
        <v>7123</v>
      </c>
      <c r="BJ99" t="s">
        <v>7124</v>
      </c>
      <c r="BK99" t="s">
        <v>7125</v>
      </c>
      <c r="BL99" t="s">
        <v>7126</v>
      </c>
      <c r="BM99" t="s">
        <v>7127</v>
      </c>
      <c r="BN99" t="s">
        <v>7128</v>
      </c>
      <c r="BO99" t="s">
        <v>7129</v>
      </c>
      <c r="BP99" t="s">
        <v>7130</v>
      </c>
      <c r="BQ99" t="s">
        <v>7131</v>
      </c>
      <c r="BR99" t="s">
        <v>7132</v>
      </c>
      <c r="BS99" t="s">
        <v>7133</v>
      </c>
      <c r="BV99" t="s">
        <v>7134</v>
      </c>
      <c r="BW99" t="s">
        <v>7135</v>
      </c>
      <c r="BX99" t="s">
        <v>7136</v>
      </c>
      <c r="BY99" t="s">
        <v>7137</v>
      </c>
    </row>
    <row r="100" spans="2:77" x14ac:dyDescent="0.25">
      <c r="B100" t="s">
        <v>7138</v>
      </c>
      <c r="C100" t="s">
        <v>7139</v>
      </c>
      <c r="D100" t="s">
        <v>7140</v>
      </c>
      <c r="E100" t="s">
        <v>7141</v>
      </c>
      <c r="H100" t="s">
        <v>7142</v>
      </c>
      <c r="I100" t="s">
        <v>7143</v>
      </c>
      <c r="J100" t="s">
        <v>7144</v>
      </c>
      <c r="K100" t="s">
        <v>7145</v>
      </c>
      <c r="L100" t="s">
        <v>7146</v>
      </c>
      <c r="M100" t="s">
        <v>7147</v>
      </c>
      <c r="N100" t="s">
        <v>7148</v>
      </c>
      <c r="O100" t="s">
        <v>7149</v>
      </c>
      <c r="P100" t="s">
        <v>7150</v>
      </c>
      <c r="Q100" t="s">
        <v>7151</v>
      </c>
      <c r="R100" t="s">
        <v>7152</v>
      </c>
      <c r="S100" t="s">
        <v>7153</v>
      </c>
      <c r="T100" t="s">
        <v>7154</v>
      </c>
      <c r="V100" t="s">
        <v>7155</v>
      </c>
      <c r="Y100" t="s">
        <v>7156</v>
      </c>
      <c r="Z100" t="s">
        <v>7157</v>
      </c>
      <c r="AA100" t="s">
        <v>7158</v>
      </c>
      <c r="AB100" t="s">
        <v>7159</v>
      </c>
      <c r="AC100" t="s">
        <v>7160</v>
      </c>
      <c r="AD100" t="s">
        <v>7161</v>
      </c>
      <c r="AE100" t="s">
        <v>7162</v>
      </c>
      <c r="AF100" t="s">
        <v>7163</v>
      </c>
      <c r="AG100" t="s">
        <v>7164</v>
      </c>
      <c r="AH100" t="s">
        <v>7165</v>
      </c>
      <c r="AI100" t="s">
        <v>7166</v>
      </c>
      <c r="AJ100" t="s">
        <v>7167</v>
      </c>
      <c r="AK100" t="s">
        <v>7168</v>
      </c>
      <c r="AL100" t="s">
        <v>7169</v>
      </c>
      <c r="AM100" t="s">
        <v>7170</v>
      </c>
      <c r="AN100" t="s">
        <v>7171</v>
      </c>
      <c r="AO100" t="s">
        <v>7172</v>
      </c>
      <c r="AP100" t="s">
        <v>7173</v>
      </c>
      <c r="AQ100" t="s">
        <v>7174</v>
      </c>
      <c r="AR100" t="s">
        <v>7175</v>
      </c>
      <c r="AS100" t="s">
        <v>7176</v>
      </c>
      <c r="AT100" t="s">
        <v>7177</v>
      </c>
      <c r="AU100" t="s">
        <v>7178</v>
      </c>
      <c r="AV100" t="s">
        <v>7179</v>
      </c>
      <c r="AW100" t="s">
        <v>7180</v>
      </c>
      <c r="AX100" t="s">
        <v>7181</v>
      </c>
      <c r="AY100" t="s">
        <v>7182</v>
      </c>
      <c r="AZ100" t="s">
        <v>7183</v>
      </c>
      <c r="BA100" t="s">
        <v>7184</v>
      </c>
      <c r="BB100" t="s">
        <v>7185</v>
      </c>
      <c r="BC100" t="s">
        <v>7186</v>
      </c>
      <c r="BD100" t="s">
        <v>7187</v>
      </c>
      <c r="BE100" t="s">
        <v>7188</v>
      </c>
      <c r="BF100" t="s">
        <v>7189</v>
      </c>
      <c r="BG100" t="s">
        <v>7190</v>
      </c>
      <c r="BH100" t="s">
        <v>7191</v>
      </c>
      <c r="BI100" t="s">
        <v>7192</v>
      </c>
      <c r="BJ100" t="s">
        <v>7193</v>
      </c>
      <c r="BK100" t="s">
        <v>7194</v>
      </c>
      <c r="BL100" t="s">
        <v>7195</v>
      </c>
      <c r="BM100" t="s">
        <v>7196</v>
      </c>
      <c r="BN100" t="s">
        <v>7197</v>
      </c>
      <c r="BO100" t="s">
        <v>7198</v>
      </c>
      <c r="BP100" t="s">
        <v>7199</v>
      </c>
      <c r="BQ100" t="s">
        <v>7200</v>
      </c>
      <c r="BR100" t="s">
        <v>7201</v>
      </c>
      <c r="BS100" t="s">
        <v>20029</v>
      </c>
      <c r="BV100" t="s">
        <v>7202</v>
      </c>
      <c r="BW100" t="s">
        <v>7203</v>
      </c>
      <c r="BX100" t="s">
        <v>7204</v>
      </c>
      <c r="BY100" t="s">
        <v>7205</v>
      </c>
    </row>
    <row r="101" spans="2:77" x14ac:dyDescent="0.25">
      <c r="B101" t="s">
        <v>7206</v>
      </c>
      <c r="C101" t="s">
        <v>7207</v>
      </c>
      <c r="D101" t="s">
        <v>7208</v>
      </c>
      <c r="E101" t="s">
        <v>7209</v>
      </c>
      <c r="H101" t="s">
        <v>7210</v>
      </c>
      <c r="I101" t="s">
        <v>7211</v>
      </c>
      <c r="J101" t="s">
        <v>7212</v>
      </c>
      <c r="K101" t="s">
        <v>7213</v>
      </c>
      <c r="L101" t="s">
        <v>7214</v>
      </c>
      <c r="M101" t="s">
        <v>7215</v>
      </c>
      <c r="N101" t="s">
        <v>7216</v>
      </c>
      <c r="O101" t="s">
        <v>7217</v>
      </c>
      <c r="P101" t="s">
        <v>7218</v>
      </c>
      <c r="Q101" t="s">
        <v>7219</v>
      </c>
      <c r="R101" t="s">
        <v>7220</v>
      </c>
      <c r="S101" t="s">
        <v>7221</v>
      </c>
      <c r="T101" t="s">
        <v>7222</v>
      </c>
      <c r="V101" t="s">
        <v>7223</v>
      </c>
      <c r="Y101" t="s">
        <v>7224</v>
      </c>
      <c r="Z101" t="s">
        <v>7225</v>
      </c>
      <c r="AA101" t="s">
        <v>7226</v>
      </c>
      <c r="AB101" t="s">
        <v>7227</v>
      </c>
      <c r="AC101" t="s">
        <v>7228</v>
      </c>
      <c r="AD101" t="s">
        <v>7229</v>
      </c>
      <c r="AE101" t="s">
        <v>7230</v>
      </c>
      <c r="AF101" t="s">
        <v>7231</v>
      </c>
      <c r="AG101" t="s">
        <v>7232</v>
      </c>
      <c r="AH101" t="s">
        <v>7233</v>
      </c>
      <c r="AI101" t="s">
        <v>7234</v>
      </c>
      <c r="AJ101" t="s">
        <v>7235</v>
      </c>
      <c r="AK101" t="s">
        <v>7236</v>
      </c>
      <c r="AL101" t="s">
        <v>7237</v>
      </c>
      <c r="AM101" t="s">
        <v>7238</v>
      </c>
      <c r="AN101" t="s">
        <v>7239</v>
      </c>
      <c r="AO101" t="s">
        <v>7240</v>
      </c>
      <c r="AP101" t="s">
        <v>7241</v>
      </c>
      <c r="AQ101" t="s">
        <v>7242</v>
      </c>
      <c r="AR101" t="s">
        <v>7243</v>
      </c>
      <c r="AS101" t="s">
        <v>7244</v>
      </c>
      <c r="AT101" t="s">
        <v>7245</v>
      </c>
      <c r="AU101" t="s">
        <v>7246</v>
      </c>
      <c r="AV101" t="s">
        <v>7247</v>
      </c>
      <c r="AW101" t="s">
        <v>7248</v>
      </c>
      <c r="AX101" t="s">
        <v>7249</v>
      </c>
      <c r="AY101" t="s">
        <v>7250</v>
      </c>
      <c r="AZ101" t="s">
        <v>7251</v>
      </c>
      <c r="BA101" t="s">
        <v>7252</v>
      </c>
      <c r="BB101" t="s">
        <v>7253</v>
      </c>
      <c r="BC101" t="s">
        <v>7254</v>
      </c>
      <c r="BD101" t="s">
        <v>7255</v>
      </c>
      <c r="BE101" t="s">
        <v>7256</v>
      </c>
      <c r="BF101" t="s">
        <v>7257</v>
      </c>
      <c r="BG101" t="s">
        <v>7258</v>
      </c>
      <c r="BH101" t="s">
        <v>7259</v>
      </c>
      <c r="BI101" t="s">
        <v>7260</v>
      </c>
      <c r="BJ101" t="s">
        <v>7261</v>
      </c>
      <c r="BK101" t="s">
        <v>7262</v>
      </c>
      <c r="BL101" t="s">
        <v>7263</v>
      </c>
      <c r="BM101" t="s">
        <v>7264</v>
      </c>
      <c r="BN101" t="s">
        <v>7265</v>
      </c>
      <c r="BO101" t="s">
        <v>7266</v>
      </c>
      <c r="BP101" t="s">
        <v>7267</v>
      </c>
      <c r="BQ101" t="s">
        <v>7268</v>
      </c>
      <c r="BR101" t="s">
        <v>7269</v>
      </c>
      <c r="BV101" t="s">
        <v>7270</v>
      </c>
      <c r="BW101" t="s">
        <v>7271</v>
      </c>
      <c r="BX101" t="s">
        <v>7272</v>
      </c>
      <c r="BY101" t="s">
        <v>7273</v>
      </c>
    </row>
    <row r="102" spans="2:77" x14ac:dyDescent="0.25">
      <c r="B102" t="s">
        <v>7274</v>
      </c>
      <c r="C102" t="s">
        <v>7275</v>
      </c>
      <c r="D102" t="s">
        <v>7276</v>
      </c>
      <c r="E102" t="s">
        <v>7277</v>
      </c>
      <c r="H102" t="s">
        <v>7278</v>
      </c>
      <c r="I102" t="s">
        <v>7279</v>
      </c>
      <c r="J102" t="s">
        <v>7280</v>
      </c>
      <c r="K102" t="s">
        <v>7281</v>
      </c>
      <c r="L102" t="s">
        <v>7282</v>
      </c>
      <c r="M102" t="s">
        <v>7283</v>
      </c>
      <c r="N102" t="s">
        <v>7284</v>
      </c>
      <c r="O102" t="s">
        <v>7285</v>
      </c>
      <c r="P102" t="s">
        <v>7286</v>
      </c>
      <c r="Q102" t="s">
        <v>7287</v>
      </c>
      <c r="R102" t="s">
        <v>7288</v>
      </c>
      <c r="S102" t="s">
        <v>7289</v>
      </c>
      <c r="T102" t="s">
        <v>7290</v>
      </c>
      <c r="V102" t="s">
        <v>7291</v>
      </c>
      <c r="Y102" t="s">
        <v>7292</v>
      </c>
      <c r="Z102" t="s">
        <v>7293</v>
      </c>
      <c r="AA102" t="s">
        <v>7294</v>
      </c>
      <c r="AB102" t="s">
        <v>7295</v>
      </c>
      <c r="AC102" t="s">
        <v>7296</v>
      </c>
      <c r="AD102" t="s">
        <v>7297</v>
      </c>
      <c r="AE102" t="s">
        <v>7298</v>
      </c>
      <c r="AF102" t="s">
        <v>7299</v>
      </c>
      <c r="AG102" t="s">
        <v>7300</v>
      </c>
      <c r="AH102" t="s">
        <v>7301</v>
      </c>
      <c r="AI102" t="s">
        <v>7302</v>
      </c>
      <c r="AJ102" t="s">
        <v>7303</v>
      </c>
      <c r="AK102" t="s">
        <v>7304</v>
      </c>
      <c r="AL102" t="s">
        <v>7305</v>
      </c>
      <c r="AM102" t="s">
        <v>7306</v>
      </c>
      <c r="AN102" t="s">
        <v>7307</v>
      </c>
      <c r="AO102" t="s">
        <v>7308</v>
      </c>
      <c r="AP102" t="s">
        <v>7309</v>
      </c>
      <c r="AQ102" t="s">
        <v>7310</v>
      </c>
      <c r="AR102" t="s">
        <v>7311</v>
      </c>
      <c r="AS102" t="s">
        <v>7312</v>
      </c>
      <c r="AT102" t="s">
        <v>7313</v>
      </c>
      <c r="AU102" t="s">
        <v>7314</v>
      </c>
      <c r="AV102" t="s">
        <v>7315</v>
      </c>
      <c r="AW102" t="s">
        <v>7316</v>
      </c>
      <c r="AX102" t="s">
        <v>7317</v>
      </c>
      <c r="AY102" t="s">
        <v>7318</v>
      </c>
      <c r="AZ102" t="s">
        <v>7319</v>
      </c>
      <c r="BA102" t="s">
        <v>7320</v>
      </c>
      <c r="BB102" t="s">
        <v>7321</v>
      </c>
      <c r="BC102" t="s">
        <v>7322</v>
      </c>
      <c r="BD102" t="s">
        <v>7323</v>
      </c>
      <c r="BE102" t="s">
        <v>7324</v>
      </c>
      <c r="BF102" t="s">
        <v>7325</v>
      </c>
      <c r="BG102" t="s">
        <v>7326</v>
      </c>
      <c r="BH102" t="s">
        <v>7327</v>
      </c>
      <c r="BI102" t="s">
        <v>7328</v>
      </c>
      <c r="BJ102" t="s">
        <v>7329</v>
      </c>
      <c r="BK102" t="s">
        <v>7330</v>
      </c>
      <c r="BL102" t="s">
        <v>7331</v>
      </c>
      <c r="BM102" t="s">
        <v>7332</v>
      </c>
      <c r="BN102" t="s">
        <v>7333</v>
      </c>
      <c r="BO102" t="s">
        <v>7334</v>
      </c>
      <c r="BP102" t="s">
        <v>7335</v>
      </c>
      <c r="BQ102" t="s">
        <v>7336</v>
      </c>
      <c r="BR102" t="s">
        <v>7337</v>
      </c>
      <c r="BV102" t="s">
        <v>7338</v>
      </c>
      <c r="BW102" t="s">
        <v>7339</v>
      </c>
      <c r="BX102" t="s">
        <v>7340</v>
      </c>
      <c r="BY102" t="s">
        <v>7341</v>
      </c>
    </row>
    <row r="103" spans="2:77" x14ac:dyDescent="0.25">
      <c r="B103" t="s">
        <v>7342</v>
      </c>
      <c r="C103" t="s">
        <v>7343</v>
      </c>
      <c r="D103" t="s">
        <v>7344</v>
      </c>
      <c r="E103" t="s">
        <v>7345</v>
      </c>
      <c r="H103" t="s">
        <v>7346</v>
      </c>
      <c r="I103" t="s">
        <v>7347</v>
      </c>
      <c r="J103" t="s">
        <v>7348</v>
      </c>
      <c r="K103" t="s">
        <v>7349</v>
      </c>
      <c r="L103" t="s">
        <v>7350</v>
      </c>
      <c r="M103" t="s">
        <v>7351</v>
      </c>
      <c r="N103" t="s">
        <v>7352</v>
      </c>
      <c r="O103" t="s">
        <v>7353</v>
      </c>
      <c r="P103" t="s">
        <v>7354</v>
      </c>
      <c r="Q103" t="s">
        <v>7355</v>
      </c>
      <c r="R103" t="s">
        <v>7356</v>
      </c>
      <c r="S103" t="s">
        <v>7357</v>
      </c>
      <c r="T103" t="s">
        <v>7358</v>
      </c>
      <c r="V103" t="s">
        <v>7359</v>
      </c>
      <c r="Y103" t="s">
        <v>7360</v>
      </c>
      <c r="Z103" t="s">
        <v>7361</v>
      </c>
      <c r="AA103" t="s">
        <v>7362</v>
      </c>
      <c r="AB103" t="s">
        <v>7363</v>
      </c>
      <c r="AC103" t="s">
        <v>7364</v>
      </c>
      <c r="AD103" t="s">
        <v>7365</v>
      </c>
      <c r="AE103" t="s">
        <v>7366</v>
      </c>
      <c r="AF103" t="s">
        <v>7367</v>
      </c>
      <c r="AG103" t="s">
        <v>7368</v>
      </c>
      <c r="AH103" t="s">
        <v>7369</v>
      </c>
      <c r="AI103" t="s">
        <v>7370</v>
      </c>
      <c r="AJ103" t="s">
        <v>7371</v>
      </c>
      <c r="AK103" t="s">
        <v>7372</v>
      </c>
      <c r="AL103" t="s">
        <v>7373</v>
      </c>
      <c r="AM103" t="s">
        <v>7374</v>
      </c>
      <c r="AN103" t="s">
        <v>7375</v>
      </c>
      <c r="AO103" t="s">
        <v>7376</v>
      </c>
      <c r="AP103" t="s">
        <v>7377</v>
      </c>
      <c r="AQ103" t="s">
        <v>7378</v>
      </c>
      <c r="AR103" t="s">
        <v>7379</v>
      </c>
      <c r="AS103" t="s">
        <v>7380</v>
      </c>
      <c r="AT103" t="s">
        <v>7381</v>
      </c>
      <c r="AU103" t="s">
        <v>7382</v>
      </c>
      <c r="AV103" t="s">
        <v>7383</v>
      </c>
      <c r="AW103" t="s">
        <v>7384</v>
      </c>
      <c r="AX103" t="s">
        <v>7385</v>
      </c>
      <c r="AY103" t="s">
        <v>7386</v>
      </c>
      <c r="AZ103" t="s">
        <v>7387</v>
      </c>
      <c r="BA103" t="s">
        <v>7388</v>
      </c>
      <c r="BB103" t="s">
        <v>7389</v>
      </c>
      <c r="BC103" t="s">
        <v>7390</v>
      </c>
      <c r="BD103" t="s">
        <v>7391</v>
      </c>
      <c r="BE103" t="s">
        <v>7392</v>
      </c>
      <c r="BF103" t="s">
        <v>7393</v>
      </c>
      <c r="BG103" t="s">
        <v>7394</v>
      </c>
      <c r="BH103" t="s">
        <v>7395</v>
      </c>
      <c r="BI103" t="s">
        <v>7396</v>
      </c>
      <c r="BJ103" t="s">
        <v>7397</v>
      </c>
      <c r="BK103" t="s">
        <v>7398</v>
      </c>
      <c r="BL103" t="s">
        <v>7399</v>
      </c>
      <c r="BM103" t="s">
        <v>7400</v>
      </c>
      <c r="BN103" t="s">
        <v>7401</v>
      </c>
      <c r="BO103" t="s">
        <v>7402</v>
      </c>
      <c r="BP103" t="s">
        <v>7403</v>
      </c>
      <c r="BQ103" t="s">
        <v>7404</v>
      </c>
      <c r="BR103" t="s">
        <v>7405</v>
      </c>
      <c r="BV103" t="s">
        <v>7406</v>
      </c>
      <c r="BW103" t="s">
        <v>7407</v>
      </c>
      <c r="BX103" t="s">
        <v>7408</v>
      </c>
      <c r="BY103" t="s">
        <v>7409</v>
      </c>
    </row>
    <row r="104" spans="2:77" x14ac:dyDescent="0.25">
      <c r="B104" t="s">
        <v>7410</v>
      </c>
      <c r="C104" t="s">
        <v>7411</v>
      </c>
      <c r="D104" t="s">
        <v>7412</v>
      </c>
      <c r="E104" t="s">
        <v>7413</v>
      </c>
      <c r="H104" t="s">
        <v>7414</v>
      </c>
      <c r="I104" t="s">
        <v>7415</v>
      </c>
      <c r="J104" t="s">
        <v>7416</v>
      </c>
      <c r="K104" t="s">
        <v>7417</v>
      </c>
      <c r="L104" t="s">
        <v>7418</v>
      </c>
      <c r="M104" t="s">
        <v>7419</v>
      </c>
      <c r="N104" t="s">
        <v>7420</v>
      </c>
      <c r="O104" t="s">
        <v>7421</v>
      </c>
      <c r="P104" t="s">
        <v>7422</v>
      </c>
      <c r="Q104" t="s">
        <v>7423</v>
      </c>
      <c r="R104" t="s">
        <v>7424</v>
      </c>
      <c r="S104" t="s">
        <v>7425</v>
      </c>
      <c r="T104" t="s">
        <v>7426</v>
      </c>
      <c r="V104" t="s">
        <v>7427</v>
      </c>
      <c r="Y104" t="s">
        <v>7428</v>
      </c>
      <c r="Z104" t="s">
        <v>7429</v>
      </c>
      <c r="AA104" t="s">
        <v>7430</v>
      </c>
      <c r="AB104" t="s">
        <v>7431</v>
      </c>
      <c r="AC104" t="s">
        <v>7432</v>
      </c>
      <c r="AD104" t="s">
        <v>7433</v>
      </c>
      <c r="AE104" t="s">
        <v>7434</v>
      </c>
      <c r="AF104" t="s">
        <v>7435</v>
      </c>
      <c r="AG104" t="s">
        <v>7436</v>
      </c>
      <c r="AH104" t="s">
        <v>7437</v>
      </c>
      <c r="AI104" t="s">
        <v>7438</v>
      </c>
      <c r="AJ104" t="s">
        <v>7439</v>
      </c>
      <c r="AK104" t="s">
        <v>7440</v>
      </c>
      <c r="AL104" t="s">
        <v>7441</v>
      </c>
      <c r="AM104" t="s">
        <v>7442</v>
      </c>
      <c r="AN104" t="s">
        <v>7443</v>
      </c>
      <c r="AO104" t="s">
        <v>7444</v>
      </c>
      <c r="AP104" t="s">
        <v>7445</v>
      </c>
      <c r="AQ104" t="s">
        <v>7446</v>
      </c>
      <c r="AR104" t="s">
        <v>7447</v>
      </c>
      <c r="AS104" t="s">
        <v>7448</v>
      </c>
      <c r="AT104" t="s">
        <v>7449</v>
      </c>
      <c r="AU104" t="s">
        <v>7450</v>
      </c>
      <c r="AV104" t="s">
        <v>7451</v>
      </c>
      <c r="AW104" t="s">
        <v>7452</v>
      </c>
      <c r="AX104" t="s">
        <v>7453</v>
      </c>
      <c r="AY104" t="s">
        <v>7454</v>
      </c>
      <c r="AZ104" t="s">
        <v>7455</v>
      </c>
      <c r="BA104" t="s">
        <v>7456</v>
      </c>
      <c r="BB104" t="s">
        <v>7457</v>
      </c>
      <c r="BC104" t="s">
        <v>7458</v>
      </c>
      <c r="BD104" t="s">
        <v>7459</v>
      </c>
      <c r="BE104" t="s">
        <v>7460</v>
      </c>
      <c r="BF104" t="s">
        <v>7461</v>
      </c>
      <c r="BG104" t="s">
        <v>7462</v>
      </c>
      <c r="BH104" t="s">
        <v>7463</v>
      </c>
      <c r="BI104" t="s">
        <v>7464</v>
      </c>
      <c r="BJ104" t="s">
        <v>7465</v>
      </c>
      <c r="BK104" t="s">
        <v>7466</v>
      </c>
      <c r="BL104" t="s">
        <v>7467</v>
      </c>
      <c r="BM104" t="s">
        <v>7468</v>
      </c>
      <c r="BN104" t="s">
        <v>7469</v>
      </c>
      <c r="BO104" t="s">
        <v>7470</v>
      </c>
      <c r="BP104" t="s">
        <v>7471</v>
      </c>
      <c r="BQ104" t="s">
        <v>7472</v>
      </c>
      <c r="BR104" t="s">
        <v>7473</v>
      </c>
      <c r="BV104" t="s">
        <v>7474</v>
      </c>
      <c r="BW104" t="s">
        <v>7475</v>
      </c>
      <c r="BX104" t="s">
        <v>7476</v>
      </c>
      <c r="BY104" t="s">
        <v>7477</v>
      </c>
    </row>
    <row r="105" spans="2:77" x14ac:dyDescent="0.25">
      <c r="B105" t="s">
        <v>7478</v>
      </c>
      <c r="C105" t="s">
        <v>7479</v>
      </c>
      <c r="D105" t="s">
        <v>7480</v>
      </c>
      <c r="E105" t="s">
        <v>7481</v>
      </c>
      <c r="H105" t="s">
        <v>7482</v>
      </c>
      <c r="I105" t="s">
        <v>7483</v>
      </c>
      <c r="J105" t="s">
        <v>7484</v>
      </c>
      <c r="K105" t="s">
        <v>7485</v>
      </c>
      <c r="L105" t="s">
        <v>7486</v>
      </c>
      <c r="M105" t="s">
        <v>7487</v>
      </c>
      <c r="N105" t="s">
        <v>7488</v>
      </c>
      <c r="O105" t="s">
        <v>7489</v>
      </c>
      <c r="P105" t="s">
        <v>7490</v>
      </c>
      <c r="Q105" t="s">
        <v>7491</v>
      </c>
      <c r="R105" t="s">
        <v>7492</v>
      </c>
      <c r="S105" t="s">
        <v>7493</v>
      </c>
      <c r="T105" t="s">
        <v>7494</v>
      </c>
      <c r="V105" t="s">
        <v>7495</v>
      </c>
      <c r="Y105" t="s">
        <v>7496</v>
      </c>
      <c r="Z105" t="s">
        <v>7497</v>
      </c>
      <c r="AA105" t="s">
        <v>7498</v>
      </c>
      <c r="AB105" t="s">
        <v>7499</v>
      </c>
      <c r="AC105" t="s">
        <v>7500</v>
      </c>
      <c r="AD105" t="s">
        <v>7501</v>
      </c>
      <c r="AE105" t="s">
        <v>7502</v>
      </c>
      <c r="AF105" t="s">
        <v>7503</v>
      </c>
      <c r="AG105" t="s">
        <v>7504</v>
      </c>
      <c r="AH105" t="s">
        <v>7505</v>
      </c>
      <c r="AI105" t="s">
        <v>7506</v>
      </c>
      <c r="AJ105" t="s">
        <v>7507</v>
      </c>
      <c r="AK105" t="s">
        <v>7508</v>
      </c>
      <c r="AL105" t="s">
        <v>7509</v>
      </c>
      <c r="AM105" t="s">
        <v>7510</v>
      </c>
      <c r="AN105" t="s">
        <v>7511</v>
      </c>
      <c r="AO105" t="s">
        <v>7512</v>
      </c>
      <c r="AP105" t="s">
        <v>7513</v>
      </c>
      <c r="AQ105" t="s">
        <v>7514</v>
      </c>
      <c r="AR105" t="s">
        <v>7515</v>
      </c>
      <c r="AS105" t="s">
        <v>7516</v>
      </c>
      <c r="AT105" t="s">
        <v>7517</v>
      </c>
      <c r="AU105" t="s">
        <v>7518</v>
      </c>
      <c r="AV105" t="s">
        <v>7519</v>
      </c>
      <c r="AW105" t="s">
        <v>7520</v>
      </c>
      <c r="AX105" t="s">
        <v>7521</v>
      </c>
      <c r="AY105" t="s">
        <v>7522</v>
      </c>
      <c r="AZ105" t="s">
        <v>7523</v>
      </c>
      <c r="BA105" t="s">
        <v>7524</v>
      </c>
      <c r="BB105" t="s">
        <v>7525</v>
      </c>
      <c r="BC105" t="s">
        <v>7526</v>
      </c>
      <c r="BD105" t="s">
        <v>7527</v>
      </c>
      <c r="BE105" t="s">
        <v>7528</v>
      </c>
      <c r="BF105" t="s">
        <v>7529</v>
      </c>
      <c r="BG105" t="s">
        <v>7530</v>
      </c>
      <c r="BH105" t="s">
        <v>7531</v>
      </c>
      <c r="BI105" t="s">
        <v>7532</v>
      </c>
      <c r="BJ105" t="s">
        <v>7533</v>
      </c>
      <c r="BK105" t="s">
        <v>7534</v>
      </c>
      <c r="BL105" t="s">
        <v>7535</v>
      </c>
      <c r="BM105" t="s">
        <v>7536</v>
      </c>
      <c r="BN105" t="s">
        <v>7537</v>
      </c>
      <c r="BO105" t="s">
        <v>7538</v>
      </c>
      <c r="BP105" t="s">
        <v>7539</v>
      </c>
      <c r="BQ105" t="s">
        <v>7540</v>
      </c>
      <c r="BR105" t="s">
        <v>7541</v>
      </c>
      <c r="BV105" t="s">
        <v>7542</v>
      </c>
      <c r="BW105" t="s">
        <v>7543</v>
      </c>
      <c r="BX105" t="s">
        <v>7544</v>
      </c>
      <c r="BY105" t="s">
        <v>7545</v>
      </c>
    </row>
    <row r="106" spans="2:77" x14ac:dyDescent="0.25">
      <c r="B106" t="s">
        <v>7546</v>
      </c>
      <c r="C106" t="s">
        <v>7547</v>
      </c>
      <c r="D106" t="s">
        <v>7548</v>
      </c>
      <c r="E106" t="s">
        <v>7549</v>
      </c>
      <c r="H106" t="s">
        <v>7550</v>
      </c>
      <c r="I106" t="s">
        <v>7551</v>
      </c>
      <c r="J106" t="s">
        <v>7552</v>
      </c>
      <c r="K106" t="s">
        <v>7553</v>
      </c>
      <c r="L106" t="s">
        <v>7554</v>
      </c>
      <c r="M106" t="s">
        <v>7555</v>
      </c>
      <c r="N106" t="s">
        <v>7556</v>
      </c>
      <c r="O106" t="s">
        <v>7557</v>
      </c>
      <c r="P106" t="s">
        <v>7558</v>
      </c>
      <c r="Q106" t="s">
        <v>7559</v>
      </c>
      <c r="R106" t="s">
        <v>7560</v>
      </c>
      <c r="S106" t="s">
        <v>7561</v>
      </c>
      <c r="T106" t="s">
        <v>7562</v>
      </c>
      <c r="V106" t="s">
        <v>7563</v>
      </c>
      <c r="Y106" t="s">
        <v>7564</v>
      </c>
      <c r="Z106" t="s">
        <v>7565</v>
      </c>
      <c r="AA106" t="s">
        <v>7566</v>
      </c>
      <c r="AB106" t="s">
        <v>7567</v>
      </c>
      <c r="AC106" t="s">
        <v>7568</v>
      </c>
      <c r="AD106" t="s">
        <v>7569</v>
      </c>
      <c r="AE106" t="s">
        <v>7570</v>
      </c>
      <c r="AF106" t="s">
        <v>7571</v>
      </c>
      <c r="AG106" t="s">
        <v>7572</v>
      </c>
      <c r="AH106" t="s">
        <v>7573</v>
      </c>
      <c r="AI106" t="s">
        <v>7574</v>
      </c>
      <c r="AJ106" t="s">
        <v>7575</v>
      </c>
      <c r="AK106" t="s">
        <v>7576</v>
      </c>
      <c r="AL106" t="s">
        <v>7577</v>
      </c>
      <c r="AM106" t="s">
        <v>7578</v>
      </c>
      <c r="AN106" t="s">
        <v>7579</v>
      </c>
      <c r="AO106" t="s">
        <v>7580</v>
      </c>
      <c r="AP106" t="s">
        <v>7581</v>
      </c>
      <c r="AQ106" t="s">
        <v>7582</v>
      </c>
      <c r="AR106" t="s">
        <v>7583</v>
      </c>
      <c r="AS106" t="s">
        <v>7584</v>
      </c>
      <c r="AT106" t="s">
        <v>7585</v>
      </c>
      <c r="AU106" t="s">
        <v>7586</v>
      </c>
      <c r="AV106" t="s">
        <v>7587</v>
      </c>
      <c r="AW106" t="s">
        <v>7588</v>
      </c>
      <c r="AX106" t="s">
        <v>7589</v>
      </c>
      <c r="AY106" t="s">
        <v>7590</v>
      </c>
      <c r="AZ106" t="s">
        <v>7591</v>
      </c>
      <c r="BA106" t="s">
        <v>7592</v>
      </c>
      <c r="BB106" t="s">
        <v>7593</v>
      </c>
      <c r="BC106" t="s">
        <v>7594</v>
      </c>
      <c r="BD106" t="s">
        <v>7595</v>
      </c>
      <c r="BE106" t="s">
        <v>7596</v>
      </c>
      <c r="BF106" t="s">
        <v>7597</v>
      </c>
      <c r="BG106" t="s">
        <v>7598</v>
      </c>
      <c r="BH106" t="s">
        <v>7599</v>
      </c>
      <c r="BI106" t="s">
        <v>7600</v>
      </c>
      <c r="BJ106" t="s">
        <v>7601</v>
      </c>
      <c r="BK106" t="s">
        <v>7602</v>
      </c>
      <c r="BL106" t="s">
        <v>7603</v>
      </c>
      <c r="BM106" t="s">
        <v>7604</v>
      </c>
      <c r="BN106" t="s">
        <v>7605</v>
      </c>
      <c r="BO106" t="s">
        <v>7606</v>
      </c>
      <c r="BP106" t="s">
        <v>7607</v>
      </c>
      <c r="BQ106" t="s">
        <v>7608</v>
      </c>
      <c r="BR106" t="s">
        <v>7609</v>
      </c>
      <c r="BV106" t="s">
        <v>7610</v>
      </c>
      <c r="BW106" t="s">
        <v>7611</v>
      </c>
      <c r="BX106" t="s">
        <v>7612</v>
      </c>
      <c r="BY106" t="s">
        <v>7613</v>
      </c>
    </row>
    <row r="107" spans="2:77" x14ac:dyDescent="0.25">
      <c r="B107" t="s">
        <v>7614</v>
      </c>
      <c r="C107" t="s">
        <v>7615</v>
      </c>
      <c r="D107" t="s">
        <v>7616</v>
      </c>
      <c r="E107" t="s">
        <v>7617</v>
      </c>
      <c r="H107" t="s">
        <v>7618</v>
      </c>
      <c r="I107" t="s">
        <v>7619</v>
      </c>
      <c r="J107" t="s">
        <v>7620</v>
      </c>
      <c r="K107" t="s">
        <v>7621</v>
      </c>
      <c r="L107" t="s">
        <v>7622</v>
      </c>
      <c r="M107" t="s">
        <v>7623</v>
      </c>
      <c r="N107" t="s">
        <v>7624</v>
      </c>
      <c r="O107" t="s">
        <v>7625</v>
      </c>
      <c r="P107" t="s">
        <v>7626</v>
      </c>
      <c r="Q107" t="s">
        <v>7627</v>
      </c>
      <c r="R107" t="s">
        <v>7628</v>
      </c>
      <c r="S107" t="s">
        <v>7629</v>
      </c>
      <c r="T107" t="s">
        <v>7630</v>
      </c>
      <c r="V107" t="s">
        <v>7631</v>
      </c>
      <c r="Y107" t="s">
        <v>7632</v>
      </c>
      <c r="Z107" t="s">
        <v>7633</v>
      </c>
      <c r="AA107" t="s">
        <v>7634</v>
      </c>
      <c r="AB107" t="s">
        <v>7635</v>
      </c>
      <c r="AC107" t="s">
        <v>7636</v>
      </c>
      <c r="AD107" t="s">
        <v>7637</v>
      </c>
      <c r="AE107" t="s">
        <v>7638</v>
      </c>
      <c r="AF107" t="s">
        <v>7639</v>
      </c>
      <c r="AG107" t="s">
        <v>7640</v>
      </c>
      <c r="AH107" t="s">
        <v>7641</v>
      </c>
      <c r="AI107" t="s">
        <v>7642</v>
      </c>
      <c r="AJ107" t="s">
        <v>7643</v>
      </c>
      <c r="AK107" t="s">
        <v>7644</v>
      </c>
      <c r="AL107" t="s">
        <v>7645</v>
      </c>
      <c r="AM107" t="s">
        <v>7646</v>
      </c>
      <c r="AN107" t="s">
        <v>7647</v>
      </c>
      <c r="AO107" t="s">
        <v>7648</v>
      </c>
      <c r="AP107" t="s">
        <v>7649</v>
      </c>
      <c r="AQ107" t="s">
        <v>7650</v>
      </c>
      <c r="AR107" t="s">
        <v>7651</v>
      </c>
      <c r="AS107" t="s">
        <v>7652</v>
      </c>
      <c r="AT107" t="s">
        <v>7653</v>
      </c>
      <c r="AU107" t="s">
        <v>7654</v>
      </c>
      <c r="AV107" t="s">
        <v>7655</v>
      </c>
      <c r="AW107" t="s">
        <v>7656</v>
      </c>
      <c r="AX107" t="s">
        <v>7657</v>
      </c>
      <c r="AY107" t="s">
        <v>7658</v>
      </c>
      <c r="AZ107" t="s">
        <v>7659</v>
      </c>
      <c r="BA107" t="s">
        <v>7660</v>
      </c>
      <c r="BB107" t="s">
        <v>7661</v>
      </c>
      <c r="BC107" t="s">
        <v>7662</v>
      </c>
      <c r="BD107" t="s">
        <v>7663</v>
      </c>
      <c r="BE107" t="s">
        <v>7664</v>
      </c>
      <c r="BF107" t="s">
        <v>7665</v>
      </c>
      <c r="BG107" t="s">
        <v>7666</v>
      </c>
      <c r="BH107" t="s">
        <v>7667</v>
      </c>
      <c r="BI107" t="s">
        <v>7668</v>
      </c>
      <c r="BJ107" t="s">
        <v>7669</v>
      </c>
      <c r="BK107" t="s">
        <v>7670</v>
      </c>
      <c r="BL107" t="s">
        <v>7671</v>
      </c>
      <c r="BM107" t="s">
        <v>7672</v>
      </c>
      <c r="BN107" t="s">
        <v>7673</v>
      </c>
      <c r="BO107" t="s">
        <v>7674</v>
      </c>
      <c r="BP107" t="s">
        <v>7675</v>
      </c>
      <c r="BQ107" t="s">
        <v>7676</v>
      </c>
      <c r="BR107" t="s">
        <v>7677</v>
      </c>
      <c r="BV107" t="s">
        <v>7678</v>
      </c>
      <c r="BW107" t="s">
        <v>7679</v>
      </c>
      <c r="BX107" t="s">
        <v>7680</v>
      </c>
      <c r="BY107" t="s">
        <v>7681</v>
      </c>
    </row>
    <row r="108" spans="2:77" x14ac:dyDescent="0.25">
      <c r="B108" t="s">
        <v>7682</v>
      </c>
      <c r="C108" t="s">
        <v>7683</v>
      </c>
      <c r="D108" t="s">
        <v>7684</v>
      </c>
      <c r="E108" t="s">
        <v>7685</v>
      </c>
      <c r="H108" t="s">
        <v>7686</v>
      </c>
      <c r="I108" t="s">
        <v>7687</v>
      </c>
      <c r="J108" t="s">
        <v>7688</v>
      </c>
      <c r="K108" t="s">
        <v>7689</v>
      </c>
      <c r="L108" t="s">
        <v>7690</v>
      </c>
      <c r="M108" t="s">
        <v>7691</v>
      </c>
      <c r="N108" t="s">
        <v>7692</v>
      </c>
      <c r="O108" t="s">
        <v>7693</v>
      </c>
      <c r="P108" t="s">
        <v>7694</v>
      </c>
      <c r="Q108" t="s">
        <v>7695</v>
      </c>
      <c r="R108" t="s">
        <v>7696</v>
      </c>
      <c r="S108" t="s">
        <v>7697</v>
      </c>
      <c r="T108" t="s">
        <v>7698</v>
      </c>
      <c r="V108" t="s">
        <v>7699</v>
      </c>
      <c r="Y108" t="s">
        <v>7700</v>
      </c>
      <c r="Z108" t="s">
        <v>7701</v>
      </c>
      <c r="AA108" t="s">
        <v>7702</v>
      </c>
      <c r="AB108" t="s">
        <v>7703</v>
      </c>
      <c r="AC108" t="s">
        <v>7704</v>
      </c>
      <c r="AD108" t="s">
        <v>7705</v>
      </c>
      <c r="AE108" t="s">
        <v>7706</v>
      </c>
      <c r="AF108" t="s">
        <v>7707</v>
      </c>
      <c r="AG108" t="s">
        <v>7708</v>
      </c>
      <c r="AH108" t="s">
        <v>7709</v>
      </c>
      <c r="AI108" t="s">
        <v>7710</v>
      </c>
      <c r="AJ108" t="s">
        <v>7711</v>
      </c>
      <c r="AK108" t="s">
        <v>7712</v>
      </c>
      <c r="AL108" t="s">
        <v>7713</v>
      </c>
      <c r="AM108" t="s">
        <v>7714</v>
      </c>
      <c r="AN108" t="s">
        <v>7715</v>
      </c>
      <c r="AO108" t="s">
        <v>7716</v>
      </c>
      <c r="AP108" t="s">
        <v>7717</v>
      </c>
      <c r="AQ108" t="s">
        <v>7718</v>
      </c>
      <c r="AR108" t="s">
        <v>7719</v>
      </c>
      <c r="AS108" t="s">
        <v>7720</v>
      </c>
      <c r="AT108" t="s">
        <v>7721</v>
      </c>
      <c r="AU108" t="s">
        <v>7722</v>
      </c>
      <c r="AV108" t="s">
        <v>7723</v>
      </c>
      <c r="AW108" t="s">
        <v>7724</v>
      </c>
      <c r="AX108" t="s">
        <v>7725</v>
      </c>
      <c r="AY108" t="s">
        <v>7726</v>
      </c>
      <c r="AZ108" t="s">
        <v>7727</v>
      </c>
      <c r="BA108" t="s">
        <v>7728</v>
      </c>
      <c r="BB108" t="s">
        <v>7729</v>
      </c>
      <c r="BC108" t="s">
        <v>7730</v>
      </c>
      <c r="BD108" t="s">
        <v>7731</v>
      </c>
      <c r="BE108" t="s">
        <v>7732</v>
      </c>
      <c r="BF108" t="s">
        <v>7733</v>
      </c>
      <c r="BG108" t="s">
        <v>7734</v>
      </c>
      <c r="BH108" t="s">
        <v>7735</v>
      </c>
      <c r="BI108" t="s">
        <v>7736</v>
      </c>
      <c r="BJ108" t="s">
        <v>7737</v>
      </c>
      <c r="BK108" t="s">
        <v>7738</v>
      </c>
      <c r="BL108" t="s">
        <v>7739</v>
      </c>
      <c r="BM108" t="s">
        <v>7740</v>
      </c>
      <c r="BN108" t="s">
        <v>7741</v>
      </c>
      <c r="BO108" t="s">
        <v>7742</v>
      </c>
      <c r="BP108" t="s">
        <v>7743</v>
      </c>
      <c r="BQ108" t="s">
        <v>7744</v>
      </c>
      <c r="BR108" t="s">
        <v>7745</v>
      </c>
      <c r="BV108" t="s">
        <v>7746</v>
      </c>
      <c r="BW108" t="s">
        <v>7747</v>
      </c>
      <c r="BX108" t="s">
        <v>7748</v>
      </c>
      <c r="BY108" t="s">
        <v>7749</v>
      </c>
    </row>
    <row r="109" spans="2:77" x14ac:dyDescent="0.25">
      <c r="B109" t="s">
        <v>7750</v>
      </c>
      <c r="C109" t="s">
        <v>7751</v>
      </c>
      <c r="D109" t="s">
        <v>7752</v>
      </c>
      <c r="E109" t="s">
        <v>7753</v>
      </c>
      <c r="H109" t="s">
        <v>7754</v>
      </c>
      <c r="I109" t="s">
        <v>7755</v>
      </c>
      <c r="J109" t="s">
        <v>7756</v>
      </c>
      <c r="K109" t="s">
        <v>7757</v>
      </c>
      <c r="L109" t="s">
        <v>7758</v>
      </c>
      <c r="M109" t="s">
        <v>7759</v>
      </c>
      <c r="N109" t="s">
        <v>7760</v>
      </c>
      <c r="O109" t="s">
        <v>7761</v>
      </c>
      <c r="P109" t="s">
        <v>7762</v>
      </c>
      <c r="Q109" t="s">
        <v>7763</v>
      </c>
      <c r="R109" t="s">
        <v>7764</v>
      </c>
      <c r="S109" t="s">
        <v>7765</v>
      </c>
      <c r="T109" t="s">
        <v>7766</v>
      </c>
      <c r="V109" t="s">
        <v>7767</v>
      </c>
      <c r="Y109" t="s">
        <v>7768</v>
      </c>
      <c r="Z109" t="s">
        <v>7769</v>
      </c>
      <c r="AA109" t="s">
        <v>7770</v>
      </c>
      <c r="AB109" t="s">
        <v>7771</v>
      </c>
      <c r="AC109" t="s">
        <v>7772</v>
      </c>
      <c r="AD109" t="s">
        <v>7773</v>
      </c>
      <c r="AE109" t="s">
        <v>7774</v>
      </c>
      <c r="AF109" t="s">
        <v>7775</v>
      </c>
      <c r="AG109" t="s">
        <v>7776</v>
      </c>
      <c r="AH109" t="s">
        <v>7777</v>
      </c>
      <c r="AI109" t="s">
        <v>7778</v>
      </c>
      <c r="AJ109" t="s">
        <v>7779</v>
      </c>
      <c r="AK109" t="s">
        <v>7780</v>
      </c>
      <c r="AL109" t="s">
        <v>7781</v>
      </c>
      <c r="AM109" t="s">
        <v>7782</v>
      </c>
      <c r="AN109" t="s">
        <v>7783</v>
      </c>
      <c r="AO109" t="s">
        <v>7784</v>
      </c>
      <c r="AP109" t="s">
        <v>7785</v>
      </c>
      <c r="AQ109" t="s">
        <v>7786</v>
      </c>
      <c r="AR109" t="s">
        <v>7787</v>
      </c>
      <c r="AS109" t="s">
        <v>7788</v>
      </c>
      <c r="AT109" t="s">
        <v>7789</v>
      </c>
      <c r="AU109" t="s">
        <v>7790</v>
      </c>
      <c r="AV109" t="s">
        <v>7791</v>
      </c>
      <c r="AW109" t="s">
        <v>7792</v>
      </c>
      <c r="AX109" t="s">
        <v>7793</v>
      </c>
      <c r="AY109" t="s">
        <v>7794</v>
      </c>
      <c r="AZ109" t="s">
        <v>7795</v>
      </c>
      <c r="BA109" t="s">
        <v>7796</v>
      </c>
      <c r="BB109" t="s">
        <v>7797</v>
      </c>
      <c r="BC109" t="s">
        <v>7798</v>
      </c>
      <c r="BD109" t="s">
        <v>7799</v>
      </c>
      <c r="BE109" t="s">
        <v>7800</v>
      </c>
      <c r="BF109" t="s">
        <v>7801</v>
      </c>
      <c r="BG109" t="s">
        <v>7802</v>
      </c>
      <c r="BH109" t="s">
        <v>7803</v>
      </c>
      <c r="BI109" t="s">
        <v>7804</v>
      </c>
      <c r="BJ109" t="s">
        <v>7805</v>
      </c>
      <c r="BK109" t="s">
        <v>7806</v>
      </c>
      <c r="BL109" t="s">
        <v>7807</v>
      </c>
      <c r="BM109" t="s">
        <v>19808</v>
      </c>
      <c r="BN109" t="s">
        <v>7809</v>
      </c>
      <c r="BO109" t="s">
        <v>7810</v>
      </c>
      <c r="BP109" t="s">
        <v>7811</v>
      </c>
      <c r="BQ109" t="s">
        <v>7812</v>
      </c>
      <c r="BR109" t="s">
        <v>7813</v>
      </c>
      <c r="BV109" t="s">
        <v>7814</v>
      </c>
      <c r="BW109" t="s">
        <v>7815</v>
      </c>
      <c r="BX109" t="s">
        <v>7816</v>
      </c>
      <c r="BY109" t="s">
        <v>7817</v>
      </c>
    </row>
    <row r="110" spans="2:77" x14ac:dyDescent="0.25">
      <c r="B110" t="s">
        <v>7818</v>
      </c>
      <c r="C110" t="s">
        <v>7819</v>
      </c>
      <c r="D110" t="s">
        <v>7820</v>
      </c>
      <c r="E110" t="s">
        <v>7821</v>
      </c>
      <c r="H110" t="s">
        <v>7822</v>
      </c>
      <c r="I110" t="s">
        <v>7823</v>
      </c>
      <c r="J110" t="s">
        <v>7824</v>
      </c>
      <c r="K110" t="s">
        <v>7825</v>
      </c>
      <c r="L110" t="s">
        <v>7826</v>
      </c>
      <c r="M110" t="s">
        <v>7827</v>
      </c>
      <c r="N110" t="s">
        <v>7828</v>
      </c>
      <c r="O110" t="s">
        <v>7829</v>
      </c>
      <c r="P110" t="s">
        <v>7830</v>
      </c>
      <c r="Q110" t="s">
        <v>7831</v>
      </c>
      <c r="R110" t="s">
        <v>7832</v>
      </c>
      <c r="S110" t="s">
        <v>7833</v>
      </c>
      <c r="T110" t="s">
        <v>7834</v>
      </c>
      <c r="V110" t="s">
        <v>7835</v>
      </c>
      <c r="Y110" t="s">
        <v>7836</v>
      </c>
      <c r="Z110" t="s">
        <v>7837</v>
      </c>
      <c r="AA110" t="s">
        <v>7838</v>
      </c>
      <c r="AB110" t="s">
        <v>7839</v>
      </c>
      <c r="AC110" t="s">
        <v>7840</v>
      </c>
      <c r="AD110" t="s">
        <v>7841</v>
      </c>
      <c r="AE110" t="s">
        <v>7842</v>
      </c>
      <c r="AF110" t="s">
        <v>7843</v>
      </c>
      <c r="AG110" t="s">
        <v>7844</v>
      </c>
      <c r="AH110" t="s">
        <v>7845</v>
      </c>
      <c r="AI110" t="s">
        <v>7846</v>
      </c>
      <c r="AJ110" t="s">
        <v>7847</v>
      </c>
      <c r="AK110" t="s">
        <v>7848</v>
      </c>
      <c r="AL110" t="s">
        <v>7849</v>
      </c>
      <c r="AM110" t="s">
        <v>7850</v>
      </c>
      <c r="AN110" t="s">
        <v>7851</v>
      </c>
      <c r="AO110" t="s">
        <v>7852</v>
      </c>
      <c r="AP110" t="s">
        <v>7853</v>
      </c>
      <c r="AQ110" t="s">
        <v>7854</v>
      </c>
      <c r="AR110" t="s">
        <v>7855</v>
      </c>
      <c r="AS110" t="s">
        <v>7856</v>
      </c>
      <c r="AT110" t="s">
        <v>7857</v>
      </c>
      <c r="AU110" t="s">
        <v>7858</v>
      </c>
      <c r="AV110" t="s">
        <v>7859</v>
      </c>
      <c r="AW110" t="s">
        <v>7860</v>
      </c>
      <c r="AX110" t="s">
        <v>7861</v>
      </c>
      <c r="AY110" t="s">
        <v>7862</v>
      </c>
      <c r="AZ110" t="s">
        <v>7863</v>
      </c>
      <c r="BA110" t="s">
        <v>7864</v>
      </c>
      <c r="BB110" t="s">
        <v>7865</v>
      </c>
      <c r="BC110" t="s">
        <v>7866</v>
      </c>
      <c r="BD110" t="s">
        <v>7867</v>
      </c>
      <c r="BE110" t="s">
        <v>7868</v>
      </c>
      <c r="BF110" t="s">
        <v>7869</v>
      </c>
      <c r="BG110" t="s">
        <v>7870</v>
      </c>
      <c r="BH110" t="s">
        <v>7871</v>
      </c>
      <c r="BI110" t="s">
        <v>7872</v>
      </c>
      <c r="BJ110" t="s">
        <v>7873</v>
      </c>
      <c r="BK110" t="s">
        <v>7874</v>
      </c>
      <c r="BL110" t="s">
        <v>7875</v>
      </c>
      <c r="BM110" t="s">
        <v>7808</v>
      </c>
      <c r="BN110" t="s">
        <v>7877</v>
      </c>
      <c r="BO110" t="s">
        <v>7878</v>
      </c>
      <c r="BP110" t="s">
        <v>7879</v>
      </c>
      <c r="BQ110" t="s">
        <v>7880</v>
      </c>
      <c r="BR110" t="s">
        <v>7881</v>
      </c>
      <c r="BV110" t="s">
        <v>7882</v>
      </c>
      <c r="BW110" t="s">
        <v>7883</v>
      </c>
      <c r="BX110" t="s">
        <v>7884</v>
      </c>
      <c r="BY110" t="s">
        <v>7885</v>
      </c>
    </row>
    <row r="111" spans="2:77" x14ac:dyDescent="0.25">
      <c r="B111" t="s">
        <v>7886</v>
      </c>
      <c r="C111" t="s">
        <v>7887</v>
      </c>
      <c r="D111" t="s">
        <v>7888</v>
      </c>
      <c r="E111" t="s">
        <v>7889</v>
      </c>
      <c r="H111" t="s">
        <v>7890</v>
      </c>
      <c r="I111" t="s">
        <v>7891</v>
      </c>
      <c r="J111" t="s">
        <v>7892</v>
      </c>
      <c r="K111" t="s">
        <v>7893</v>
      </c>
      <c r="L111" t="s">
        <v>7894</v>
      </c>
      <c r="M111" t="s">
        <v>7895</v>
      </c>
      <c r="N111" t="s">
        <v>7896</v>
      </c>
      <c r="O111" t="s">
        <v>7897</v>
      </c>
      <c r="P111" t="s">
        <v>7898</v>
      </c>
      <c r="Q111" t="s">
        <v>7899</v>
      </c>
      <c r="R111" t="s">
        <v>7900</v>
      </c>
      <c r="S111" t="s">
        <v>7901</v>
      </c>
      <c r="T111" t="s">
        <v>7902</v>
      </c>
      <c r="V111" t="s">
        <v>7903</v>
      </c>
      <c r="Y111" t="s">
        <v>7904</v>
      </c>
      <c r="Z111" t="s">
        <v>7905</v>
      </c>
      <c r="AA111" t="s">
        <v>7906</v>
      </c>
      <c r="AB111" t="s">
        <v>7907</v>
      </c>
      <c r="AC111" t="s">
        <v>7908</v>
      </c>
      <c r="AD111" t="s">
        <v>7909</v>
      </c>
      <c r="AE111" t="s">
        <v>7910</v>
      </c>
      <c r="AF111" t="s">
        <v>7911</v>
      </c>
      <c r="AG111" t="s">
        <v>7912</v>
      </c>
      <c r="AH111" t="s">
        <v>7913</v>
      </c>
      <c r="AI111" t="s">
        <v>7914</v>
      </c>
      <c r="AJ111" t="s">
        <v>7915</v>
      </c>
      <c r="AK111" t="s">
        <v>7916</v>
      </c>
      <c r="AL111" t="s">
        <v>7917</v>
      </c>
      <c r="AM111" t="s">
        <v>7918</v>
      </c>
      <c r="AN111" t="s">
        <v>7919</v>
      </c>
      <c r="AO111" t="s">
        <v>7920</v>
      </c>
      <c r="AP111" t="s">
        <v>7921</v>
      </c>
      <c r="AQ111" t="s">
        <v>7922</v>
      </c>
      <c r="AR111" t="s">
        <v>7923</v>
      </c>
      <c r="AS111" t="s">
        <v>7924</v>
      </c>
      <c r="AT111" t="s">
        <v>7925</v>
      </c>
      <c r="AU111" t="s">
        <v>7926</v>
      </c>
      <c r="AV111" t="s">
        <v>7927</v>
      </c>
      <c r="AW111" t="s">
        <v>7928</v>
      </c>
      <c r="AX111" t="s">
        <v>7929</v>
      </c>
      <c r="AY111" t="s">
        <v>7930</v>
      </c>
      <c r="AZ111" t="s">
        <v>7931</v>
      </c>
      <c r="BA111" t="s">
        <v>7932</v>
      </c>
      <c r="BB111" t="s">
        <v>7933</v>
      </c>
      <c r="BC111" t="s">
        <v>7934</v>
      </c>
      <c r="BD111" t="s">
        <v>7935</v>
      </c>
      <c r="BE111" t="s">
        <v>7936</v>
      </c>
      <c r="BF111" t="s">
        <v>7937</v>
      </c>
      <c r="BG111" t="s">
        <v>7938</v>
      </c>
      <c r="BH111" t="s">
        <v>7939</v>
      </c>
      <c r="BI111" t="s">
        <v>7940</v>
      </c>
      <c r="BJ111" t="s">
        <v>7941</v>
      </c>
      <c r="BK111" t="s">
        <v>7942</v>
      </c>
      <c r="BL111" t="s">
        <v>7943</v>
      </c>
      <c r="BM111" t="s">
        <v>19809</v>
      </c>
      <c r="BN111" t="s">
        <v>7945</v>
      </c>
      <c r="BO111" t="s">
        <v>7946</v>
      </c>
      <c r="BP111" t="s">
        <v>7947</v>
      </c>
      <c r="BQ111" t="s">
        <v>7948</v>
      </c>
      <c r="BR111" t="s">
        <v>7949</v>
      </c>
      <c r="BV111" t="s">
        <v>7950</v>
      </c>
      <c r="BW111" t="s">
        <v>7951</v>
      </c>
      <c r="BX111" t="s">
        <v>7952</v>
      </c>
      <c r="BY111" t="s">
        <v>7953</v>
      </c>
    </row>
    <row r="112" spans="2:77" x14ac:dyDescent="0.25">
      <c r="B112" t="s">
        <v>7954</v>
      </c>
      <c r="C112" t="s">
        <v>7955</v>
      </c>
      <c r="D112" t="s">
        <v>7956</v>
      </c>
      <c r="E112" t="s">
        <v>7957</v>
      </c>
      <c r="H112" t="s">
        <v>7958</v>
      </c>
      <c r="I112" t="s">
        <v>7959</v>
      </c>
      <c r="J112" t="s">
        <v>7960</v>
      </c>
      <c r="K112" t="s">
        <v>7961</v>
      </c>
      <c r="L112" t="s">
        <v>7962</v>
      </c>
      <c r="M112" t="s">
        <v>7963</v>
      </c>
      <c r="N112" t="s">
        <v>7964</v>
      </c>
      <c r="O112" t="s">
        <v>7965</v>
      </c>
      <c r="P112" t="s">
        <v>7966</v>
      </c>
      <c r="Q112" t="s">
        <v>7967</v>
      </c>
      <c r="R112" t="s">
        <v>7968</v>
      </c>
      <c r="S112" t="s">
        <v>7969</v>
      </c>
      <c r="T112" t="s">
        <v>19935</v>
      </c>
      <c r="V112" t="s">
        <v>7970</v>
      </c>
      <c r="Y112" t="s">
        <v>7971</v>
      </c>
      <c r="Z112" t="s">
        <v>7972</v>
      </c>
      <c r="AA112" t="s">
        <v>7973</v>
      </c>
      <c r="AB112" t="s">
        <v>7974</v>
      </c>
      <c r="AC112" t="s">
        <v>7975</v>
      </c>
      <c r="AD112" t="s">
        <v>7976</v>
      </c>
      <c r="AE112" t="s">
        <v>7977</v>
      </c>
      <c r="AF112" t="s">
        <v>7978</v>
      </c>
      <c r="AG112" t="s">
        <v>7979</v>
      </c>
      <c r="AH112" t="s">
        <v>7980</v>
      </c>
      <c r="AI112" t="s">
        <v>7981</v>
      </c>
      <c r="AJ112" t="s">
        <v>7982</v>
      </c>
      <c r="AK112" t="s">
        <v>7983</v>
      </c>
      <c r="AL112" t="s">
        <v>7984</v>
      </c>
      <c r="AM112" t="s">
        <v>7985</v>
      </c>
      <c r="AN112" t="s">
        <v>7986</v>
      </c>
      <c r="AO112" t="s">
        <v>7987</v>
      </c>
      <c r="AP112" t="s">
        <v>7988</v>
      </c>
      <c r="AQ112" t="s">
        <v>7989</v>
      </c>
      <c r="AR112" t="s">
        <v>7990</v>
      </c>
      <c r="AS112" t="s">
        <v>7991</v>
      </c>
      <c r="AT112" t="s">
        <v>7992</v>
      </c>
      <c r="AU112" t="s">
        <v>7993</v>
      </c>
      <c r="AV112" t="s">
        <v>7994</v>
      </c>
      <c r="AW112" t="s">
        <v>7995</v>
      </c>
      <c r="AX112" t="s">
        <v>7996</v>
      </c>
      <c r="AY112" t="s">
        <v>7997</v>
      </c>
      <c r="AZ112" t="s">
        <v>7998</v>
      </c>
      <c r="BA112" t="s">
        <v>7999</v>
      </c>
      <c r="BB112" t="s">
        <v>8000</v>
      </c>
      <c r="BC112" t="s">
        <v>8001</v>
      </c>
      <c r="BD112" t="s">
        <v>8002</v>
      </c>
      <c r="BE112" t="s">
        <v>8003</v>
      </c>
      <c r="BF112" t="s">
        <v>8004</v>
      </c>
      <c r="BG112" t="s">
        <v>8005</v>
      </c>
      <c r="BH112" t="s">
        <v>8006</v>
      </c>
      <c r="BI112" t="s">
        <v>8007</v>
      </c>
      <c r="BJ112" t="s">
        <v>8008</v>
      </c>
      <c r="BK112" t="s">
        <v>8009</v>
      </c>
      <c r="BL112" t="s">
        <v>8010</v>
      </c>
      <c r="BM112" t="s">
        <v>7876</v>
      </c>
      <c r="BN112" t="s">
        <v>8012</v>
      </c>
      <c r="BO112" t="s">
        <v>8013</v>
      </c>
      <c r="BP112" t="s">
        <v>8014</v>
      </c>
      <c r="BQ112" t="s">
        <v>8015</v>
      </c>
      <c r="BR112" t="s">
        <v>8016</v>
      </c>
      <c r="BV112" t="s">
        <v>8017</v>
      </c>
      <c r="BW112" t="s">
        <v>8018</v>
      </c>
      <c r="BX112" t="s">
        <v>8019</v>
      </c>
      <c r="BY112" t="s">
        <v>8020</v>
      </c>
    </row>
    <row r="113" spans="2:77" x14ac:dyDescent="0.25">
      <c r="B113" t="s">
        <v>8021</v>
      </c>
      <c r="C113" t="s">
        <v>8022</v>
      </c>
      <c r="D113" t="s">
        <v>8023</v>
      </c>
      <c r="E113" t="s">
        <v>8024</v>
      </c>
      <c r="H113" t="s">
        <v>8025</v>
      </c>
      <c r="I113" t="s">
        <v>8026</v>
      </c>
      <c r="J113" t="s">
        <v>8027</v>
      </c>
      <c r="K113" t="s">
        <v>8028</v>
      </c>
      <c r="L113" t="s">
        <v>8029</v>
      </c>
      <c r="M113" t="s">
        <v>8030</v>
      </c>
      <c r="N113" t="s">
        <v>8031</v>
      </c>
      <c r="O113" t="s">
        <v>8032</v>
      </c>
      <c r="P113" t="s">
        <v>8033</v>
      </c>
      <c r="Q113" t="s">
        <v>8034</v>
      </c>
      <c r="R113" t="s">
        <v>8035</v>
      </c>
      <c r="S113" t="s">
        <v>8036</v>
      </c>
      <c r="T113" t="s">
        <v>8037</v>
      </c>
      <c r="V113" t="s">
        <v>8038</v>
      </c>
      <c r="Y113" t="s">
        <v>8039</v>
      </c>
      <c r="Z113" t="s">
        <v>8040</v>
      </c>
      <c r="AA113" t="s">
        <v>8041</v>
      </c>
      <c r="AB113" t="s">
        <v>8042</v>
      </c>
      <c r="AC113" t="s">
        <v>8043</v>
      </c>
      <c r="AD113" t="s">
        <v>8044</v>
      </c>
      <c r="AE113" t="s">
        <v>8045</v>
      </c>
      <c r="AF113" t="s">
        <v>8046</v>
      </c>
      <c r="AG113" t="s">
        <v>8047</v>
      </c>
      <c r="AH113" t="s">
        <v>8048</v>
      </c>
      <c r="AI113" t="s">
        <v>8049</v>
      </c>
      <c r="AJ113" t="s">
        <v>8050</v>
      </c>
      <c r="AK113" t="s">
        <v>8051</v>
      </c>
      <c r="AL113" t="s">
        <v>8052</v>
      </c>
      <c r="AM113" t="s">
        <v>8053</v>
      </c>
      <c r="AN113" t="s">
        <v>8054</v>
      </c>
      <c r="AO113" t="s">
        <v>8055</v>
      </c>
      <c r="AP113" t="s">
        <v>8056</v>
      </c>
      <c r="AQ113" t="s">
        <v>8057</v>
      </c>
      <c r="AR113" t="s">
        <v>8058</v>
      </c>
      <c r="AS113" t="s">
        <v>8059</v>
      </c>
      <c r="AT113" t="s">
        <v>8060</v>
      </c>
      <c r="AU113" t="s">
        <v>8061</v>
      </c>
      <c r="AV113" t="s">
        <v>8062</v>
      </c>
      <c r="AW113" t="s">
        <v>8063</v>
      </c>
      <c r="AX113" t="s">
        <v>8064</v>
      </c>
      <c r="AY113" t="s">
        <v>8065</v>
      </c>
      <c r="AZ113" t="s">
        <v>8066</v>
      </c>
      <c r="BA113" t="s">
        <v>8067</v>
      </c>
      <c r="BB113" t="s">
        <v>8068</v>
      </c>
      <c r="BC113" t="s">
        <v>8069</v>
      </c>
      <c r="BD113" t="s">
        <v>8070</v>
      </c>
      <c r="BE113" t="s">
        <v>8071</v>
      </c>
      <c r="BF113" t="s">
        <v>8072</v>
      </c>
      <c r="BG113" t="s">
        <v>8073</v>
      </c>
      <c r="BH113" t="s">
        <v>8074</v>
      </c>
      <c r="BI113" t="s">
        <v>8075</v>
      </c>
      <c r="BJ113" t="s">
        <v>8076</v>
      </c>
      <c r="BK113" t="s">
        <v>8077</v>
      </c>
      <c r="BL113" t="s">
        <v>8078</v>
      </c>
      <c r="BM113" t="s">
        <v>7944</v>
      </c>
      <c r="BN113" t="s">
        <v>8080</v>
      </c>
      <c r="BO113" t="s">
        <v>8081</v>
      </c>
      <c r="BP113" t="s">
        <v>8082</v>
      </c>
      <c r="BQ113" t="s">
        <v>8083</v>
      </c>
      <c r="BR113" t="s">
        <v>8084</v>
      </c>
      <c r="BV113" t="s">
        <v>8085</v>
      </c>
      <c r="BW113" t="s">
        <v>8086</v>
      </c>
      <c r="BX113" t="s">
        <v>8087</v>
      </c>
      <c r="BY113" t="s">
        <v>8088</v>
      </c>
    </row>
    <row r="114" spans="2:77" x14ac:dyDescent="0.25">
      <c r="B114" t="s">
        <v>8089</v>
      </c>
      <c r="C114" t="s">
        <v>8090</v>
      </c>
      <c r="D114" t="s">
        <v>8091</v>
      </c>
      <c r="E114" t="s">
        <v>8092</v>
      </c>
      <c r="H114" t="s">
        <v>8093</v>
      </c>
      <c r="I114" t="s">
        <v>8094</v>
      </c>
      <c r="J114" t="s">
        <v>8095</v>
      </c>
      <c r="K114" t="s">
        <v>8096</v>
      </c>
      <c r="L114" t="s">
        <v>8097</v>
      </c>
      <c r="M114" t="s">
        <v>8098</v>
      </c>
      <c r="N114" t="s">
        <v>8099</v>
      </c>
      <c r="O114" t="s">
        <v>8100</v>
      </c>
      <c r="P114" t="s">
        <v>8101</v>
      </c>
      <c r="Q114" t="s">
        <v>8102</v>
      </c>
      <c r="R114" t="s">
        <v>8103</v>
      </c>
      <c r="S114" t="s">
        <v>8104</v>
      </c>
      <c r="T114" t="s">
        <v>8105</v>
      </c>
      <c r="V114" t="s">
        <v>8106</v>
      </c>
      <c r="Y114" t="s">
        <v>8107</v>
      </c>
      <c r="Z114" t="s">
        <v>8108</v>
      </c>
      <c r="AA114" t="s">
        <v>8109</v>
      </c>
      <c r="AB114" t="s">
        <v>8110</v>
      </c>
      <c r="AC114" t="s">
        <v>8111</v>
      </c>
      <c r="AD114" t="s">
        <v>8112</v>
      </c>
      <c r="AE114" t="s">
        <v>8113</v>
      </c>
      <c r="AF114" t="s">
        <v>8114</v>
      </c>
      <c r="AG114" t="s">
        <v>8115</v>
      </c>
      <c r="AH114" t="s">
        <v>8116</v>
      </c>
      <c r="AI114" t="s">
        <v>8117</v>
      </c>
      <c r="AJ114" t="s">
        <v>8118</v>
      </c>
      <c r="AK114" t="s">
        <v>8119</v>
      </c>
      <c r="AL114" t="s">
        <v>8120</v>
      </c>
      <c r="AM114" t="s">
        <v>8121</v>
      </c>
      <c r="AN114" t="s">
        <v>8122</v>
      </c>
      <c r="AO114" t="s">
        <v>8123</v>
      </c>
      <c r="AP114" t="s">
        <v>8124</v>
      </c>
      <c r="AQ114" t="s">
        <v>8125</v>
      </c>
      <c r="AR114" t="s">
        <v>8126</v>
      </c>
      <c r="AS114" t="s">
        <v>8127</v>
      </c>
      <c r="AT114" t="s">
        <v>8128</v>
      </c>
      <c r="AU114" t="s">
        <v>8129</v>
      </c>
      <c r="AV114" t="s">
        <v>8130</v>
      </c>
      <c r="AW114" t="s">
        <v>8131</v>
      </c>
      <c r="AX114" t="s">
        <v>8132</v>
      </c>
      <c r="AY114" t="s">
        <v>8133</v>
      </c>
      <c r="AZ114" t="s">
        <v>8134</v>
      </c>
      <c r="BA114" t="s">
        <v>8135</v>
      </c>
      <c r="BB114" t="s">
        <v>8136</v>
      </c>
      <c r="BC114" t="s">
        <v>8137</v>
      </c>
      <c r="BD114" t="s">
        <v>8138</v>
      </c>
      <c r="BE114" t="s">
        <v>8139</v>
      </c>
      <c r="BF114" t="s">
        <v>8140</v>
      </c>
      <c r="BG114" t="s">
        <v>8141</v>
      </c>
      <c r="BH114" t="s">
        <v>8142</v>
      </c>
      <c r="BI114" t="s">
        <v>8143</v>
      </c>
      <c r="BJ114" t="s">
        <v>8144</v>
      </c>
      <c r="BK114" t="s">
        <v>8145</v>
      </c>
      <c r="BL114" t="s">
        <v>8146</v>
      </c>
      <c r="BM114" t="s">
        <v>8011</v>
      </c>
      <c r="BN114" t="s">
        <v>8148</v>
      </c>
      <c r="BO114" t="s">
        <v>8149</v>
      </c>
      <c r="BP114" t="s">
        <v>8150</v>
      </c>
      <c r="BQ114" t="s">
        <v>8151</v>
      </c>
      <c r="BR114" t="s">
        <v>8152</v>
      </c>
      <c r="BV114" t="s">
        <v>8153</v>
      </c>
      <c r="BW114" t="s">
        <v>8154</v>
      </c>
      <c r="BX114" t="s">
        <v>8155</v>
      </c>
      <c r="BY114" t="s">
        <v>8156</v>
      </c>
    </row>
    <row r="115" spans="2:77" x14ac:dyDescent="0.25">
      <c r="B115" t="s">
        <v>8157</v>
      </c>
      <c r="C115" t="s">
        <v>8158</v>
      </c>
      <c r="D115" t="s">
        <v>8159</v>
      </c>
      <c r="E115" t="s">
        <v>8160</v>
      </c>
      <c r="H115" t="s">
        <v>8161</v>
      </c>
      <c r="I115" t="s">
        <v>8162</v>
      </c>
      <c r="J115" t="s">
        <v>8163</v>
      </c>
      <c r="K115" t="s">
        <v>8164</v>
      </c>
      <c r="L115" t="s">
        <v>8165</v>
      </c>
      <c r="M115" t="s">
        <v>8166</v>
      </c>
      <c r="N115" t="s">
        <v>8167</v>
      </c>
      <c r="O115" t="s">
        <v>8168</v>
      </c>
      <c r="P115" t="s">
        <v>8169</v>
      </c>
      <c r="Q115" t="s">
        <v>8170</v>
      </c>
      <c r="R115" t="s">
        <v>8171</v>
      </c>
      <c r="S115" t="s">
        <v>8172</v>
      </c>
      <c r="T115" t="s">
        <v>8173</v>
      </c>
      <c r="V115" t="s">
        <v>8174</v>
      </c>
      <c r="Y115" t="s">
        <v>8175</v>
      </c>
      <c r="Z115" t="s">
        <v>8176</v>
      </c>
      <c r="AA115" t="s">
        <v>8177</v>
      </c>
      <c r="AB115" t="s">
        <v>8178</v>
      </c>
      <c r="AC115" t="s">
        <v>8179</v>
      </c>
      <c r="AD115" t="s">
        <v>8180</v>
      </c>
      <c r="AE115" t="s">
        <v>8181</v>
      </c>
      <c r="AF115" t="s">
        <v>8182</v>
      </c>
      <c r="AG115" t="s">
        <v>8183</v>
      </c>
      <c r="AH115" t="s">
        <v>8184</v>
      </c>
      <c r="AI115" t="s">
        <v>8185</v>
      </c>
      <c r="AJ115" t="s">
        <v>8186</v>
      </c>
      <c r="AK115" t="s">
        <v>8187</v>
      </c>
      <c r="AL115" t="s">
        <v>8188</v>
      </c>
      <c r="AM115" t="s">
        <v>8189</v>
      </c>
      <c r="AN115" t="s">
        <v>8190</v>
      </c>
      <c r="AO115" t="s">
        <v>8191</v>
      </c>
      <c r="AP115" t="s">
        <v>8192</v>
      </c>
      <c r="AQ115" t="s">
        <v>8193</v>
      </c>
      <c r="AR115" t="s">
        <v>8194</v>
      </c>
      <c r="AS115" t="s">
        <v>8195</v>
      </c>
      <c r="AT115" t="s">
        <v>8196</v>
      </c>
      <c r="AU115" t="s">
        <v>8197</v>
      </c>
      <c r="AV115" t="s">
        <v>8198</v>
      </c>
      <c r="AW115" t="s">
        <v>8199</v>
      </c>
      <c r="AX115" t="s">
        <v>8200</v>
      </c>
      <c r="AY115" t="s">
        <v>8201</v>
      </c>
      <c r="AZ115" t="s">
        <v>8202</v>
      </c>
      <c r="BA115" t="s">
        <v>8203</v>
      </c>
      <c r="BB115" t="s">
        <v>8204</v>
      </c>
      <c r="BC115" t="s">
        <v>8205</v>
      </c>
      <c r="BD115" t="s">
        <v>8206</v>
      </c>
      <c r="BE115" t="s">
        <v>8207</v>
      </c>
      <c r="BF115" t="s">
        <v>8208</v>
      </c>
      <c r="BG115" t="s">
        <v>8209</v>
      </c>
      <c r="BH115" t="s">
        <v>8210</v>
      </c>
      <c r="BI115" t="s">
        <v>8211</v>
      </c>
      <c r="BJ115" t="s">
        <v>8212</v>
      </c>
      <c r="BK115" t="s">
        <v>8213</v>
      </c>
      <c r="BL115" t="s">
        <v>8214</v>
      </c>
      <c r="BM115" t="s">
        <v>8079</v>
      </c>
      <c r="BN115" t="s">
        <v>8216</v>
      </c>
      <c r="BO115" t="s">
        <v>8217</v>
      </c>
      <c r="BP115" t="s">
        <v>8218</v>
      </c>
      <c r="BQ115" t="s">
        <v>8219</v>
      </c>
      <c r="BR115" t="s">
        <v>8220</v>
      </c>
      <c r="BV115" t="s">
        <v>8221</v>
      </c>
      <c r="BW115" t="s">
        <v>8222</v>
      </c>
      <c r="BX115" t="s">
        <v>8223</v>
      </c>
      <c r="BY115" t="s">
        <v>8224</v>
      </c>
    </row>
    <row r="116" spans="2:77" x14ac:dyDescent="0.25">
      <c r="B116" t="s">
        <v>8225</v>
      </c>
      <c r="C116" t="s">
        <v>8226</v>
      </c>
      <c r="D116" t="s">
        <v>8227</v>
      </c>
      <c r="E116" t="s">
        <v>8228</v>
      </c>
      <c r="H116" t="s">
        <v>8229</v>
      </c>
      <c r="I116" t="s">
        <v>8230</v>
      </c>
      <c r="J116" t="s">
        <v>19815</v>
      </c>
      <c r="K116" t="s">
        <v>8231</v>
      </c>
      <c r="L116" t="s">
        <v>8232</v>
      </c>
      <c r="M116" t="s">
        <v>8233</v>
      </c>
      <c r="N116" t="s">
        <v>8234</v>
      </c>
      <c r="O116" t="s">
        <v>8235</v>
      </c>
      <c r="P116" t="s">
        <v>8236</v>
      </c>
      <c r="Q116" t="s">
        <v>8237</v>
      </c>
      <c r="R116" t="s">
        <v>8238</v>
      </c>
      <c r="S116" t="s">
        <v>20012</v>
      </c>
      <c r="T116" t="s">
        <v>8239</v>
      </c>
      <c r="V116" t="s">
        <v>8240</v>
      </c>
      <c r="Y116" t="s">
        <v>8241</v>
      </c>
      <c r="Z116" t="s">
        <v>8242</v>
      </c>
      <c r="AA116" t="s">
        <v>8243</v>
      </c>
      <c r="AB116" t="s">
        <v>8244</v>
      </c>
      <c r="AC116" t="s">
        <v>8245</v>
      </c>
      <c r="AD116" t="s">
        <v>8246</v>
      </c>
      <c r="AE116" t="s">
        <v>8247</v>
      </c>
      <c r="AF116" t="s">
        <v>8248</v>
      </c>
      <c r="AG116" t="s">
        <v>8249</v>
      </c>
      <c r="AH116" t="s">
        <v>8250</v>
      </c>
      <c r="AI116" t="s">
        <v>8251</v>
      </c>
      <c r="AJ116" t="s">
        <v>8252</v>
      </c>
      <c r="AK116" t="s">
        <v>8253</v>
      </c>
      <c r="AL116" t="s">
        <v>8254</v>
      </c>
      <c r="AM116" t="s">
        <v>8255</v>
      </c>
      <c r="AN116" t="s">
        <v>8256</v>
      </c>
      <c r="AO116" t="s">
        <v>8257</v>
      </c>
      <c r="AP116" t="s">
        <v>8258</v>
      </c>
      <c r="AQ116" t="s">
        <v>8259</v>
      </c>
      <c r="AR116" t="s">
        <v>8260</v>
      </c>
      <c r="AS116" t="s">
        <v>8261</v>
      </c>
      <c r="AT116" t="s">
        <v>8262</v>
      </c>
      <c r="AU116" t="s">
        <v>8263</v>
      </c>
      <c r="AV116" t="s">
        <v>8264</v>
      </c>
      <c r="AW116" t="s">
        <v>8265</v>
      </c>
      <c r="AX116" t="s">
        <v>8266</v>
      </c>
      <c r="AY116" t="s">
        <v>8267</v>
      </c>
      <c r="AZ116" t="s">
        <v>8268</v>
      </c>
      <c r="BA116" t="s">
        <v>8269</v>
      </c>
      <c r="BB116" t="s">
        <v>8270</v>
      </c>
      <c r="BC116" t="s">
        <v>8271</v>
      </c>
      <c r="BD116" t="s">
        <v>8272</v>
      </c>
      <c r="BE116" t="s">
        <v>8273</v>
      </c>
      <c r="BF116" t="s">
        <v>8274</v>
      </c>
      <c r="BG116" t="s">
        <v>8275</v>
      </c>
      <c r="BH116" t="s">
        <v>8276</v>
      </c>
      <c r="BI116" t="s">
        <v>8277</v>
      </c>
      <c r="BJ116" t="s">
        <v>8278</v>
      </c>
      <c r="BK116" t="s">
        <v>8279</v>
      </c>
      <c r="BL116" t="s">
        <v>8280</v>
      </c>
      <c r="BM116" t="s">
        <v>8147</v>
      </c>
      <c r="BN116" t="s">
        <v>8282</v>
      </c>
      <c r="BO116" t="s">
        <v>8283</v>
      </c>
      <c r="BP116" t="s">
        <v>8284</v>
      </c>
      <c r="BQ116" t="s">
        <v>8285</v>
      </c>
      <c r="BR116" t="s">
        <v>8286</v>
      </c>
      <c r="BV116" t="s">
        <v>8287</v>
      </c>
      <c r="BW116" t="s">
        <v>8288</v>
      </c>
      <c r="BX116" t="s">
        <v>8289</v>
      </c>
      <c r="BY116" t="s">
        <v>8290</v>
      </c>
    </row>
    <row r="117" spans="2:77" x14ac:dyDescent="0.25">
      <c r="B117" t="s">
        <v>8291</v>
      </c>
      <c r="C117" t="s">
        <v>8292</v>
      </c>
      <c r="D117" t="s">
        <v>8293</v>
      </c>
      <c r="E117" t="s">
        <v>8294</v>
      </c>
      <c r="H117" t="s">
        <v>8295</v>
      </c>
      <c r="I117" t="s">
        <v>8296</v>
      </c>
      <c r="J117" t="s">
        <v>8297</v>
      </c>
      <c r="K117" t="s">
        <v>8298</v>
      </c>
      <c r="L117" t="s">
        <v>8299</v>
      </c>
      <c r="M117" t="s">
        <v>8300</v>
      </c>
      <c r="N117" t="s">
        <v>8301</v>
      </c>
      <c r="O117" t="s">
        <v>8302</v>
      </c>
      <c r="P117" t="s">
        <v>8303</v>
      </c>
      <c r="Q117" t="s">
        <v>19827</v>
      </c>
      <c r="R117" t="s">
        <v>8304</v>
      </c>
      <c r="S117" t="s">
        <v>8305</v>
      </c>
      <c r="T117" t="s">
        <v>8306</v>
      </c>
      <c r="V117" t="s">
        <v>8307</v>
      </c>
      <c r="Y117" t="s">
        <v>8308</v>
      </c>
      <c r="Z117" t="s">
        <v>8309</v>
      </c>
      <c r="AA117" t="s">
        <v>8310</v>
      </c>
      <c r="AB117" t="s">
        <v>8311</v>
      </c>
      <c r="AC117" t="s">
        <v>8312</v>
      </c>
      <c r="AD117" t="s">
        <v>8313</v>
      </c>
      <c r="AE117" t="s">
        <v>8314</v>
      </c>
      <c r="AF117" t="s">
        <v>8315</v>
      </c>
      <c r="AG117" t="s">
        <v>8316</v>
      </c>
      <c r="AH117" t="s">
        <v>8317</v>
      </c>
      <c r="AI117" t="s">
        <v>8318</v>
      </c>
      <c r="AJ117" t="s">
        <v>8319</v>
      </c>
      <c r="AK117" t="s">
        <v>8320</v>
      </c>
      <c r="AL117" t="s">
        <v>8321</v>
      </c>
      <c r="AM117" t="s">
        <v>8322</v>
      </c>
      <c r="AN117" t="s">
        <v>8323</v>
      </c>
      <c r="AO117" t="s">
        <v>8324</v>
      </c>
      <c r="AP117" t="s">
        <v>8325</v>
      </c>
      <c r="AQ117" t="s">
        <v>8326</v>
      </c>
      <c r="AR117" t="s">
        <v>8327</v>
      </c>
      <c r="AS117" t="s">
        <v>8328</v>
      </c>
      <c r="AT117" t="s">
        <v>8329</v>
      </c>
      <c r="AU117" t="s">
        <v>8330</v>
      </c>
      <c r="AV117" t="s">
        <v>8331</v>
      </c>
      <c r="AW117" t="s">
        <v>8332</v>
      </c>
      <c r="AX117" t="s">
        <v>8333</v>
      </c>
      <c r="AY117" t="s">
        <v>8334</v>
      </c>
      <c r="AZ117" t="s">
        <v>8335</v>
      </c>
      <c r="BA117" t="s">
        <v>8336</v>
      </c>
      <c r="BB117" t="s">
        <v>8337</v>
      </c>
      <c r="BC117" t="s">
        <v>8338</v>
      </c>
      <c r="BD117" t="s">
        <v>8339</v>
      </c>
      <c r="BE117" t="s">
        <v>8340</v>
      </c>
      <c r="BF117" t="s">
        <v>8341</v>
      </c>
      <c r="BG117" t="s">
        <v>8342</v>
      </c>
      <c r="BH117" t="s">
        <v>8343</v>
      </c>
      <c r="BI117" t="s">
        <v>8344</v>
      </c>
      <c r="BJ117" t="s">
        <v>8345</v>
      </c>
      <c r="BK117" t="s">
        <v>8346</v>
      </c>
      <c r="BL117" t="s">
        <v>8347</v>
      </c>
      <c r="BM117" t="s">
        <v>8215</v>
      </c>
      <c r="BN117" t="s">
        <v>8349</v>
      </c>
      <c r="BO117" t="s">
        <v>8350</v>
      </c>
      <c r="BP117" t="s">
        <v>8351</v>
      </c>
      <c r="BQ117" t="s">
        <v>8352</v>
      </c>
      <c r="BR117" t="s">
        <v>8353</v>
      </c>
      <c r="BV117" t="s">
        <v>8354</v>
      </c>
      <c r="BW117" t="s">
        <v>8355</v>
      </c>
      <c r="BX117" t="s">
        <v>8356</v>
      </c>
      <c r="BY117" t="s">
        <v>8357</v>
      </c>
    </row>
    <row r="118" spans="2:77" x14ac:dyDescent="0.25">
      <c r="B118" t="s">
        <v>8358</v>
      </c>
      <c r="C118" t="s">
        <v>8359</v>
      </c>
      <c r="D118" t="s">
        <v>8360</v>
      </c>
      <c r="E118" t="s">
        <v>8361</v>
      </c>
      <c r="H118" t="s">
        <v>8362</v>
      </c>
      <c r="I118" t="s">
        <v>8363</v>
      </c>
      <c r="J118" t="s">
        <v>8364</v>
      </c>
      <c r="K118" t="s">
        <v>8365</v>
      </c>
      <c r="L118" t="s">
        <v>19847</v>
      </c>
      <c r="M118" t="s">
        <v>8366</v>
      </c>
      <c r="N118" t="s">
        <v>8367</v>
      </c>
      <c r="O118" t="s">
        <v>8368</v>
      </c>
      <c r="P118" t="s">
        <v>8369</v>
      </c>
      <c r="Q118" t="s">
        <v>8370</v>
      </c>
      <c r="R118" t="s">
        <v>8371</v>
      </c>
      <c r="S118" t="s">
        <v>8372</v>
      </c>
      <c r="T118" t="s">
        <v>8373</v>
      </c>
      <c r="V118" t="s">
        <v>8374</v>
      </c>
      <c r="Y118" t="s">
        <v>8375</v>
      </c>
      <c r="Z118" t="s">
        <v>8376</v>
      </c>
      <c r="AA118" t="s">
        <v>8377</v>
      </c>
      <c r="AB118" t="s">
        <v>8378</v>
      </c>
      <c r="AC118" t="s">
        <v>8379</v>
      </c>
      <c r="AD118" t="s">
        <v>8380</v>
      </c>
      <c r="AE118" t="s">
        <v>8381</v>
      </c>
      <c r="AF118" t="s">
        <v>8382</v>
      </c>
      <c r="AG118" t="s">
        <v>8383</v>
      </c>
      <c r="AH118" t="s">
        <v>8384</v>
      </c>
      <c r="AI118" t="s">
        <v>8385</v>
      </c>
      <c r="AJ118" t="s">
        <v>8386</v>
      </c>
      <c r="AK118" t="s">
        <v>8387</v>
      </c>
      <c r="AL118" t="s">
        <v>8388</v>
      </c>
      <c r="AM118" t="s">
        <v>8389</v>
      </c>
      <c r="AN118" t="s">
        <v>8390</v>
      </c>
      <c r="AO118" t="s">
        <v>8391</v>
      </c>
      <c r="AP118" t="s">
        <v>8392</v>
      </c>
      <c r="AQ118" t="s">
        <v>8393</v>
      </c>
      <c r="AR118" t="s">
        <v>8394</v>
      </c>
      <c r="AS118" t="s">
        <v>8395</v>
      </c>
      <c r="AT118" t="s">
        <v>8396</v>
      </c>
      <c r="AU118" t="s">
        <v>8397</v>
      </c>
      <c r="AV118" t="s">
        <v>8398</v>
      </c>
      <c r="AW118" t="s">
        <v>8399</v>
      </c>
      <c r="AX118" t="s">
        <v>8400</v>
      </c>
      <c r="AY118" t="s">
        <v>8401</v>
      </c>
      <c r="AZ118" t="s">
        <v>8402</v>
      </c>
      <c r="BA118" t="s">
        <v>8403</v>
      </c>
      <c r="BB118" t="s">
        <v>8404</v>
      </c>
      <c r="BC118" t="s">
        <v>8405</v>
      </c>
      <c r="BD118" t="s">
        <v>8406</v>
      </c>
      <c r="BE118" t="s">
        <v>8407</v>
      </c>
      <c r="BF118" t="s">
        <v>8408</v>
      </c>
      <c r="BG118" t="s">
        <v>8409</v>
      </c>
      <c r="BH118" t="s">
        <v>8410</v>
      </c>
      <c r="BI118" t="s">
        <v>8411</v>
      </c>
      <c r="BJ118" t="s">
        <v>8412</v>
      </c>
      <c r="BK118" t="s">
        <v>8413</v>
      </c>
      <c r="BL118" t="s">
        <v>8414</v>
      </c>
      <c r="BM118" t="s">
        <v>8281</v>
      </c>
      <c r="BN118" t="s">
        <v>8416</v>
      </c>
      <c r="BO118" t="s">
        <v>8417</v>
      </c>
      <c r="BP118" t="s">
        <v>8418</v>
      </c>
      <c r="BQ118" t="s">
        <v>8419</v>
      </c>
      <c r="BR118" t="s">
        <v>8420</v>
      </c>
      <c r="BV118" t="s">
        <v>8421</v>
      </c>
      <c r="BW118" t="s">
        <v>8422</v>
      </c>
      <c r="BX118" t="s">
        <v>8423</v>
      </c>
      <c r="BY118" t="s">
        <v>8424</v>
      </c>
    </row>
    <row r="119" spans="2:77" x14ac:dyDescent="0.25">
      <c r="B119" t="s">
        <v>8425</v>
      </c>
      <c r="C119" t="s">
        <v>8426</v>
      </c>
      <c r="D119" t="s">
        <v>8427</v>
      </c>
      <c r="E119" t="s">
        <v>8428</v>
      </c>
      <c r="H119" t="s">
        <v>8429</v>
      </c>
      <c r="I119" t="s">
        <v>8430</v>
      </c>
      <c r="J119" t="s">
        <v>8431</v>
      </c>
      <c r="K119" t="s">
        <v>8432</v>
      </c>
      <c r="L119" t="s">
        <v>8433</v>
      </c>
      <c r="M119" t="s">
        <v>8434</v>
      </c>
      <c r="N119" t="s">
        <v>8435</v>
      </c>
      <c r="O119" t="s">
        <v>8436</v>
      </c>
      <c r="P119" t="s">
        <v>8437</v>
      </c>
      <c r="Q119" t="s">
        <v>8438</v>
      </c>
      <c r="R119" t="s">
        <v>8439</v>
      </c>
      <c r="S119" t="s">
        <v>8440</v>
      </c>
      <c r="T119" t="s">
        <v>19936</v>
      </c>
      <c r="V119" t="s">
        <v>8441</v>
      </c>
      <c r="Y119" t="s">
        <v>8442</v>
      </c>
      <c r="Z119" t="s">
        <v>8443</v>
      </c>
      <c r="AA119" t="s">
        <v>8444</v>
      </c>
      <c r="AB119" t="s">
        <v>8445</v>
      </c>
      <c r="AC119" t="s">
        <v>8446</v>
      </c>
      <c r="AD119" t="s">
        <v>8447</v>
      </c>
      <c r="AE119" t="s">
        <v>8448</v>
      </c>
      <c r="AF119" t="s">
        <v>8449</v>
      </c>
      <c r="AG119" t="s">
        <v>8450</v>
      </c>
      <c r="AH119" t="s">
        <v>8451</v>
      </c>
      <c r="AI119" t="s">
        <v>8452</v>
      </c>
      <c r="AJ119" t="s">
        <v>8453</v>
      </c>
      <c r="AK119" t="s">
        <v>8454</v>
      </c>
      <c r="AL119" t="s">
        <v>8455</v>
      </c>
      <c r="AM119" t="s">
        <v>8456</v>
      </c>
      <c r="AN119" t="s">
        <v>8457</v>
      </c>
      <c r="AO119" t="s">
        <v>8458</v>
      </c>
      <c r="AP119" t="s">
        <v>8459</v>
      </c>
      <c r="AQ119" t="s">
        <v>8460</v>
      </c>
      <c r="AR119" t="s">
        <v>8461</v>
      </c>
      <c r="AS119" t="s">
        <v>8462</v>
      </c>
      <c r="AT119" t="s">
        <v>8463</v>
      </c>
      <c r="AU119" t="s">
        <v>8464</v>
      </c>
      <c r="AV119" t="s">
        <v>8465</v>
      </c>
      <c r="AW119" t="s">
        <v>8466</v>
      </c>
      <c r="AX119" t="s">
        <v>8467</v>
      </c>
      <c r="AY119" t="s">
        <v>8468</v>
      </c>
      <c r="AZ119" t="s">
        <v>8469</v>
      </c>
      <c r="BA119" t="s">
        <v>8470</v>
      </c>
      <c r="BB119" t="s">
        <v>8471</v>
      </c>
      <c r="BC119" t="s">
        <v>8472</v>
      </c>
      <c r="BD119" t="s">
        <v>8473</v>
      </c>
      <c r="BE119" t="s">
        <v>8474</v>
      </c>
      <c r="BF119" t="s">
        <v>8475</v>
      </c>
      <c r="BG119" t="s">
        <v>8476</v>
      </c>
      <c r="BH119" t="s">
        <v>8477</v>
      </c>
      <c r="BI119" t="s">
        <v>8478</v>
      </c>
      <c r="BJ119" t="s">
        <v>8479</v>
      </c>
      <c r="BK119" t="s">
        <v>8480</v>
      </c>
      <c r="BL119" t="s">
        <v>8481</v>
      </c>
      <c r="BM119" t="s">
        <v>8348</v>
      </c>
      <c r="BN119" t="s">
        <v>8483</v>
      </c>
      <c r="BO119" t="s">
        <v>8484</v>
      </c>
      <c r="BP119" t="s">
        <v>8485</v>
      </c>
      <c r="BQ119" t="s">
        <v>8486</v>
      </c>
      <c r="BR119" t="s">
        <v>8487</v>
      </c>
      <c r="BV119" t="s">
        <v>8488</v>
      </c>
      <c r="BW119" t="s">
        <v>8489</v>
      </c>
      <c r="BX119" t="s">
        <v>8490</v>
      </c>
      <c r="BY119" t="s">
        <v>8491</v>
      </c>
    </row>
    <row r="120" spans="2:77" x14ac:dyDescent="0.25">
      <c r="B120" t="s">
        <v>8492</v>
      </c>
      <c r="C120" t="s">
        <v>8493</v>
      </c>
      <c r="D120" t="s">
        <v>8494</v>
      </c>
      <c r="E120" t="s">
        <v>8495</v>
      </c>
      <c r="H120" t="s">
        <v>8496</v>
      </c>
      <c r="I120" t="s">
        <v>8497</v>
      </c>
      <c r="J120" t="s">
        <v>8498</v>
      </c>
      <c r="K120" t="s">
        <v>8499</v>
      </c>
      <c r="L120" t="s">
        <v>8500</v>
      </c>
      <c r="M120" t="s">
        <v>8501</v>
      </c>
      <c r="N120" t="s">
        <v>8502</v>
      </c>
      <c r="O120" t="s">
        <v>8503</v>
      </c>
      <c r="P120" t="s">
        <v>8504</v>
      </c>
      <c r="Q120" t="s">
        <v>8505</v>
      </c>
      <c r="R120" t="s">
        <v>19907</v>
      </c>
      <c r="S120" t="s">
        <v>8506</v>
      </c>
      <c r="V120" t="s">
        <v>8507</v>
      </c>
      <c r="Y120" t="s">
        <v>8508</v>
      </c>
      <c r="Z120" t="s">
        <v>8509</v>
      </c>
      <c r="AA120" t="s">
        <v>8510</v>
      </c>
      <c r="AB120" t="s">
        <v>8511</v>
      </c>
      <c r="AC120" t="s">
        <v>8512</v>
      </c>
      <c r="AD120" t="s">
        <v>8513</v>
      </c>
      <c r="AE120" t="s">
        <v>8514</v>
      </c>
      <c r="AF120" t="s">
        <v>8515</v>
      </c>
      <c r="AG120" t="s">
        <v>8516</v>
      </c>
      <c r="AH120" t="s">
        <v>8517</v>
      </c>
      <c r="AI120" t="s">
        <v>8518</v>
      </c>
      <c r="AJ120" t="s">
        <v>8519</v>
      </c>
      <c r="AK120" t="s">
        <v>8520</v>
      </c>
      <c r="AL120" t="s">
        <v>8521</v>
      </c>
      <c r="AM120" t="s">
        <v>8522</v>
      </c>
      <c r="AN120" t="s">
        <v>8523</v>
      </c>
      <c r="AO120" t="s">
        <v>8524</v>
      </c>
      <c r="AP120" t="s">
        <v>8525</v>
      </c>
      <c r="AQ120" t="s">
        <v>8526</v>
      </c>
      <c r="AR120" t="s">
        <v>8527</v>
      </c>
      <c r="AS120" t="s">
        <v>8528</v>
      </c>
      <c r="AT120" t="s">
        <v>8529</v>
      </c>
      <c r="AU120" t="s">
        <v>8530</v>
      </c>
      <c r="AV120" t="s">
        <v>8531</v>
      </c>
      <c r="AW120" t="s">
        <v>8532</v>
      </c>
      <c r="AX120" t="s">
        <v>8533</v>
      </c>
      <c r="AY120" t="s">
        <v>8534</v>
      </c>
      <c r="AZ120" t="s">
        <v>8535</v>
      </c>
      <c r="BA120" t="s">
        <v>8536</v>
      </c>
      <c r="BB120" t="s">
        <v>8537</v>
      </c>
      <c r="BC120" t="s">
        <v>8538</v>
      </c>
      <c r="BD120" t="s">
        <v>8539</v>
      </c>
      <c r="BE120" t="s">
        <v>8540</v>
      </c>
      <c r="BF120" t="s">
        <v>8541</v>
      </c>
      <c r="BG120" t="s">
        <v>8542</v>
      </c>
      <c r="BH120" t="s">
        <v>8543</v>
      </c>
      <c r="BI120" t="s">
        <v>8544</v>
      </c>
      <c r="BJ120" t="s">
        <v>8545</v>
      </c>
      <c r="BK120" t="s">
        <v>8546</v>
      </c>
      <c r="BL120" t="s">
        <v>8547</v>
      </c>
      <c r="BM120" t="s">
        <v>8415</v>
      </c>
      <c r="BN120" t="s">
        <v>8549</v>
      </c>
      <c r="BO120" t="s">
        <v>8550</v>
      </c>
      <c r="BP120" t="s">
        <v>8551</v>
      </c>
      <c r="BQ120" t="s">
        <v>8552</v>
      </c>
      <c r="BR120" t="s">
        <v>8553</v>
      </c>
      <c r="BV120" t="s">
        <v>8554</v>
      </c>
      <c r="BW120" t="s">
        <v>8555</v>
      </c>
      <c r="BX120" t="s">
        <v>8556</v>
      </c>
      <c r="BY120" t="s">
        <v>8557</v>
      </c>
    </row>
    <row r="121" spans="2:77" x14ac:dyDescent="0.25">
      <c r="B121" t="s">
        <v>8558</v>
      </c>
      <c r="C121" t="s">
        <v>8559</v>
      </c>
      <c r="D121" t="s">
        <v>8560</v>
      </c>
      <c r="E121" t="s">
        <v>8561</v>
      </c>
      <c r="H121" t="s">
        <v>8562</v>
      </c>
      <c r="I121" t="s">
        <v>8563</v>
      </c>
      <c r="J121" t="s">
        <v>8564</v>
      </c>
      <c r="K121" t="s">
        <v>8565</v>
      </c>
      <c r="L121" t="s">
        <v>8566</v>
      </c>
      <c r="M121" t="s">
        <v>8567</v>
      </c>
      <c r="N121" t="s">
        <v>8568</v>
      </c>
      <c r="O121" t="s">
        <v>8569</v>
      </c>
      <c r="P121" t="s">
        <v>8570</v>
      </c>
      <c r="Q121" t="s">
        <v>8571</v>
      </c>
      <c r="R121" t="s">
        <v>8572</v>
      </c>
      <c r="S121" t="s">
        <v>8573</v>
      </c>
      <c r="V121" t="s">
        <v>8574</v>
      </c>
      <c r="Y121" t="s">
        <v>8575</v>
      </c>
      <c r="Z121" t="s">
        <v>8576</v>
      </c>
      <c r="AA121" t="s">
        <v>8577</v>
      </c>
      <c r="AB121" t="s">
        <v>8578</v>
      </c>
      <c r="AC121" t="s">
        <v>8579</v>
      </c>
      <c r="AD121" t="s">
        <v>8580</v>
      </c>
      <c r="AE121" t="s">
        <v>8581</v>
      </c>
      <c r="AF121" t="s">
        <v>8582</v>
      </c>
      <c r="AG121" t="s">
        <v>8583</v>
      </c>
      <c r="AH121" t="s">
        <v>8584</v>
      </c>
      <c r="AI121" t="s">
        <v>8585</v>
      </c>
      <c r="AJ121" t="s">
        <v>8586</v>
      </c>
      <c r="AK121" t="s">
        <v>8587</v>
      </c>
      <c r="AL121" t="s">
        <v>8588</v>
      </c>
      <c r="AM121" t="s">
        <v>8589</v>
      </c>
      <c r="AN121" t="s">
        <v>8590</v>
      </c>
      <c r="AO121" t="s">
        <v>8591</v>
      </c>
      <c r="AP121" t="s">
        <v>8592</v>
      </c>
      <c r="AQ121" t="s">
        <v>8593</v>
      </c>
      <c r="AR121" t="s">
        <v>8594</v>
      </c>
      <c r="AS121" t="s">
        <v>8595</v>
      </c>
      <c r="AT121" t="s">
        <v>8596</v>
      </c>
      <c r="AU121" t="s">
        <v>8597</v>
      </c>
      <c r="AV121" t="s">
        <v>8598</v>
      </c>
      <c r="AW121" t="s">
        <v>8599</v>
      </c>
      <c r="AX121" t="s">
        <v>8600</v>
      </c>
      <c r="AY121" t="s">
        <v>8601</v>
      </c>
      <c r="AZ121" t="s">
        <v>8602</v>
      </c>
      <c r="BA121" t="s">
        <v>8603</v>
      </c>
      <c r="BB121" t="s">
        <v>8604</v>
      </c>
      <c r="BC121" t="s">
        <v>8605</v>
      </c>
      <c r="BD121" t="s">
        <v>8606</v>
      </c>
      <c r="BE121" t="s">
        <v>8607</v>
      </c>
      <c r="BF121" t="s">
        <v>8608</v>
      </c>
      <c r="BG121" t="s">
        <v>8609</v>
      </c>
      <c r="BH121" t="s">
        <v>8610</v>
      </c>
      <c r="BI121" t="s">
        <v>8611</v>
      </c>
      <c r="BJ121" t="s">
        <v>8612</v>
      </c>
      <c r="BK121" t="s">
        <v>8613</v>
      </c>
      <c r="BL121" t="s">
        <v>8614</v>
      </c>
      <c r="BM121" t="s">
        <v>8482</v>
      </c>
      <c r="BN121" t="s">
        <v>8616</v>
      </c>
      <c r="BO121" t="s">
        <v>8617</v>
      </c>
      <c r="BP121" t="s">
        <v>8618</v>
      </c>
      <c r="BQ121" t="s">
        <v>8619</v>
      </c>
      <c r="BR121" t="s">
        <v>8620</v>
      </c>
      <c r="BV121" t="s">
        <v>8621</v>
      </c>
      <c r="BW121" t="s">
        <v>8622</v>
      </c>
      <c r="BX121" t="s">
        <v>8623</v>
      </c>
      <c r="BY121" t="s">
        <v>8624</v>
      </c>
    </row>
    <row r="122" spans="2:77" x14ac:dyDescent="0.25">
      <c r="B122" t="s">
        <v>8625</v>
      </c>
      <c r="C122" t="s">
        <v>8626</v>
      </c>
      <c r="D122" t="s">
        <v>8627</v>
      </c>
      <c r="E122" t="s">
        <v>8628</v>
      </c>
      <c r="H122" t="s">
        <v>8629</v>
      </c>
      <c r="I122" t="s">
        <v>8630</v>
      </c>
      <c r="J122" t="s">
        <v>8631</v>
      </c>
      <c r="K122" t="s">
        <v>8632</v>
      </c>
      <c r="L122" t="s">
        <v>8633</v>
      </c>
      <c r="M122" t="s">
        <v>8634</v>
      </c>
      <c r="N122" t="s">
        <v>8635</v>
      </c>
      <c r="O122" t="s">
        <v>8636</v>
      </c>
      <c r="P122" t="s">
        <v>8637</v>
      </c>
      <c r="Q122" t="s">
        <v>8638</v>
      </c>
      <c r="R122" t="s">
        <v>8639</v>
      </c>
      <c r="S122" t="s">
        <v>8640</v>
      </c>
      <c r="V122" t="s">
        <v>8641</v>
      </c>
      <c r="Y122" t="s">
        <v>8642</v>
      </c>
      <c r="Z122" t="s">
        <v>8643</v>
      </c>
      <c r="AA122" t="s">
        <v>8644</v>
      </c>
      <c r="AB122" t="s">
        <v>8645</v>
      </c>
      <c r="AC122" t="s">
        <v>8646</v>
      </c>
      <c r="AD122" t="s">
        <v>8647</v>
      </c>
      <c r="AE122" t="s">
        <v>19963</v>
      </c>
      <c r="AF122" t="s">
        <v>8648</v>
      </c>
      <c r="AG122" t="s">
        <v>8649</v>
      </c>
      <c r="AH122" t="s">
        <v>8650</v>
      </c>
      <c r="AI122" t="s">
        <v>8651</v>
      </c>
      <c r="AJ122" t="s">
        <v>8652</v>
      </c>
      <c r="AK122" t="s">
        <v>8653</v>
      </c>
      <c r="AL122" t="s">
        <v>8654</v>
      </c>
      <c r="AM122" t="s">
        <v>8655</v>
      </c>
      <c r="AN122" t="s">
        <v>8656</v>
      </c>
      <c r="AO122" t="s">
        <v>8657</v>
      </c>
      <c r="AP122" t="s">
        <v>8658</v>
      </c>
      <c r="AQ122" t="s">
        <v>8659</v>
      </c>
      <c r="AR122" t="s">
        <v>8660</v>
      </c>
      <c r="AS122" t="s">
        <v>8661</v>
      </c>
      <c r="AT122" t="s">
        <v>8662</v>
      </c>
      <c r="AU122" t="s">
        <v>8663</v>
      </c>
      <c r="AV122" t="s">
        <v>8664</v>
      </c>
      <c r="AW122" t="s">
        <v>8665</v>
      </c>
      <c r="AX122" t="s">
        <v>8666</v>
      </c>
      <c r="AY122" t="s">
        <v>8667</v>
      </c>
      <c r="AZ122" t="s">
        <v>8668</v>
      </c>
      <c r="BA122" t="s">
        <v>8669</v>
      </c>
      <c r="BB122" t="s">
        <v>8670</v>
      </c>
      <c r="BC122" t="s">
        <v>8671</v>
      </c>
      <c r="BD122" t="s">
        <v>8672</v>
      </c>
      <c r="BE122" t="s">
        <v>8673</v>
      </c>
      <c r="BF122" t="s">
        <v>8674</v>
      </c>
      <c r="BG122" t="s">
        <v>8675</v>
      </c>
      <c r="BH122" t="s">
        <v>8676</v>
      </c>
      <c r="BI122" t="s">
        <v>8677</v>
      </c>
      <c r="BJ122" t="s">
        <v>8678</v>
      </c>
      <c r="BK122" t="s">
        <v>8679</v>
      </c>
      <c r="BL122" t="s">
        <v>8680</v>
      </c>
      <c r="BM122" t="s">
        <v>8548</v>
      </c>
      <c r="BN122" t="s">
        <v>8682</v>
      </c>
      <c r="BO122" t="s">
        <v>8683</v>
      </c>
      <c r="BP122" t="s">
        <v>8684</v>
      </c>
      <c r="BQ122" t="s">
        <v>8685</v>
      </c>
      <c r="BR122" t="s">
        <v>8686</v>
      </c>
      <c r="BV122" t="s">
        <v>8687</v>
      </c>
      <c r="BW122" t="s">
        <v>8688</v>
      </c>
      <c r="BX122" t="s">
        <v>8689</v>
      </c>
      <c r="BY122" t="s">
        <v>8690</v>
      </c>
    </row>
    <row r="123" spans="2:77" x14ac:dyDescent="0.25">
      <c r="B123" t="s">
        <v>8691</v>
      </c>
      <c r="C123" t="s">
        <v>8692</v>
      </c>
      <c r="D123" t="s">
        <v>8693</v>
      </c>
      <c r="E123" t="s">
        <v>8694</v>
      </c>
      <c r="H123" t="s">
        <v>8695</v>
      </c>
      <c r="I123" t="s">
        <v>8696</v>
      </c>
      <c r="J123" t="s">
        <v>19816</v>
      </c>
      <c r="K123" t="s">
        <v>8697</v>
      </c>
      <c r="L123" t="s">
        <v>8698</v>
      </c>
      <c r="M123" t="s">
        <v>8699</v>
      </c>
      <c r="N123" t="s">
        <v>8700</v>
      </c>
      <c r="O123" t="s">
        <v>8701</v>
      </c>
      <c r="P123" t="s">
        <v>8702</v>
      </c>
      <c r="Q123" t="s">
        <v>8703</v>
      </c>
      <c r="R123" t="s">
        <v>8704</v>
      </c>
      <c r="S123" t="s">
        <v>20013</v>
      </c>
      <c r="V123" t="s">
        <v>8705</v>
      </c>
      <c r="Y123" t="s">
        <v>8706</v>
      </c>
      <c r="Z123" t="s">
        <v>8707</v>
      </c>
      <c r="AA123" t="s">
        <v>8708</v>
      </c>
      <c r="AB123" t="s">
        <v>8709</v>
      </c>
      <c r="AC123" t="s">
        <v>8710</v>
      </c>
      <c r="AD123" t="s">
        <v>8711</v>
      </c>
      <c r="AE123" t="s">
        <v>8712</v>
      </c>
      <c r="AF123" t="s">
        <v>8713</v>
      </c>
      <c r="AG123" t="s">
        <v>8714</v>
      </c>
      <c r="AH123" t="s">
        <v>8715</v>
      </c>
      <c r="AI123" t="s">
        <v>8716</v>
      </c>
      <c r="AJ123" t="s">
        <v>8717</v>
      </c>
      <c r="AK123" t="s">
        <v>8718</v>
      </c>
      <c r="AL123" t="s">
        <v>8719</v>
      </c>
      <c r="AM123" t="s">
        <v>8720</v>
      </c>
      <c r="AN123" t="s">
        <v>8721</v>
      </c>
      <c r="AO123" t="s">
        <v>8722</v>
      </c>
      <c r="AP123" t="s">
        <v>8723</v>
      </c>
      <c r="AQ123" t="s">
        <v>8724</v>
      </c>
      <c r="AR123" t="s">
        <v>8725</v>
      </c>
      <c r="AS123" t="s">
        <v>8726</v>
      </c>
      <c r="AT123" t="s">
        <v>8727</v>
      </c>
      <c r="AU123" t="s">
        <v>8728</v>
      </c>
      <c r="AV123" t="s">
        <v>8729</v>
      </c>
      <c r="AW123" t="s">
        <v>8730</v>
      </c>
      <c r="AX123" t="s">
        <v>8731</v>
      </c>
      <c r="AY123" t="s">
        <v>8732</v>
      </c>
      <c r="AZ123" t="s">
        <v>8733</v>
      </c>
      <c r="BA123" t="s">
        <v>8734</v>
      </c>
      <c r="BB123" t="s">
        <v>8735</v>
      </c>
      <c r="BC123" t="s">
        <v>8736</v>
      </c>
      <c r="BD123" t="s">
        <v>8737</v>
      </c>
      <c r="BE123" t="s">
        <v>8738</v>
      </c>
      <c r="BF123" t="s">
        <v>8739</v>
      </c>
      <c r="BG123" t="s">
        <v>8740</v>
      </c>
      <c r="BH123" t="s">
        <v>8741</v>
      </c>
      <c r="BI123" t="s">
        <v>8742</v>
      </c>
      <c r="BJ123" t="s">
        <v>8743</v>
      </c>
      <c r="BK123" t="s">
        <v>8744</v>
      </c>
      <c r="BL123" t="s">
        <v>8745</v>
      </c>
      <c r="BM123" t="s">
        <v>8615</v>
      </c>
      <c r="BN123" t="s">
        <v>8747</v>
      </c>
      <c r="BO123" t="s">
        <v>8748</v>
      </c>
      <c r="BP123" t="s">
        <v>8749</v>
      </c>
      <c r="BQ123" t="s">
        <v>8750</v>
      </c>
      <c r="BR123" t="s">
        <v>8751</v>
      </c>
      <c r="BV123" t="s">
        <v>8752</v>
      </c>
      <c r="BW123" t="s">
        <v>8753</v>
      </c>
      <c r="BX123" t="s">
        <v>8754</v>
      </c>
      <c r="BY123" t="s">
        <v>8755</v>
      </c>
    </row>
    <row r="124" spans="2:77" x14ac:dyDescent="0.25">
      <c r="B124" t="s">
        <v>8756</v>
      </c>
      <c r="C124" t="s">
        <v>8757</v>
      </c>
      <c r="D124" t="s">
        <v>8758</v>
      </c>
      <c r="E124" t="s">
        <v>8759</v>
      </c>
      <c r="H124" t="s">
        <v>8760</v>
      </c>
      <c r="I124" t="s">
        <v>8761</v>
      </c>
      <c r="K124" t="s">
        <v>20008</v>
      </c>
      <c r="L124" t="s">
        <v>8762</v>
      </c>
      <c r="M124" t="s">
        <v>8763</v>
      </c>
      <c r="N124" t="s">
        <v>8764</v>
      </c>
      <c r="O124" t="s">
        <v>8765</v>
      </c>
      <c r="P124" t="s">
        <v>8766</v>
      </c>
      <c r="R124" t="s">
        <v>8767</v>
      </c>
      <c r="V124" t="s">
        <v>8768</v>
      </c>
      <c r="Y124" t="s">
        <v>8769</v>
      </c>
      <c r="Z124" t="s">
        <v>8770</v>
      </c>
      <c r="AA124" t="s">
        <v>8771</v>
      </c>
      <c r="AB124" t="s">
        <v>8772</v>
      </c>
      <c r="AC124" t="s">
        <v>8773</v>
      </c>
      <c r="AD124" t="s">
        <v>8774</v>
      </c>
      <c r="AE124" t="s">
        <v>8775</v>
      </c>
      <c r="AF124" t="s">
        <v>8776</v>
      </c>
      <c r="AG124" t="s">
        <v>8777</v>
      </c>
      <c r="AH124" t="s">
        <v>8778</v>
      </c>
      <c r="AI124" t="s">
        <v>8779</v>
      </c>
      <c r="AJ124" t="s">
        <v>8780</v>
      </c>
      <c r="AK124" t="s">
        <v>8781</v>
      </c>
      <c r="AL124" t="s">
        <v>8782</v>
      </c>
      <c r="AM124" t="s">
        <v>8783</v>
      </c>
      <c r="AN124" t="s">
        <v>8784</v>
      </c>
      <c r="AO124" t="s">
        <v>8785</v>
      </c>
      <c r="AP124" t="s">
        <v>8786</v>
      </c>
      <c r="AQ124" t="s">
        <v>8787</v>
      </c>
      <c r="AR124" t="s">
        <v>8788</v>
      </c>
      <c r="AS124" t="s">
        <v>8789</v>
      </c>
      <c r="AT124" t="s">
        <v>8790</v>
      </c>
      <c r="AU124" t="s">
        <v>8791</v>
      </c>
      <c r="AV124" t="s">
        <v>8792</v>
      </c>
      <c r="AW124" t="s">
        <v>8793</v>
      </c>
      <c r="AX124" t="s">
        <v>8794</v>
      </c>
      <c r="AY124" t="s">
        <v>8795</v>
      </c>
      <c r="AZ124" t="s">
        <v>8796</v>
      </c>
      <c r="BA124" t="s">
        <v>8797</v>
      </c>
      <c r="BB124" t="s">
        <v>8798</v>
      </c>
      <c r="BC124" t="s">
        <v>8799</v>
      </c>
      <c r="BD124" t="s">
        <v>8800</v>
      </c>
      <c r="BE124" t="s">
        <v>8801</v>
      </c>
      <c r="BF124" t="s">
        <v>8802</v>
      </c>
      <c r="BG124" t="s">
        <v>8803</v>
      </c>
      <c r="BH124" t="s">
        <v>8804</v>
      </c>
      <c r="BI124" t="s">
        <v>8805</v>
      </c>
      <c r="BJ124" t="s">
        <v>8806</v>
      </c>
      <c r="BK124" t="s">
        <v>8807</v>
      </c>
      <c r="BL124" t="s">
        <v>8808</v>
      </c>
      <c r="BM124" t="s">
        <v>8681</v>
      </c>
      <c r="BN124" t="s">
        <v>8810</v>
      </c>
      <c r="BO124" t="s">
        <v>8811</v>
      </c>
      <c r="BP124" t="s">
        <v>8812</v>
      </c>
      <c r="BQ124" t="s">
        <v>8813</v>
      </c>
      <c r="BR124" t="s">
        <v>8814</v>
      </c>
      <c r="BV124" t="s">
        <v>8815</v>
      </c>
      <c r="BW124" t="s">
        <v>8816</v>
      </c>
      <c r="BX124" t="s">
        <v>8817</v>
      </c>
      <c r="BY124" t="s">
        <v>8818</v>
      </c>
    </row>
    <row r="125" spans="2:77" x14ac:dyDescent="0.25">
      <c r="B125" t="s">
        <v>8819</v>
      </c>
      <c r="C125" t="s">
        <v>8820</v>
      </c>
      <c r="D125" t="s">
        <v>8821</v>
      </c>
      <c r="E125" t="s">
        <v>8822</v>
      </c>
      <c r="H125" t="s">
        <v>8823</v>
      </c>
      <c r="I125" t="s">
        <v>8824</v>
      </c>
      <c r="K125" t="s">
        <v>8825</v>
      </c>
      <c r="L125" t="s">
        <v>8826</v>
      </c>
      <c r="M125" t="s">
        <v>8827</v>
      </c>
      <c r="N125" t="s">
        <v>8828</v>
      </c>
      <c r="O125" t="s">
        <v>8829</v>
      </c>
      <c r="P125" t="s">
        <v>8830</v>
      </c>
      <c r="R125" t="s">
        <v>8831</v>
      </c>
      <c r="V125" t="s">
        <v>8832</v>
      </c>
      <c r="Y125" t="s">
        <v>8833</v>
      </c>
      <c r="Z125" t="s">
        <v>8834</v>
      </c>
      <c r="AA125" t="s">
        <v>8835</v>
      </c>
      <c r="AB125" t="s">
        <v>8836</v>
      </c>
      <c r="AC125" t="s">
        <v>8837</v>
      </c>
      <c r="AD125" t="s">
        <v>8838</v>
      </c>
      <c r="AE125" t="s">
        <v>8839</v>
      </c>
      <c r="AF125" t="s">
        <v>8840</v>
      </c>
      <c r="AG125" t="s">
        <v>8841</v>
      </c>
      <c r="AH125" t="s">
        <v>8842</v>
      </c>
      <c r="AI125" t="s">
        <v>8843</v>
      </c>
      <c r="AJ125" t="s">
        <v>8844</v>
      </c>
      <c r="AK125" t="s">
        <v>8845</v>
      </c>
      <c r="AL125" t="s">
        <v>8846</v>
      </c>
      <c r="AM125" t="s">
        <v>8847</v>
      </c>
      <c r="AN125" t="s">
        <v>8848</v>
      </c>
      <c r="AO125" t="s">
        <v>8849</v>
      </c>
      <c r="AP125" t="s">
        <v>8850</v>
      </c>
      <c r="AQ125" t="s">
        <v>8851</v>
      </c>
      <c r="AR125" t="s">
        <v>8852</v>
      </c>
      <c r="AS125" t="s">
        <v>8853</v>
      </c>
      <c r="AT125" t="s">
        <v>8854</v>
      </c>
      <c r="AU125" t="s">
        <v>8855</v>
      </c>
      <c r="AV125" t="s">
        <v>8856</v>
      </c>
      <c r="AW125" t="s">
        <v>8857</v>
      </c>
      <c r="AX125" t="s">
        <v>8858</v>
      </c>
      <c r="AY125" t="s">
        <v>8859</v>
      </c>
      <c r="AZ125" t="s">
        <v>8860</v>
      </c>
      <c r="BA125" t="s">
        <v>8861</v>
      </c>
      <c r="BB125" t="s">
        <v>8862</v>
      </c>
      <c r="BC125" t="s">
        <v>8863</v>
      </c>
      <c r="BD125" t="s">
        <v>8864</v>
      </c>
      <c r="BE125" t="s">
        <v>8865</v>
      </c>
      <c r="BF125" t="s">
        <v>8866</v>
      </c>
      <c r="BG125" t="s">
        <v>8867</v>
      </c>
      <c r="BH125" t="s">
        <v>8868</v>
      </c>
      <c r="BI125" t="s">
        <v>8869</v>
      </c>
      <c r="BJ125" t="s">
        <v>8870</v>
      </c>
      <c r="BK125" t="s">
        <v>8871</v>
      </c>
      <c r="BL125" t="s">
        <v>8872</v>
      </c>
      <c r="BM125" t="s">
        <v>8746</v>
      </c>
      <c r="BN125" t="s">
        <v>8874</v>
      </c>
      <c r="BO125" t="s">
        <v>8875</v>
      </c>
      <c r="BP125" t="s">
        <v>8876</v>
      </c>
      <c r="BQ125" t="s">
        <v>8877</v>
      </c>
      <c r="BR125" t="s">
        <v>8878</v>
      </c>
      <c r="BV125" t="s">
        <v>8879</v>
      </c>
      <c r="BW125" t="s">
        <v>8880</v>
      </c>
      <c r="BX125" t="s">
        <v>8881</v>
      </c>
      <c r="BY125" t="s">
        <v>8882</v>
      </c>
    </row>
    <row r="126" spans="2:77" x14ac:dyDescent="0.25">
      <c r="B126" t="s">
        <v>8883</v>
      </c>
      <c r="C126" t="s">
        <v>8884</v>
      </c>
      <c r="D126" t="s">
        <v>8885</v>
      </c>
      <c r="E126" t="s">
        <v>8886</v>
      </c>
      <c r="H126" t="s">
        <v>8887</v>
      </c>
      <c r="I126" t="s">
        <v>8888</v>
      </c>
      <c r="K126" t="s">
        <v>8889</v>
      </c>
      <c r="L126" t="s">
        <v>8890</v>
      </c>
      <c r="M126" t="s">
        <v>8891</v>
      </c>
      <c r="N126" t="s">
        <v>8892</v>
      </c>
      <c r="O126" t="s">
        <v>8893</v>
      </c>
      <c r="P126" t="s">
        <v>19951</v>
      </c>
      <c r="R126" t="s">
        <v>8894</v>
      </c>
      <c r="V126" t="s">
        <v>8895</v>
      </c>
      <c r="Y126" t="s">
        <v>8896</v>
      </c>
      <c r="Z126" t="s">
        <v>8897</v>
      </c>
      <c r="AA126" t="s">
        <v>8898</v>
      </c>
      <c r="AB126" t="s">
        <v>8899</v>
      </c>
      <c r="AC126" t="s">
        <v>8900</v>
      </c>
      <c r="AD126" t="s">
        <v>8901</v>
      </c>
      <c r="AE126" t="s">
        <v>8902</v>
      </c>
      <c r="AF126" t="s">
        <v>8903</v>
      </c>
      <c r="AG126" t="s">
        <v>8904</v>
      </c>
      <c r="AH126" t="s">
        <v>8905</v>
      </c>
      <c r="AI126" t="s">
        <v>8906</v>
      </c>
      <c r="AJ126" t="s">
        <v>8907</v>
      </c>
      <c r="AK126" t="s">
        <v>8908</v>
      </c>
      <c r="AL126" t="s">
        <v>8909</v>
      </c>
      <c r="AM126" t="s">
        <v>8910</v>
      </c>
      <c r="AN126" t="s">
        <v>8911</v>
      </c>
      <c r="AO126" t="s">
        <v>8912</v>
      </c>
      <c r="AP126" t="s">
        <v>8913</v>
      </c>
      <c r="AQ126" t="s">
        <v>8914</v>
      </c>
      <c r="AR126" t="s">
        <v>8915</v>
      </c>
      <c r="AS126" t="s">
        <v>8916</v>
      </c>
      <c r="AT126" t="s">
        <v>8917</v>
      </c>
      <c r="AU126" t="s">
        <v>8918</v>
      </c>
      <c r="AV126" t="s">
        <v>8919</v>
      </c>
      <c r="AW126" t="s">
        <v>8920</v>
      </c>
      <c r="AX126" t="s">
        <v>8921</v>
      </c>
      <c r="AY126" t="s">
        <v>8922</v>
      </c>
      <c r="AZ126" t="s">
        <v>8923</v>
      </c>
      <c r="BA126" t="s">
        <v>8924</v>
      </c>
      <c r="BB126" t="s">
        <v>8925</v>
      </c>
      <c r="BC126" t="s">
        <v>8926</v>
      </c>
      <c r="BD126" t="s">
        <v>8927</v>
      </c>
      <c r="BE126" t="s">
        <v>8928</v>
      </c>
      <c r="BF126" t="s">
        <v>8929</v>
      </c>
      <c r="BG126" t="s">
        <v>8930</v>
      </c>
      <c r="BH126" t="s">
        <v>8931</v>
      </c>
      <c r="BI126" t="s">
        <v>8932</v>
      </c>
      <c r="BJ126" t="s">
        <v>8933</v>
      </c>
      <c r="BK126" t="s">
        <v>8934</v>
      </c>
      <c r="BL126" t="s">
        <v>8935</v>
      </c>
      <c r="BM126" t="s">
        <v>8809</v>
      </c>
      <c r="BN126" t="s">
        <v>8937</v>
      </c>
      <c r="BO126" t="s">
        <v>8938</v>
      </c>
      <c r="BP126" t="s">
        <v>8939</v>
      </c>
      <c r="BQ126" t="s">
        <v>8940</v>
      </c>
      <c r="BR126" t="s">
        <v>8941</v>
      </c>
      <c r="BV126" t="s">
        <v>8942</v>
      </c>
      <c r="BW126" t="s">
        <v>8943</v>
      </c>
      <c r="BX126" t="s">
        <v>8944</v>
      </c>
      <c r="BY126" t="s">
        <v>8945</v>
      </c>
    </row>
    <row r="127" spans="2:77" x14ac:dyDescent="0.25">
      <c r="B127" t="s">
        <v>8946</v>
      </c>
      <c r="C127" t="s">
        <v>8947</v>
      </c>
      <c r="D127" t="s">
        <v>8948</v>
      </c>
      <c r="E127" t="s">
        <v>8949</v>
      </c>
      <c r="H127" t="s">
        <v>19898</v>
      </c>
      <c r="I127" t="s">
        <v>8950</v>
      </c>
      <c r="K127" t="s">
        <v>8951</v>
      </c>
      <c r="L127" t="s">
        <v>19848</v>
      </c>
      <c r="M127" t="s">
        <v>8952</v>
      </c>
      <c r="N127" t="s">
        <v>8953</v>
      </c>
      <c r="O127" t="s">
        <v>8954</v>
      </c>
      <c r="P127" t="s">
        <v>8955</v>
      </c>
      <c r="R127" t="s">
        <v>8956</v>
      </c>
      <c r="V127" t="s">
        <v>8957</v>
      </c>
      <c r="Y127" t="s">
        <v>8958</v>
      </c>
      <c r="Z127" t="s">
        <v>8959</v>
      </c>
      <c r="AA127" t="s">
        <v>8960</v>
      </c>
      <c r="AB127" t="s">
        <v>8961</v>
      </c>
      <c r="AC127" t="s">
        <v>8962</v>
      </c>
      <c r="AD127" t="s">
        <v>8963</v>
      </c>
      <c r="AE127" t="s">
        <v>8964</v>
      </c>
      <c r="AF127" t="s">
        <v>8965</v>
      </c>
      <c r="AG127" t="s">
        <v>8966</v>
      </c>
      <c r="AH127" t="s">
        <v>8967</v>
      </c>
      <c r="AI127" t="s">
        <v>8968</v>
      </c>
      <c r="AJ127" t="s">
        <v>8969</v>
      </c>
      <c r="AK127" t="s">
        <v>8970</v>
      </c>
      <c r="AL127" t="s">
        <v>8971</v>
      </c>
      <c r="AM127" t="s">
        <v>8972</v>
      </c>
      <c r="AN127" t="s">
        <v>8973</v>
      </c>
      <c r="AO127" t="s">
        <v>8974</v>
      </c>
      <c r="AP127" t="s">
        <v>8975</v>
      </c>
      <c r="AQ127" t="s">
        <v>8976</v>
      </c>
      <c r="AR127" t="s">
        <v>8977</v>
      </c>
      <c r="AS127" t="s">
        <v>8978</v>
      </c>
      <c r="AT127" t="s">
        <v>8979</v>
      </c>
      <c r="AU127" t="s">
        <v>8980</v>
      </c>
      <c r="AV127" t="s">
        <v>8981</v>
      </c>
      <c r="AW127" t="s">
        <v>8982</v>
      </c>
      <c r="AX127" t="s">
        <v>8983</v>
      </c>
      <c r="AY127" t="s">
        <v>8984</v>
      </c>
      <c r="AZ127" t="s">
        <v>8985</v>
      </c>
      <c r="BA127" t="s">
        <v>8986</v>
      </c>
      <c r="BB127" t="s">
        <v>8987</v>
      </c>
      <c r="BC127" t="s">
        <v>8988</v>
      </c>
      <c r="BD127" t="s">
        <v>8989</v>
      </c>
      <c r="BE127" t="s">
        <v>8990</v>
      </c>
      <c r="BF127" t="s">
        <v>8991</v>
      </c>
      <c r="BG127" t="s">
        <v>8992</v>
      </c>
      <c r="BH127" t="s">
        <v>8993</v>
      </c>
      <c r="BI127" t="s">
        <v>8994</v>
      </c>
      <c r="BJ127" t="s">
        <v>8995</v>
      </c>
      <c r="BK127" t="s">
        <v>8996</v>
      </c>
      <c r="BL127" t="s">
        <v>8997</v>
      </c>
      <c r="BM127" t="s">
        <v>8873</v>
      </c>
      <c r="BN127" t="s">
        <v>8999</v>
      </c>
      <c r="BO127" t="s">
        <v>9000</v>
      </c>
      <c r="BP127" t="s">
        <v>9001</v>
      </c>
      <c r="BQ127" t="s">
        <v>9002</v>
      </c>
      <c r="BR127" t="s">
        <v>9003</v>
      </c>
      <c r="BV127" t="s">
        <v>9004</v>
      </c>
      <c r="BW127" t="s">
        <v>9005</v>
      </c>
      <c r="BX127" t="s">
        <v>9006</v>
      </c>
      <c r="BY127" t="s">
        <v>9007</v>
      </c>
    </row>
    <row r="128" spans="2:77" x14ac:dyDescent="0.25">
      <c r="B128" t="s">
        <v>9008</v>
      </c>
      <c r="C128" t="s">
        <v>9009</v>
      </c>
      <c r="D128" t="s">
        <v>9010</v>
      </c>
      <c r="E128" t="s">
        <v>9011</v>
      </c>
      <c r="H128" t="s">
        <v>9012</v>
      </c>
      <c r="I128" t="s">
        <v>9013</v>
      </c>
      <c r="K128" t="s">
        <v>9014</v>
      </c>
      <c r="M128" t="s">
        <v>9015</v>
      </c>
      <c r="N128" t="s">
        <v>9016</v>
      </c>
      <c r="O128" t="s">
        <v>9017</v>
      </c>
      <c r="P128" t="s">
        <v>9018</v>
      </c>
      <c r="R128" t="s">
        <v>19908</v>
      </c>
      <c r="V128" t="s">
        <v>9019</v>
      </c>
      <c r="Y128" t="s">
        <v>9020</v>
      </c>
      <c r="Z128" t="s">
        <v>9021</v>
      </c>
      <c r="AA128" t="s">
        <v>9022</v>
      </c>
      <c r="AB128" t="s">
        <v>9023</v>
      </c>
      <c r="AC128" t="s">
        <v>9024</v>
      </c>
      <c r="AD128" t="s">
        <v>19986</v>
      </c>
      <c r="AE128" t="s">
        <v>19964</v>
      </c>
      <c r="AF128" t="s">
        <v>9025</v>
      </c>
      <c r="AG128" t="s">
        <v>9026</v>
      </c>
      <c r="AH128" t="s">
        <v>9027</v>
      </c>
      <c r="AI128" t="s">
        <v>9028</v>
      </c>
      <c r="AJ128" t="s">
        <v>9029</v>
      </c>
      <c r="AK128" t="s">
        <v>9030</v>
      </c>
      <c r="AL128" t="s">
        <v>9031</v>
      </c>
      <c r="AM128" t="s">
        <v>9032</v>
      </c>
      <c r="AN128" t="s">
        <v>9033</v>
      </c>
      <c r="AO128" t="s">
        <v>9034</v>
      </c>
      <c r="AP128" t="s">
        <v>9035</v>
      </c>
      <c r="AQ128" t="s">
        <v>9036</v>
      </c>
      <c r="AR128" t="s">
        <v>9037</v>
      </c>
      <c r="AS128" t="s">
        <v>9038</v>
      </c>
      <c r="AT128" t="s">
        <v>9039</v>
      </c>
      <c r="AU128" t="s">
        <v>9040</v>
      </c>
      <c r="AV128" t="s">
        <v>9041</v>
      </c>
      <c r="AW128" t="s">
        <v>9042</v>
      </c>
      <c r="AX128" t="s">
        <v>9043</v>
      </c>
      <c r="AY128" t="s">
        <v>9044</v>
      </c>
      <c r="AZ128" t="s">
        <v>9045</v>
      </c>
      <c r="BA128" t="s">
        <v>9046</v>
      </c>
      <c r="BB128" t="s">
        <v>9047</v>
      </c>
      <c r="BC128" t="s">
        <v>9048</v>
      </c>
      <c r="BD128" t="s">
        <v>9049</v>
      </c>
      <c r="BE128" t="s">
        <v>9050</v>
      </c>
      <c r="BF128" t="s">
        <v>9051</v>
      </c>
      <c r="BG128" t="s">
        <v>9052</v>
      </c>
      <c r="BH128" t="s">
        <v>9053</v>
      </c>
      <c r="BI128" t="s">
        <v>9054</v>
      </c>
      <c r="BJ128" t="s">
        <v>9055</v>
      </c>
      <c r="BK128" t="s">
        <v>9056</v>
      </c>
      <c r="BL128" t="s">
        <v>9057</v>
      </c>
      <c r="BM128" t="s">
        <v>8936</v>
      </c>
      <c r="BN128" t="s">
        <v>9058</v>
      </c>
      <c r="BO128" t="s">
        <v>9059</v>
      </c>
      <c r="BP128" t="s">
        <v>9060</v>
      </c>
      <c r="BQ128" t="s">
        <v>9061</v>
      </c>
      <c r="BR128" t="s">
        <v>9062</v>
      </c>
      <c r="BV128" t="s">
        <v>9063</v>
      </c>
      <c r="BW128" t="s">
        <v>9064</v>
      </c>
      <c r="BX128" t="s">
        <v>9065</v>
      </c>
      <c r="BY128" t="s">
        <v>9066</v>
      </c>
    </row>
    <row r="129" spans="2:77" x14ac:dyDescent="0.25">
      <c r="B129" t="s">
        <v>9067</v>
      </c>
      <c r="C129" t="s">
        <v>9068</v>
      </c>
      <c r="D129" t="s">
        <v>9069</v>
      </c>
      <c r="E129" t="s">
        <v>9070</v>
      </c>
      <c r="H129" t="s">
        <v>9071</v>
      </c>
      <c r="I129" t="s">
        <v>9072</v>
      </c>
      <c r="K129" t="s">
        <v>9073</v>
      </c>
      <c r="M129" t="s">
        <v>9074</v>
      </c>
      <c r="N129" t="s">
        <v>9075</v>
      </c>
      <c r="O129" t="s">
        <v>9076</v>
      </c>
      <c r="P129" t="s">
        <v>9077</v>
      </c>
      <c r="V129" t="s">
        <v>9078</v>
      </c>
      <c r="Y129" t="s">
        <v>9079</v>
      </c>
      <c r="Z129" t="s">
        <v>9080</v>
      </c>
      <c r="AA129" t="s">
        <v>9081</v>
      </c>
      <c r="AB129" t="s">
        <v>9082</v>
      </c>
      <c r="AC129" t="s">
        <v>9083</v>
      </c>
      <c r="AD129" t="s">
        <v>9084</v>
      </c>
      <c r="AF129" t="s">
        <v>9085</v>
      </c>
      <c r="AG129" t="s">
        <v>9086</v>
      </c>
      <c r="AH129" t="s">
        <v>9087</v>
      </c>
      <c r="AI129" t="s">
        <v>9088</v>
      </c>
      <c r="AJ129" t="s">
        <v>9089</v>
      </c>
      <c r="AK129" t="s">
        <v>9090</v>
      </c>
      <c r="AL129" t="s">
        <v>9091</v>
      </c>
      <c r="AM129" t="s">
        <v>9092</v>
      </c>
      <c r="AN129" t="s">
        <v>9093</v>
      </c>
      <c r="AO129" t="s">
        <v>9094</v>
      </c>
      <c r="AP129" t="s">
        <v>9095</v>
      </c>
      <c r="AQ129" t="s">
        <v>9096</v>
      </c>
      <c r="AR129" t="s">
        <v>9097</v>
      </c>
      <c r="AS129" t="s">
        <v>9098</v>
      </c>
      <c r="AT129" t="s">
        <v>9099</v>
      </c>
      <c r="AU129" t="s">
        <v>9100</v>
      </c>
      <c r="AV129" t="s">
        <v>9101</v>
      </c>
      <c r="AW129" t="s">
        <v>9102</v>
      </c>
      <c r="AX129" t="s">
        <v>9103</v>
      </c>
      <c r="AY129" t="s">
        <v>9104</v>
      </c>
      <c r="AZ129" t="s">
        <v>9105</v>
      </c>
      <c r="BA129" t="s">
        <v>9106</v>
      </c>
      <c r="BB129" t="s">
        <v>9107</v>
      </c>
      <c r="BC129" t="s">
        <v>9108</v>
      </c>
      <c r="BD129" t="s">
        <v>9109</v>
      </c>
      <c r="BE129" t="s">
        <v>9110</v>
      </c>
      <c r="BF129" t="s">
        <v>9111</v>
      </c>
      <c r="BG129" t="s">
        <v>9112</v>
      </c>
      <c r="BH129" t="s">
        <v>9113</v>
      </c>
      <c r="BI129" t="s">
        <v>9114</v>
      </c>
      <c r="BJ129" t="s">
        <v>9115</v>
      </c>
      <c r="BK129" t="s">
        <v>9116</v>
      </c>
      <c r="BL129" t="s">
        <v>9117</v>
      </c>
      <c r="BM129" t="s">
        <v>8998</v>
      </c>
      <c r="BN129" t="s">
        <v>9118</v>
      </c>
      <c r="BO129" t="s">
        <v>9119</v>
      </c>
      <c r="BP129" t="s">
        <v>9120</v>
      </c>
      <c r="BQ129" t="s">
        <v>9121</v>
      </c>
      <c r="BR129" t="s">
        <v>9122</v>
      </c>
      <c r="BV129" t="s">
        <v>9123</v>
      </c>
      <c r="BW129" t="s">
        <v>9124</v>
      </c>
      <c r="BX129" t="s">
        <v>9125</v>
      </c>
      <c r="BY129" t="s">
        <v>9126</v>
      </c>
    </row>
    <row r="130" spans="2:77" x14ac:dyDescent="0.25">
      <c r="B130" t="s">
        <v>9127</v>
      </c>
      <c r="C130" t="s">
        <v>9128</v>
      </c>
      <c r="D130" t="s">
        <v>9129</v>
      </c>
      <c r="E130" t="s">
        <v>9130</v>
      </c>
      <c r="H130" t="s">
        <v>9131</v>
      </c>
      <c r="I130" t="s">
        <v>9132</v>
      </c>
      <c r="K130" t="s">
        <v>9133</v>
      </c>
      <c r="M130" t="s">
        <v>9134</v>
      </c>
      <c r="N130" t="s">
        <v>9135</v>
      </c>
      <c r="O130" t="s">
        <v>9136</v>
      </c>
      <c r="P130" t="s">
        <v>9137</v>
      </c>
      <c r="V130" t="s">
        <v>9138</v>
      </c>
      <c r="Y130" t="s">
        <v>9139</v>
      </c>
      <c r="Z130" t="s">
        <v>9140</v>
      </c>
      <c r="AA130" t="s">
        <v>9141</v>
      </c>
      <c r="AB130" t="s">
        <v>9142</v>
      </c>
      <c r="AC130" t="s">
        <v>9143</v>
      </c>
      <c r="AD130" t="s">
        <v>9144</v>
      </c>
      <c r="AF130" t="s">
        <v>9145</v>
      </c>
      <c r="AG130" t="s">
        <v>9146</v>
      </c>
      <c r="AH130" t="s">
        <v>9147</v>
      </c>
      <c r="AI130" t="s">
        <v>9148</v>
      </c>
      <c r="AJ130" t="s">
        <v>9149</v>
      </c>
      <c r="AK130" t="s">
        <v>9150</v>
      </c>
      <c r="AL130" t="s">
        <v>9151</v>
      </c>
      <c r="AM130" t="s">
        <v>9152</v>
      </c>
      <c r="AN130" t="s">
        <v>9153</v>
      </c>
      <c r="AO130" t="s">
        <v>9154</v>
      </c>
      <c r="AP130" t="s">
        <v>9155</v>
      </c>
      <c r="AQ130" t="s">
        <v>9156</v>
      </c>
      <c r="AR130" t="s">
        <v>9157</v>
      </c>
      <c r="AS130" t="s">
        <v>9158</v>
      </c>
      <c r="AT130" t="s">
        <v>9159</v>
      </c>
      <c r="AU130" t="s">
        <v>9160</v>
      </c>
      <c r="AV130" t="s">
        <v>9161</v>
      </c>
      <c r="AW130" t="s">
        <v>9162</v>
      </c>
      <c r="AX130" t="s">
        <v>9163</v>
      </c>
      <c r="AY130" t="s">
        <v>9164</v>
      </c>
      <c r="AZ130" t="s">
        <v>9165</v>
      </c>
      <c r="BA130" t="s">
        <v>9166</v>
      </c>
      <c r="BB130" t="s">
        <v>9167</v>
      </c>
      <c r="BC130" t="s">
        <v>9168</v>
      </c>
      <c r="BD130" t="s">
        <v>9169</v>
      </c>
      <c r="BE130" t="s">
        <v>9170</v>
      </c>
      <c r="BF130" t="s">
        <v>9171</v>
      </c>
      <c r="BG130" t="s">
        <v>9172</v>
      </c>
      <c r="BH130" t="s">
        <v>9173</v>
      </c>
      <c r="BI130" t="s">
        <v>9174</v>
      </c>
      <c r="BJ130" t="s">
        <v>9175</v>
      </c>
      <c r="BK130" t="s">
        <v>9176</v>
      </c>
      <c r="BL130" t="s">
        <v>9177</v>
      </c>
      <c r="BM130" t="s">
        <v>19810</v>
      </c>
      <c r="BN130" t="s">
        <v>9178</v>
      </c>
      <c r="BO130" t="s">
        <v>9179</v>
      </c>
      <c r="BP130" t="s">
        <v>9180</v>
      </c>
      <c r="BQ130" t="s">
        <v>9181</v>
      </c>
      <c r="BR130" t="s">
        <v>9182</v>
      </c>
      <c r="BV130" t="s">
        <v>9183</v>
      </c>
      <c r="BW130" t="s">
        <v>9184</v>
      </c>
      <c r="BX130" t="s">
        <v>9185</v>
      </c>
      <c r="BY130" t="s">
        <v>9186</v>
      </c>
    </row>
    <row r="131" spans="2:77" x14ac:dyDescent="0.25">
      <c r="B131" t="s">
        <v>9187</v>
      </c>
      <c r="C131" t="s">
        <v>9188</v>
      </c>
      <c r="D131" t="s">
        <v>9189</v>
      </c>
      <c r="E131" t="s">
        <v>9190</v>
      </c>
      <c r="H131" t="s">
        <v>9191</v>
      </c>
      <c r="I131" t="s">
        <v>9192</v>
      </c>
      <c r="K131" t="s">
        <v>9193</v>
      </c>
      <c r="M131" t="s">
        <v>9194</v>
      </c>
      <c r="N131" t="s">
        <v>9195</v>
      </c>
      <c r="O131" t="s">
        <v>9196</v>
      </c>
      <c r="P131" t="s">
        <v>9197</v>
      </c>
      <c r="V131" t="s">
        <v>9198</v>
      </c>
      <c r="Y131" t="s">
        <v>9199</v>
      </c>
      <c r="Z131" t="s">
        <v>9200</v>
      </c>
      <c r="AA131" t="s">
        <v>9201</v>
      </c>
      <c r="AB131" t="s">
        <v>9202</v>
      </c>
      <c r="AC131" t="s">
        <v>9203</v>
      </c>
      <c r="AD131" t="s">
        <v>9204</v>
      </c>
      <c r="AF131" t="s">
        <v>9205</v>
      </c>
      <c r="AG131" t="s">
        <v>9206</v>
      </c>
      <c r="AH131" t="s">
        <v>9207</v>
      </c>
      <c r="AI131" t="s">
        <v>9208</v>
      </c>
      <c r="AJ131" t="s">
        <v>9209</v>
      </c>
      <c r="AK131" t="s">
        <v>9210</v>
      </c>
      <c r="AL131" t="s">
        <v>9211</v>
      </c>
      <c r="AM131" t="s">
        <v>9212</v>
      </c>
      <c r="AN131" t="s">
        <v>9213</v>
      </c>
      <c r="AO131" t="s">
        <v>9214</v>
      </c>
      <c r="AP131" t="s">
        <v>9215</v>
      </c>
      <c r="AQ131" t="s">
        <v>9216</v>
      </c>
      <c r="AR131" t="s">
        <v>9217</v>
      </c>
      <c r="AS131" t="s">
        <v>9218</v>
      </c>
      <c r="AT131" t="s">
        <v>9219</v>
      </c>
      <c r="AU131" t="s">
        <v>9220</v>
      </c>
      <c r="AV131" t="s">
        <v>9221</v>
      </c>
      <c r="AW131" t="s">
        <v>9222</v>
      </c>
      <c r="AX131" t="s">
        <v>9223</v>
      </c>
      <c r="AY131" t="s">
        <v>9224</v>
      </c>
      <c r="AZ131" t="s">
        <v>9225</v>
      </c>
      <c r="BA131" t="s">
        <v>9226</v>
      </c>
      <c r="BB131" t="s">
        <v>9227</v>
      </c>
      <c r="BC131" t="s">
        <v>9228</v>
      </c>
      <c r="BD131" t="s">
        <v>9229</v>
      </c>
      <c r="BE131" t="s">
        <v>9230</v>
      </c>
      <c r="BF131" t="s">
        <v>9231</v>
      </c>
      <c r="BG131" t="s">
        <v>9232</v>
      </c>
      <c r="BH131" t="s">
        <v>9233</v>
      </c>
      <c r="BI131" t="s">
        <v>9234</v>
      </c>
      <c r="BJ131" t="s">
        <v>9235</v>
      </c>
      <c r="BK131" t="s">
        <v>9236</v>
      </c>
      <c r="BL131" t="s">
        <v>9237</v>
      </c>
      <c r="BN131" t="s">
        <v>9238</v>
      </c>
      <c r="BO131" t="s">
        <v>9239</v>
      </c>
      <c r="BP131" t="s">
        <v>9240</v>
      </c>
      <c r="BQ131" t="s">
        <v>19842</v>
      </c>
      <c r="BR131" t="s">
        <v>9241</v>
      </c>
      <c r="BV131" t="s">
        <v>9242</v>
      </c>
      <c r="BW131" t="s">
        <v>9243</v>
      </c>
      <c r="BX131" t="s">
        <v>9244</v>
      </c>
      <c r="BY131" t="s">
        <v>19896</v>
      </c>
    </row>
    <row r="132" spans="2:77" x14ac:dyDescent="0.25">
      <c r="B132" t="s">
        <v>9245</v>
      </c>
      <c r="C132" t="s">
        <v>9246</v>
      </c>
      <c r="D132" t="s">
        <v>9247</v>
      </c>
      <c r="E132" t="s">
        <v>9248</v>
      </c>
      <c r="H132" t="s">
        <v>9249</v>
      </c>
      <c r="I132" t="s">
        <v>9250</v>
      </c>
      <c r="K132" t="s">
        <v>9251</v>
      </c>
      <c r="M132" t="s">
        <v>9252</v>
      </c>
      <c r="N132" t="s">
        <v>9253</v>
      </c>
      <c r="O132" t="s">
        <v>9254</v>
      </c>
      <c r="P132" t="s">
        <v>9255</v>
      </c>
      <c r="V132" t="s">
        <v>9256</v>
      </c>
      <c r="Y132" t="s">
        <v>9257</v>
      </c>
      <c r="Z132" t="s">
        <v>9258</v>
      </c>
      <c r="AA132" t="s">
        <v>9259</v>
      </c>
      <c r="AB132" t="s">
        <v>9260</v>
      </c>
      <c r="AC132" t="s">
        <v>9261</v>
      </c>
      <c r="AD132" t="s">
        <v>9262</v>
      </c>
      <c r="AF132" t="s">
        <v>9263</v>
      </c>
      <c r="AG132" t="s">
        <v>9264</v>
      </c>
      <c r="AH132" t="s">
        <v>9265</v>
      </c>
      <c r="AI132" t="s">
        <v>9266</v>
      </c>
      <c r="AJ132" t="s">
        <v>9267</v>
      </c>
      <c r="AK132" t="s">
        <v>9268</v>
      </c>
      <c r="AL132" t="s">
        <v>9269</v>
      </c>
      <c r="AM132" t="s">
        <v>9270</v>
      </c>
      <c r="AN132" t="s">
        <v>9271</v>
      </c>
      <c r="AO132" t="s">
        <v>9272</v>
      </c>
      <c r="AP132" t="s">
        <v>9273</v>
      </c>
      <c r="AQ132" t="s">
        <v>9274</v>
      </c>
      <c r="AR132" t="s">
        <v>9275</v>
      </c>
      <c r="AS132" t="s">
        <v>9276</v>
      </c>
      <c r="AT132" t="s">
        <v>9277</v>
      </c>
      <c r="AU132" t="s">
        <v>9278</v>
      </c>
      <c r="AV132" t="s">
        <v>9279</v>
      </c>
      <c r="AW132" t="s">
        <v>9280</v>
      </c>
      <c r="AX132" t="s">
        <v>9281</v>
      </c>
      <c r="AY132" t="s">
        <v>9282</v>
      </c>
      <c r="AZ132" t="s">
        <v>9283</v>
      </c>
      <c r="BA132" t="s">
        <v>9284</v>
      </c>
      <c r="BB132" t="s">
        <v>9285</v>
      </c>
      <c r="BC132" t="s">
        <v>9286</v>
      </c>
      <c r="BD132" t="s">
        <v>9287</v>
      </c>
      <c r="BE132" t="s">
        <v>9288</v>
      </c>
      <c r="BF132" t="s">
        <v>9289</v>
      </c>
      <c r="BG132" t="s">
        <v>9290</v>
      </c>
      <c r="BH132" t="s">
        <v>9291</v>
      </c>
      <c r="BI132" t="s">
        <v>9292</v>
      </c>
      <c r="BJ132" t="s">
        <v>9293</v>
      </c>
      <c r="BK132" t="s">
        <v>9294</v>
      </c>
      <c r="BL132" t="s">
        <v>9295</v>
      </c>
      <c r="BN132" t="s">
        <v>9296</v>
      </c>
      <c r="BO132" t="s">
        <v>9297</v>
      </c>
      <c r="BP132" t="s">
        <v>9298</v>
      </c>
      <c r="BQ132" t="s">
        <v>9299</v>
      </c>
      <c r="BR132" t="s">
        <v>9300</v>
      </c>
      <c r="BV132" t="s">
        <v>9301</v>
      </c>
      <c r="BW132" t="s">
        <v>9302</v>
      </c>
      <c r="BX132" t="s">
        <v>9303</v>
      </c>
      <c r="BY132" t="s">
        <v>9304</v>
      </c>
    </row>
    <row r="133" spans="2:77" x14ac:dyDescent="0.25">
      <c r="B133" t="s">
        <v>9305</v>
      </c>
      <c r="C133" t="s">
        <v>9306</v>
      </c>
      <c r="D133" t="s">
        <v>9307</v>
      </c>
      <c r="E133" t="s">
        <v>9308</v>
      </c>
      <c r="H133" t="s">
        <v>9309</v>
      </c>
      <c r="I133" t="s">
        <v>9310</v>
      </c>
      <c r="K133" t="s">
        <v>9311</v>
      </c>
      <c r="M133" t="s">
        <v>9312</v>
      </c>
      <c r="N133" t="s">
        <v>9313</v>
      </c>
      <c r="O133" t="s">
        <v>9314</v>
      </c>
      <c r="V133" t="s">
        <v>9315</v>
      </c>
      <c r="Y133" t="s">
        <v>9316</v>
      </c>
      <c r="Z133" t="s">
        <v>9317</v>
      </c>
      <c r="AA133" t="s">
        <v>9318</v>
      </c>
      <c r="AB133" t="s">
        <v>9319</v>
      </c>
      <c r="AC133" t="s">
        <v>9320</v>
      </c>
      <c r="AD133" t="s">
        <v>9321</v>
      </c>
      <c r="AF133" t="s">
        <v>9322</v>
      </c>
      <c r="AG133" t="s">
        <v>9323</v>
      </c>
      <c r="AH133" t="s">
        <v>9324</v>
      </c>
      <c r="AI133" t="s">
        <v>9325</v>
      </c>
      <c r="AJ133" t="s">
        <v>9326</v>
      </c>
      <c r="AK133" t="s">
        <v>9327</v>
      </c>
      <c r="AL133" t="s">
        <v>9328</v>
      </c>
      <c r="AM133" t="s">
        <v>9329</v>
      </c>
      <c r="AN133" t="s">
        <v>9330</v>
      </c>
      <c r="AO133" t="s">
        <v>9331</v>
      </c>
      <c r="AP133" t="s">
        <v>9332</v>
      </c>
      <c r="AQ133" t="s">
        <v>9333</v>
      </c>
      <c r="AR133" t="s">
        <v>9334</v>
      </c>
      <c r="AS133" t="s">
        <v>9335</v>
      </c>
      <c r="AT133" t="s">
        <v>9336</v>
      </c>
      <c r="AU133" t="s">
        <v>9337</v>
      </c>
      <c r="AV133" t="s">
        <v>9338</v>
      </c>
      <c r="AW133" t="s">
        <v>9339</v>
      </c>
      <c r="AX133" t="s">
        <v>9340</v>
      </c>
      <c r="AY133" t="s">
        <v>9341</v>
      </c>
      <c r="AZ133" t="s">
        <v>9342</v>
      </c>
      <c r="BA133" t="s">
        <v>9343</v>
      </c>
      <c r="BB133" t="s">
        <v>9344</v>
      </c>
      <c r="BC133" t="s">
        <v>9345</v>
      </c>
      <c r="BD133" t="s">
        <v>9346</v>
      </c>
      <c r="BE133" t="s">
        <v>9347</v>
      </c>
      <c r="BF133" t="s">
        <v>9348</v>
      </c>
      <c r="BG133" t="s">
        <v>9349</v>
      </c>
      <c r="BH133" t="s">
        <v>9350</v>
      </c>
      <c r="BI133" t="s">
        <v>9351</v>
      </c>
      <c r="BJ133" t="s">
        <v>9352</v>
      </c>
      <c r="BK133" t="s">
        <v>9353</v>
      </c>
      <c r="BL133" t="s">
        <v>9354</v>
      </c>
      <c r="BN133" t="s">
        <v>9355</v>
      </c>
      <c r="BO133" t="s">
        <v>9356</v>
      </c>
      <c r="BP133" t="s">
        <v>9357</v>
      </c>
      <c r="BQ133" t="s">
        <v>9358</v>
      </c>
      <c r="BR133" t="s">
        <v>9359</v>
      </c>
      <c r="BV133" t="s">
        <v>9360</v>
      </c>
      <c r="BW133" t="s">
        <v>9361</v>
      </c>
      <c r="BX133" t="s">
        <v>9362</v>
      </c>
      <c r="BY133" t="s">
        <v>9363</v>
      </c>
    </row>
    <row r="134" spans="2:77" x14ac:dyDescent="0.25">
      <c r="B134" t="s">
        <v>9364</v>
      </c>
      <c r="C134" t="s">
        <v>9365</v>
      </c>
      <c r="D134" t="s">
        <v>9366</v>
      </c>
      <c r="E134" t="s">
        <v>9367</v>
      </c>
      <c r="H134" t="s">
        <v>9368</v>
      </c>
      <c r="I134" t="s">
        <v>9369</v>
      </c>
      <c r="K134" t="s">
        <v>20009</v>
      </c>
      <c r="M134" t="s">
        <v>9371</v>
      </c>
      <c r="N134" t="s">
        <v>9372</v>
      </c>
      <c r="O134" t="s">
        <v>9373</v>
      </c>
      <c r="V134" t="s">
        <v>9374</v>
      </c>
      <c r="Y134" t="s">
        <v>9375</v>
      </c>
      <c r="Z134" t="s">
        <v>9376</v>
      </c>
      <c r="AA134" t="s">
        <v>9377</v>
      </c>
      <c r="AB134" t="s">
        <v>9378</v>
      </c>
      <c r="AC134" t="s">
        <v>9379</v>
      </c>
      <c r="AD134" t="s">
        <v>19987</v>
      </c>
      <c r="AF134" t="s">
        <v>9380</v>
      </c>
      <c r="AG134" t="s">
        <v>9381</v>
      </c>
      <c r="AH134" t="s">
        <v>9382</v>
      </c>
      <c r="AI134" t="s">
        <v>9383</v>
      </c>
      <c r="AJ134" t="s">
        <v>9384</v>
      </c>
      <c r="AK134" t="s">
        <v>9385</v>
      </c>
      <c r="AL134" t="s">
        <v>9386</v>
      </c>
      <c r="AM134" t="s">
        <v>9387</v>
      </c>
      <c r="AN134" t="s">
        <v>9388</v>
      </c>
      <c r="AO134" t="s">
        <v>9389</v>
      </c>
      <c r="AP134" t="s">
        <v>9390</v>
      </c>
      <c r="AQ134" t="s">
        <v>9391</v>
      </c>
      <c r="AR134" t="s">
        <v>9392</v>
      </c>
      <c r="AS134" t="s">
        <v>9393</v>
      </c>
      <c r="AT134" t="s">
        <v>9394</v>
      </c>
      <c r="AU134" t="s">
        <v>9395</v>
      </c>
      <c r="AV134" t="s">
        <v>9396</v>
      </c>
      <c r="AW134" t="s">
        <v>9397</v>
      </c>
      <c r="AX134" t="s">
        <v>9398</v>
      </c>
      <c r="AY134" t="s">
        <v>9399</v>
      </c>
      <c r="AZ134" t="s">
        <v>9400</v>
      </c>
      <c r="BA134" t="s">
        <v>9401</v>
      </c>
      <c r="BB134" t="s">
        <v>9402</v>
      </c>
      <c r="BC134" t="s">
        <v>9403</v>
      </c>
      <c r="BD134" t="s">
        <v>9404</v>
      </c>
      <c r="BE134" t="s">
        <v>9405</v>
      </c>
      <c r="BF134" t="s">
        <v>9406</v>
      </c>
      <c r="BG134" t="s">
        <v>9407</v>
      </c>
      <c r="BH134" t="s">
        <v>9408</v>
      </c>
      <c r="BI134" t="s">
        <v>9409</v>
      </c>
      <c r="BJ134" t="s">
        <v>9410</v>
      </c>
      <c r="BK134" t="s">
        <v>9411</v>
      </c>
      <c r="BL134" t="s">
        <v>9412</v>
      </c>
      <c r="BN134" t="s">
        <v>9413</v>
      </c>
      <c r="BO134" t="s">
        <v>9414</v>
      </c>
      <c r="BP134" t="s">
        <v>9415</v>
      </c>
      <c r="BQ134" t="s">
        <v>9416</v>
      </c>
      <c r="BR134" t="s">
        <v>9417</v>
      </c>
      <c r="BV134" t="s">
        <v>9418</v>
      </c>
      <c r="BW134" t="s">
        <v>9419</v>
      </c>
      <c r="BX134" t="s">
        <v>9420</v>
      </c>
      <c r="BY134" t="s">
        <v>9421</v>
      </c>
    </row>
    <row r="135" spans="2:77" x14ac:dyDescent="0.25">
      <c r="B135" t="s">
        <v>9422</v>
      </c>
      <c r="C135" t="s">
        <v>9423</v>
      </c>
      <c r="D135" t="s">
        <v>9424</v>
      </c>
      <c r="E135" t="s">
        <v>9425</v>
      </c>
      <c r="H135" t="s">
        <v>19899</v>
      </c>
      <c r="I135" t="s">
        <v>9426</v>
      </c>
      <c r="K135" t="s">
        <v>9370</v>
      </c>
      <c r="M135" t="s">
        <v>9428</v>
      </c>
      <c r="N135" t="s">
        <v>9429</v>
      </c>
      <c r="O135" t="s">
        <v>9430</v>
      </c>
      <c r="V135" t="s">
        <v>9431</v>
      </c>
      <c r="Y135" t="s">
        <v>9432</v>
      </c>
      <c r="Z135" t="s">
        <v>9433</v>
      </c>
      <c r="AA135" t="s">
        <v>9434</v>
      </c>
      <c r="AB135" t="s">
        <v>9435</v>
      </c>
      <c r="AC135" t="s">
        <v>9436</v>
      </c>
      <c r="AF135" t="s">
        <v>9437</v>
      </c>
      <c r="AG135" t="s">
        <v>9438</v>
      </c>
      <c r="AH135" t="s">
        <v>9439</v>
      </c>
      <c r="AI135" t="s">
        <v>9440</v>
      </c>
      <c r="AJ135" t="s">
        <v>9441</v>
      </c>
      <c r="AK135" t="s">
        <v>9442</v>
      </c>
      <c r="AL135" t="s">
        <v>9443</v>
      </c>
      <c r="AM135" t="s">
        <v>9444</v>
      </c>
      <c r="AN135" t="s">
        <v>9445</v>
      </c>
      <c r="AO135" t="s">
        <v>9446</v>
      </c>
      <c r="AP135" t="s">
        <v>9447</v>
      </c>
      <c r="AQ135" t="s">
        <v>9448</v>
      </c>
      <c r="AR135" t="s">
        <v>9449</v>
      </c>
      <c r="AS135" t="s">
        <v>9450</v>
      </c>
      <c r="AT135" t="s">
        <v>9451</v>
      </c>
      <c r="AU135" t="s">
        <v>9452</v>
      </c>
      <c r="AV135" t="s">
        <v>9453</v>
      </c>
      <c r="AW135" t="s">
        <v>9454</v>
      </c>
      <c r="AX135" t="s">
        <v>9455</v>
      </c>
      <c r="AY135" t="s">
        <v>9456</v>
      </c>
      <c r="AZ135" t="s">
        <v>9457</v>
      </c>
      <c r="BA135" t="s">
        <v>9458</v>
      </c>
      <c r="BB135" t="s">
        <v>9459</v>
      </c>
      <c r="BC135" t="s">
        <v>9460</v>
      </c>
      <c r="BD135" t="s">
        <v>9461</v>
      </c>
      <c r="BE135" t="s">
        <v>9462</v>
      </c>
      <c r="BF135" t="s">
        <v>9463</v>
      </c>
      <c r="BG135" t="s">
        <v>9464</v>
      </c>
      <c r="BH135" t="s">
        <v>9465</v>
      </c>
      <c r="BI135" t="s">
        <v>9466</v>
      </c>
      <c r="BJ135" t="s">
        <v>9467</v>
      </c>
      <c r="BK135" t="s">
        <v>9468</v>
      </c>
      <c r="BL135" t="s">
        <v>9469</v>
      </c>
      <c r="BN135" t="s">
        <v>9470</v>
      </c>
      <c r="BO135" t="s">
        <v>9471</v>
      </c>
      <c r="BP135" t="s">
        <v>9472</v>
      </c>
      <c r="BQ135" t="s">
        <v>9473</v>
      </c>
      <c r="BR135" t="s">
        <v>9474</v>
      </c>
      <c r="BV135" t="s">
        <v>9475</v>
      </c>
      <c r="BW135" t="s">
        <v>9476</v>
      </c>
      <c r="BX135" t="s">
        <v>9477</v>
      </c>
      <c r="BY135" t="s">
        <v>9478</v>
      </c>
    </row>
    <row r="136" spans="2:77" x14ac:dyDescent="0.25">
      <c r="B136" t="s">
        <v>9479</v>
      </c>
      <c r="C136" t="s">
        <v>9480</v>
      </c>
      <c r="D136" t="s">
        <v>9481</v>
      </c>
      <c r="E136" t="s">
        <v>9482</v>
      </c>
      <c r="I136" t="s">
        <v>9483</v>
      </c>
      <c r="K136" t="s">
        <v>9427</v>
      </c>
      <c r="M136" t="s">
        <v>9485</v>
      </c>
      <c r="N136" t="s">
        <v>9486</v>
      </c>
      <c r="O136" t="s">
        <v>9487</v>
      </c>
      <c r="V136" t="s">
        <v>9488</v>
      </c>
      <c r="Y136" t="s">
        <v>19828</v>
      </c>
      <c r="Z136" t="s">
        <v>9489</v>
      </c>
      <c r="AA136" t="s">
        <v>9490</v>
      </c>
      <c r="AB136" t="s">
        <v>9491</v>
      </c>
      <c r="AC136" t="s">
        <v>9492</v>
      </c>
      <c r="AF136" t="s">
        <v>9493</v>
      </c>
      <c r="AG136" t="s">
        <v>9494</v>
      </c>
      <c r="AH136" t="s">
        <v>9495</v>
      </c>
      <c r="AI136" t="s">
        <v>9496</v>
      </c>
      <c r="AJ136" t="s">
        <v>9497</v>
      </c>
      <c r="AK136" t="s">
        <v>9498</v>
      </c>
      <c r="AL136" t="s">
        <v>9499</v>
      </c>
      <c r="AM136" t="s">
        <v>9500</v>
      </c>
      <c r="AN136" t="s">
        <v>9501</v>
      </c>
      <c r="AO136" t="s">
        <v>9502</v>
      </c>
      <c r="AP136" t="s">
        <v>9503</v>
      </c>
      <c r="AQ136" t="s">
        <v>9504</v>
      </c>
      <c r="AR136" t="s">
        <v>9505</v>
      </c>
      <c r="AS136" t="s">
        <v>9506</v>
      </c>
      <c r="AT136" t="s">
        <v>9507</v>
      </c>
      <c r="AU136" t="s">
        <v>9508</v>
      </c>
      <c r="AV136" t="s">
        <v>9509</v>
      </c>
      <c r="AW136" t="s">
        <v>9510</v>
      </c>
      <c r="AX136" t="s">
        <v>9511</v>
      </c>
      <c r="AY136" t="s">
        <v>9512</v>
      </c>
      <c r="AZ136" t="s">
        <v>9513</v>
      </c>
      <c r="BA136" t="s">
        <v>9514</v>
      </c>
      <c r="BB136" t="s">
        <v>9515</v>
      </c>
      <c r="BC136" t="s">
        <v>9516</v>
      </c>
      <c r="BD136" t="s">
        <v>9517</v>
      </c>
      <c r="BE136" t="s">
        <v>9518</v>
      </c>
      <c r="BF136" t="s">
        <v>9519</v>
      </c>
      <c r="BG136" t="s">
        <v>9520</v>
      </c>
      <c r="BH136" t="s">
        <v>9521</v>
      </c>
      <c r="BI136" t="s">
        <v>9522</v>
      </c>
      <c r="BJ136" t="s">
        <v>9523</v>
      </c>
      <c r="BK136" t="s">
        <v>9524</v>
      </c>
      <c r="BL136" t="s">
        <v>9525</v>
      </c>
      <c r="BN136" t="s">
        <v>9526</v>
      </c>
      <c r="BO136" t="s">
        <v>9527</v>
      </c>
      <c r="BP136" t="s">
        <v>9528</v>
      </c>
      <c r="BQ136" t="s">
        <v>9529</v>
      </c>
      <c r="BR136" t="s">
        <v>9530</v>
      </c>
      <c r="BV136" t="s">
        <v>9531</v>
      </c>
      <c r="BW136" t="s">
        <v>9532</v>
      </c>
      <c r="BX136" t="s">
        <v>9533</v>
      </c>
      <c r="BY136" t="s">
        <v>9534</v>
      </c>
    </row>
    <row r="137" spans="2:77" x14ac:dyDescent="0.25">
      <c r="B137" t="s">
        <v>9535</v>
      </c>
      <c r="C137" t="s">
        <v>9536</v>
      </c>
      <c r="D137" t="s">
        <v>9537</v>
      </c>
      <c r="E137" t="s">
        <v>9538</v>
      </c>
      <c r="I137" t="s">
        <v>9539</v>
      </c>
      <c r="K137" t="s">
        <v>9484</v>
      </c>
      <c r="M137" t="s">
        <v>9541</v>
      </c>
      <c r="N137" t="s">
        <v>9542</v>
      </c>
      <c r="O137" t="s">
        <v>9543</v>
      </c>
      <c r="V137" t="s">
        <v>9544</v>
      </c>
      <c r="Y137" t="s">
        <v>9545</v>
      </c>
      <c r="Z137" t="s">
        <v>9546</v>
      </c>
      <c r="AA137" t="s">
        <v>9547</v>
      </c>
      <c r="AB137" t="s">
        <v>9548</v>
      </c>
      <c r="AC137" t="s">
        <v>9549</v>
      </c>
      <c r="AF137" t="s">
        <v>9550</v>
      </c>
      <c r="AG137" t="s">
        <v>9551</v>
      </c>
      <c r="AH137" t="s">
        <v>9552</v>
      </c>
      <c r="AI137" t="s">
        <v>9553</v>
      </c>
      <c r="AJ137" t="s">
        <v>9554</v>
      </c>
      <c r="AK137" t="s">
        <v>9555</v>
      </c>
      <c r="AL137" t="s">
        <v>9556</v>
      </c>
      <c r="AM137" t="s">
        <v>9557</v>
      </c>
      <c r="AN137" t="s">
        <v>9558</v>
      </c>
      <c r="AO137" t="s">
        <v>9559</v>
      </c>
      <c r="AP137" t="s">
        <v>9560</v>
      </c>
      <c r="AQ137" t="s">
        <v>9561</v>
      </c>
      <c r="AR137" t="s">
        <v>9562</v>
      </c>
      <c r="AS137" t="s">
        <v>9563</v>
      </c>
      <c r="AT137" t="s">
        <v>9564</v>
      </c>
      <c r="AU137" t="s">
        <v>9565</v>
      </c>
      <c r="AV137" t="s">
        <v>9566</v>
      </c>
      <c r="AW137" t="s">
        <v>9567</v>
      </c>
      <c r="AX137" t="s">
        <v>9568</v>
      </c>
      <c r="AY137" t="s">
        <v>9569</v>
      </c>
      <c r="AZ137" t="s">
        <v>9570</v>
      </c>
      <c r="BA137" t="s">
        <v>9571</v>
      </c>
      <c r="BB137" t="s">
        <v>9572</v>
      </c>
      <c r="BC137" t="s">
        <v>9573</v>
      </c>
      <c r="BD137" t="s">
        <v>9574</v>
      </c>
      <c r="BE137" t="s">
        <v>9575</v>
      </c>
      <c r="BF137" t="s">
        <v>9576</v>
      </c>
      <c r="BG137" t="s">
        <v>9577</v>
      </c>
      <c r="BH137" t="s">
        <v>9578</v>
      </c>
      <c r="BI137" t="s">
        <v>9579</v>
      </c>
      <c r="BJ137" t="s">
        <v>9580</v>
      </c>
      <c r="BK137" t="s">
        <v>9581</v>
      </c>
      <c r="BL137" t="s">
        <v>9582</v>
      </c>
      <c r="BN137" t="s">
        <v>9583</v>
      </c>
      <c r="BO137" t="s">
        <v>9584</v>
      </c>
      <c r="BP137" t="s">
        <v>9585</v>
      </c>
      <c r="BQ137" t="s">
        <v>9586</v>
      </c>
      <c r="BR137" t="s">
        <v>9587</v>
      </c>
      <c r="BV137" t="s">
        <v>9588</v>
      </c>
      <c r="BW137" t="s">
        <v>9589</v>
      </c>
      <c r="BX137" t="s">
        <v>9590</v>
      </c>
      <c r="BY137" t="s">
        <v>9591</v>
      </c>
    </row>
    <row r="138" spans="2:77" x14ac:dyDescent="0.25">
      <c r="B138" t="s">
        <v>9592</v>
      </c>
      <c r="C138" t="s">
        <v>9593</v>
      </c>
      <c r="D138" t="s">
        <v>9594</v>
      </c>
      <c r="E138" t="s">
        <v>9595</v>
      </c>
      <c r="I138" t="s">
        <v>9596</v>
      </c>
      <c r="K138" t="s">
        <v>9540</v>
      </c>
      <c r="M138" t="s">
        <v>9598</v>
      </c>
      <c r="N138" t="s">
        <v>9599</v>
      </c>
      <c r="O138" t="s">
        <v>9600</v>
      </c>
      <c r="V138" t="s">
        <v>9601</v>
      </c>
      <c r="Y138" t="s">
        <v>9602</v>
      </c>
      <c r="Z138" t="s">
        <v>9603</v>
      </c>
      <c r="AA138" t="s">
        <v>9604</v>
      </c>
      <c r="AB138" t="s">
        <v>9605</v>
      </c>
      <c r="AC138" t="s">
        <v>9606</v>
      </c>
      <c r="AF138" t="s">
        <v>9607</v>
      </c>
      <c r="AG138" t="s">
        <v>9608</v>
      </c>
      <c r="AH138" t="s">
        <v>9609</v>
      </c>
      <c r="AI138" t="s">
        <v>9610</v>
      </c>
      <c r="AJ138" t="s">
        <v>9611</v>
      </c>
      <c r="AK138" t="s">
        <v>9612</v>
      </c>
      <c r="AL138" t="s">
        <v>9613</v>
      </c>
      <c r="AM138" t="s">
        <v>9614</v>
      </c>
      <c r="AN138" t="s">
        <v>9615</v>
      </c>
      <c r="AO138" t="s">
        <v>9616</v>
      </c>
      <c r="AP138" t="s">
        <v>9617</v>
      </c>
      <c r="AQ138" t="s">
        <v>9618</v>
      </c>
      <c r="AR138" t="s">
        <v>9619</v>
      </c>
      <c r="AS138" t="s">
        <v>9620</v>
      </c>
      <c r="AT138" t="s">
        <v>9621</v>
      </c>
      <c r="AU138" t="s">
        <v>9622</v>
      </c>
      <c r="AV138" t="s">
        <v>9623</v>
      </c>
      <c r="AW138" t="s">
        <v>9624</v>
      </c>
      <c r="AX138" t="s">
        <v>9625</v>
      </c>
      <c r="AY138" t="s">
        <v>9626</v>
      </c>
      <c r="AZ138" t="s">
        <v>9627</v>
      </c>
      <c r="BA138" t="s">
        <v>9628</v>
      </c>
      <c r="BB138" t="s">
        <v>9629</v>
      </c>
      <c r="BC138" t="s">
        <v>9630</v>
      </c>
      <c r="BD138" t="s">
        <v>9631</v>
      </c>
      <c r="BE138" t="s">
        <v>9632</v>
      </c>
      <c r="BF138" t="s">
        <v>9633</v>
      </c>
      <c r="BG138" t="s">
        <v>9634</v>
      </c>
      <c r="BH138" t="s">
        <v>9635</v>
      </c>
      <c r="BI138" t="s">
        <v>9636</v>
      </c>
      <c r="BJ138" t="s">
        <v>9637</v>
      </c>
      <c r="BK138" t="s">
        <v>9638</v>
      </c>
      <c r="BL138" t="s">
        <v>9639</v>
      </c>
      <c r="BN138" t="s">
        <v>9640</v>
      </c>
      <c r="BO138" t="s">
        <v>9641</v>
      </c>
      <c r="BP138" t="s">
        <v>9642</v>
      </c>
      <c r="BQ138" t="s">
        <v>9643</v>
      </c>
      <c r="BR138" t="s">
        <v>9644</v>
      </c>
      <c r="BV138" t="s">
        <v>9645</v>
      </c>
      <c r="BW138" t="s">
        <v>9646</v>
      </c>
      <c r="BX138" t="s">
        <v>9647</v>
      </c>
      <c r="BY138" t="s">
        <v>9648</v>
      </c>
    </row>
    <row r="139" spans="2:77" x14ac:dyDescent="0.25">
      <c r="B139" t="s">
        <v>9649</v>
      </c>
      <c r="C139" t="s">
        <v>9650</v>
      </c>
      <c r="D139" t="s">
        <v>9651</v>
      </c>
      <c r="E139" t="s">
        <v>9652</v>
      </c>
      <c r="I139" t="s">
        <v>9653</v>
      </c>
      <c r="K139" t="s">
        <v>9597</v>
      </c>
      <c r="M139" t="s">
        <v>9655</v>
      </c>
      <c r="N139" t="s">
        <v>9656</v>
      </c>
      <c r="O139" t="s">
        <v>9657</v>
      </c>
      <c r="V139" t="s">
        <v>9658</v>
      </c>
      <c r="Y139" t="s">
        <v>9659</v>
      </c>
      <c r="Z139" t="s">
        <v>9660</v>
      </c>
      <c r="AA139" t="s">
        <v>9661</v>
      </c>
      <c r="AB139" t="s">
        <v>9662</v>
      </c>
      <c r="AC139" t="s">
        <v>9663</v>
      </c>
      <c r="AF139" t="s">
        <v>9664</v>
      </c>
      <c r="AG139" t="s">
        <v>9665</v>
      </c>
      <c r="AH139" t="s">
        <v>9666</v>
      </c>
      <c r="AI139" t="s">
        <v>9667</v>
      </c>
      <c r="AJ139" t="s">
        <v>9668</v>
      </c>
      <c r="AK139" t="s">
        <v>9669</v>
      </c>
      <c r="AL139" t="s">
        <v>9670</v>
      </c>
      <c r="AM139" t="s">
        <v>9671</v>
      </c>
      <c r="AN139" t="s">
        <v>9672</v>
      </c>
      <c r="AO139" t="s">
        <v>9673</v>
      </c>
      <c r="AP139" t="s">
        <v>9674</v>
      </c>
      <c r="AQ139" t="s">
        <v>9675</v>
      </c>
      <c r="AR139" t="s">
        <v>9676</v>
      </c>
      <c r="AS139" t="s">
        <v>9677</v>
      </c>
      <c r="AT139" t="s">
        <v>9678</v>
      </c>
      <c r="AU139" t="s">
        <v>9679</v>
      </c>
      <c r="AV139" t="s">
        <v>9680</v>
      </c>
      <c r="AW139" t="s">
        <v>9681</v>
      </c>
      <c r="AX139" t="s">
        <v>9682</v>
      </c>
      <c r="AY139" t="s">
        <v>9683</v>
      </c>
      <c r="AZ139" t="s">
        <v>9684</v>
      </c>
      <c r="BA139" t="s">
        <v>9685</v>
      </c>
      <c r="BB139" t="s">
        <v>9686</v>
      </c>
      <c r="BC139" t="s">
        <v>9687</v>
      </c>
      <c r="BD139" t="s">
        <v>9688</v>
      </c>
      <c r="BE139" t="s">
        <v>9689</v>
      </c>
      <c r="BF139" t="s">
        <v>9690</v>
      </c>
      <c r="BG139" t="s">
        <v>9691</v>
      </c>
      <c r="BH139" t="s">
        <v>9692</v>
      </c>
      <c r="BI139" t="s">
        <v>9693</v>
      </c>
      <c r="BJ139" t="s">
        <v>9694</v>
      </c>
      <c r="BK139" t="s">
        <v>9695</v>
      </c>
      <c r="BL139" t="s">
        <v>9696</v>
      </c>
      <c r="BN139" t="s">
        <v>9697</v>
      </c>
      <c r="BO139" t="s">
        <v>9698</v>
      </c>
      <c r="BP139" t="s">
        <v>9699</v>
      </c>
      <c r="BQ139" t="s">
        <v>9700</v>
      </c>
      <c r="BR139" t="s">
        <v>9701</v>
      </c>
      <c r="BV139" t="s">
        <v>9702</v>
      </c>
      <c r="BW139" t="s">
        <v>9703</v>
      </c>
      <c r="BX139" t="s">
        <v>9704</v>
      </c>
      <c r="BY139" t="s">
        <v>19897</v>
      </c>
    </row>
    <row r="140" spans="2:77" x14ac:dyDescent="0.25">
      <c r="B140" t="s">
        <v>9705</v>
      </c>
      <c r="C140" t="s">
        <v>9706</v>
      </c>
      <c r="D140" t="s">
        <v>9707</v>
      </c>
      <c r="E140" t="s">
        <v>9708</v>
      </c>
      <c r="I140" t="s">
        <v>9709</v>
      </c>
      <c r="K140" t="s">
        <v>9654</v>
      </c>
      <c r="M140" t="s">
        <v>9711</v>
      </c>
      <c r="N140" t="s">
        <v>9712</v>
      </c>
      <c r="O140" t="s">
        <v>9713</v>
      </c>
      <c r="V140" t="s">
        <v>9714</v>
      </c>
      <c r="Y140" t="s">
        <v>9715</v>
      </c>
      <c r="Z140" t="s">
        <v>9716</v>
      </c>
      <c r="AA140" t="s">
        <v>9717</v>
      </c>
      <c r="AB140" t="s">
        <v>9718</v>
      </c>
      <c r="AC140" t="s">
        <v>9719</v>
      </c>
      <c r="AF140" t="s">
        <v>9720</v>
      </c>
      <c r="AG140" t="s">
        <v>9721</v>
      </c>
      <c r="AH140" t="s">
        <v>9722</v>
      </c>
      <c r="AI140" t="s">
        <v>9723</v>
      </c>
      <c r="AJ140" t="s">
        <v>9724</v>
      </c>
      <c r="AK140" t="s">
        <v>9725</v>
      </c>
      <c r="AL140" t="s">
        <v>9726</v>
      </c>
      <c r="AM140" t="s">
        <v>9727</v>
      </c>
      <c r="AN140" t="s">
        <v>9728</v>
      </c>
      <c r="AO140" t="s">
        <v>9729</v>
      </c>
      <c r="AP140" t="s">
        <v>9730</v>
      </c>
      <c r="AQ140" t="s">
        <v>9731</v>
      </c>
      <c r="AR140" t="s">
        <v>9732</v>
      </c>
      <c r="AS140" t="s">
        <v>9733</v>
      </c>
      <c r="AT140" t="s">
        <v>9734</v>
      </c>
      <c r="AU140" t="s">
        <v>9735</v>
      </c>
      <c r="AV140" t="s">
        <v>9736</v>
      </c>
      <c r="AW140" t="s">
        <v>9737</v>
      </c>
      <c r="AX140" t="s">
        <v>9738</v>
      </c>
      <c r="AY140" t="s">
        <v>9739</v>
      </c>
      <c r="AZ140" t="s">
        <v>9740</v>
      </c>
      <c r="BA140" t="s">
        <v>9741</v>
      </c>
      <c r="BB140" t="s">
        <v>9742</v>
      </c>
      <c r="BC140" t="s">
        <v>9743</v>
      </c>
      <c r="BD140" t="s">
        <v>9744</v>
      </c>
      <c r="BE140" t="s">
        <v>9745</v>
      </c>
      <c r="BF140" t="s">
        <v>9746</v>
      </c>
      <c r="BG140" t="s">
        <v>9747</v>
      </c>
      <c r="BH140" t="s">
        <v>9748</v>
      </c>
      <c r="BI140" t="s">
        <v>9749</v>
      </c>
      <c r="BJ140" t="s">
        <v>9750</v>
      </c>
      <c r="BK140" t="s">
        <v>9751</v>
      </c>
      <c r="BL140" t="s">
        <v>9752</v>
      </c>
      <c r="BN140" t="s">
        <v>9753</v>
      </c>
      <c r="BO140" t="s">
        <v>9754</v>
      </c>
      <c r="BP140" t="s">
        <v>9755</v>
      </c>
      <c r="BQ140" t="s">
        <v>9756</v>
      </c>
      <c r="BR140" t="s">
        <v>9757</v>
      </c>
      <c r="BV140" t="s">
        <v>9758</v>
      </c>
      <c r="BW140" t="s">
        <v>9759</v>
      </c>
      <c r="BX140" t="s">
        <v>9760</v>
      </c>
    </row>
    <row r="141" spans="2:77" x14ac:dyDescent="0.25">
      <c r="B141" t="s">
        <v>9761</v>
      </c>
      <c r="C141" t="s">
        <v>9762</v>
      </c>
      <c r="D141" t="s">
        <v>9763</v>
      </c>
      <c r="E141" t="s">
        <v>9764</v>
      </c>
      <c r="I141" t="s">
        <v>9765</v>
      </c>
      <c r="K141" t="s">
        <v>9710</v>
      </c>
      <c r="M141" t="s">
        <v>9767</v>
      </c>
      <c r="N141" t="s">
        <v>9768</v>
      </c>
      <c r="O141" t="s">
        <v>9769</v>
      </c>
      <c r="V141" t="s">
        <v>9770</v>
      </c>
      <c r="Y141" t="s">
        <v>9771</v>
      </c>
      <c r="Z141" t="s">
        <v>9772</v>
      </c>
      <c r="AA141" t="s">
        <v>9773</v>
      </c>
      <c r="AB141" t="s">
        <v>9774</v>
      </c>
      <c r="AC141" t="s">
        <v>9775</v>
      </c>
      <c r="AF141" t="s">
        <v>9776</v>
      </c>
      <c r="AG141" t="s">
        <v>9777</v>
      </c>
      <c r="AH141" t="s">
        <v>9778</v>
      </c>
      <c r="AI141" t="s">
        <v>9779</v>
      </c>
      <c r="AJ141" t="s">
        <v>9780</v>
      </c>
      <c r="AK141" t="s">
        <v>9781</v>
      </c>
      <c r="AL141" t="s">
        <v>9782</v>
      </c>
      <c r="AM141" t="s">
        <v>9783</v>
      </c>
      <c r="AN141" t="s">
        <v>9784</v>
      </c>
      <c r="AO141" t="s">
        <v>9785</v>
      </c>
      <c r="AP141" t="s">
        <v>9786</v>
      </c>
      <c r="AQ141" t="s">
        <v>9787</v>
      </c>
      <c r="AR141" t="s">
        <v>9788</v>
      </c>
      <c r="AS141" t="s">
        <v>9789</v>
      </c>
      <c r="AT141" t="s">
        <v>9790</v>
      </c>
      <c r="AU141" t="s">
        <v>9791</v>
      </c>
      <c r="AV141" t="s">
        <v>9792</v>
      </c>
      <c r="AW141" t="s">
        <v>9793</v>
      </c>
      <c r="AX141" t="s">
        <v>9794</v>
      </c>
      <c r="AY141" t="s">
        <v>9795</v>
      </c>
      <c r="AZ141" t="s">
        <v>9796</v>
      </c>
      <c r="BA141" t="s">
        <v>9797</v>
      </c>
      <c r="BB141" t="s">
        <v>9798</v>
      </c>
      <c r="BC141" t="s">
        <v>9799</v>
      </c>
      <c r="BD141" t="s">
        <v>9800</v>
      </c>
      <c r="BE141" t="s">
        <v>9801</v>
      </c>
      <c r="BF141" t="s">
        <v>9802</v>
      </c>
      <c r="BG141" t="s">
        <v>9803</v>
      </c>
      <c r="BH141" t="s">
        <v>9804</v>
      </c>
      <c r="BI141" t="s">
        <v>9805</v>
      </c>
      <c r="BJ141" t="s">
        <v>9806</v>
      </c>
      <c r="BK141" t="s">
        <v>9807</v>
      </c>
      <c r="BL141" t="s">
        <v>9808</v>
      </c>
      <c r="BN141" t="s">
        <v>9809</v>
      </c>
      <c r="BO141" t="s">
        <v>9810</v>
      </c>
      <c r="BP141" t="s">
        <v>9811</v>
      </c>
      <c r="BQ141" t="s">
        <v>9812</v>
      </c>
      <c r="BR141" t="s">
        <v>9813</v>
      </c>
      <c r="BV141" t="s">
        <v>9814</v>
      </c>
      <c r="BW141" t="s">
        <v>9815</v>
      </c>
      <c r="BX141" t="s">
        <v>9816</v>
      </c>
    </row>
    <row r="142" spans="2:77" x14ac:dyDescent="0.25">
      <c r="B142" t="s">
        <v>9817</v>
      </c>
      <c r="C142" t="s">
        <v>9818</v>
      </c>
      <c r="D142" t="s">
        <v>9819</v>
      </c>
      <c r="E142" t="s">
        <v>9820</v>
      </c>
      <c r="I142" t="s">
        <v>9821</v>
      </c>
      <c r="K142" t="s">
        <v>9766</v>
      </c>
      <c r="M142" t="s">
        <v>9823</v>
      </c>
      <c r="N142" t="s">
        <v>9824</v>
      </c>
      <c r="O142" t="s">
        <v>9825</v>
      </c>
      <c r="V142" t="s">
        <v>9826</v>
      </c>
      <c r="Y142" t="s">
        <v>9827</v>
      </c>
      <c r="Z142" t="s">
        <v>9828</v>
      </c>
      <c r="AA142" t="s">
        <v>9829</v>
      </c>
      <c r="AB142" t="s">
        <v>9830</v>
      </c>
      <c r="AC142" t="s">
        <v>9831</v>
      </c>
      <c r="AF142" t="s">
        <v>9832</v>
      </c>
      <c r="AG142" t="s">
        <v>9833</v>
      </c>
      <c r="AH142" t="s">
        <v>9834</v>
      </c>
      <c r="AI142" t="s">
        <v>9835</v>
      </c>
      <c r="AJ142" t="s">
        <v>9836</v>
      </c>
      <c r="AK142" t="s">
        <v>9837</v>
      </c>
      <c r="AL142" t="s">
        <v>9838</v>
      </c>
      <c r="AM142" t="s">
        <v>9839</v>
      </c>
      <c r="AN142" t="s">
        <v>9840</v>
      </c>
      <c r="AO142" t="s">
        <v>9841</v>
      </c>
      <c r="AP142" t="s">
        <v>9842</v>
      </c>
      <c r="AQ142" t="s">
        <v>9843</v>
      </c>
      <c r="AR142" t="s">
        <v>9844</v>
      </c>
      <c r="AS142" t="s">
        <v>9845</v>
      </c>
      <c r="AT142" t="s">
        <v>9846</v>
      </c>
      <c r="AU142" t="s">
        <v>9847</v>
      </c>
      <c r="AV142" t="s">
        <v>9848</v>
      </c>
      <c r="AW142" t="s">
        <v>9849</v>
      </c>
      <c r="AX142" t="s">
        <v>9850</v>
      </c>
      <c r="AY142" t="s">
        <v>9851</v>
      </c>
      <c r="AZ142" t="s">
        <v>9852</v>
      </c>
      <c r="BA142" t="s">
        <v>9853</v>
      </c>
      <c r="BB142" t="s">
        <v>9854</v>
      </c>
      <c r="BC142" t="s">
        <v>9855</v>
      </c>
      <c r="BD142" t="s">
        <v>9856</v>
      </c>
      <c r="BE142" t="s">
        <v>9857</v>
      </c>
      <c r="BF142" t="s">
        <v>9858</v>
      </c>
      <c r="BG142" t="s">
        <v>9859</v>
      </c>
      <c r="BH142" t="s">
        <v>9860</v>
      </c>
      <c r="BI142" t="s">
        <v>9861</v>
      </c>
      <c r="BJ142" t="s">
        <v>9862</v>
      </c>
      <c r="BK142" t="s">
        <v>9863</v>
      </c>
      <c r="BL142" t="s">
        <v>9864</v>
      </c>
      <c r="BN142" t="s">
        <v>19875</v>
      </c>
      <c r="BO142" t="s">
        <v>20002</v>
      </c>
      <c r="BP142" t="s">
        <v>19996</v>
      </c>
      <c r="BQ142" t="s">
        <v>9865</v>
      </c>
      <c r="BR142" t="s">
        <v>19865</v>
      </c>
      <c r="BV142" t="s">
        <v>9866</v>
      </c>
      <c r="BW142" t="s">
        <v>9867</v>
      </c>
      <c r="BX142" t="s">
        <v>9868</v>
      </c>
    </row>
    <row r="143" spans="2:77" x14ac:dyDescent="0.25">
      <c r="B143" t="s">
        <v>9869</v>
      </c>
      <c r="C143" t="s">
        <v>9870</v>
      </c>
      <c r="D143" t="s">
        <v>9871</v>
      </c>
      <c r="E143" t="s">
        <v>9872</v>
      </c>
      <c r="I143" t="s">
        <v>9873</v>
      </c>
      <c r="K143" t="s">
        <v>9822</v>
      </c>
      <c r="M143" t="s">
        <v>9875</v>
      </c>
      <c r="N143" t="s">
        <v>9876</v>
      </c>
      <c r="O143" t="s">
        <v>9877</v>
      </c>
      <c r="V143" t="s">
        <v>9878</v>
      </c>
      <c r="Y143" t="s">
        <v>19829</v>
      </c>
      <c r="Z143" t="s">
        <v>9879</v>
      </c>
      <c r="AA143" t="s">
        <v>9880</v>
      </c>
      <c r="AB143" t="s">
        <v>9881</v>
      </c>
      <c r="AC143" t="s">
        <v>9882</v>
      </c>
      <c r="AF143" t="s">
        <v>9883</v>
      </c>
      <c r="AG143" t="s">
        <v>9884</v>
      </c>
      <c r="AH143" t="s">
        <v>9885</v>
      </c>
      <c r="AI143" t="s">
        <v>9886</v>
      </c>
      <c r="AJ143" t="s">
        <v>9887</v>
      </c>
      <c r="AK143" t="s">
        <v>9888</v>
      </c>
      <c r="AL143" t="s">
        <v>9889</v>
      </c>
      <c r="AM143" t="s">
        <v>9890</v>
      </c>
      <c r="AN143" t="s">
        <v>9891</v>
      </c>
      <c r="AO143" t="s">
        <v>9892</v>
      </c>
      <c r="AP143" t="s">
        <v>9893</v>
      </c>
      <c r="AQ143" t="s">
        <v>9894</v>
      </c>
      <c r="AR143" t="s">
        <v>9895</v>
      </c>
      <c r="AS143" t="s">
        <v>9896</v>
      </c>
      <c r="AT143" t="s">
        <v>9897</v>
      </c>
      <c r="AU143" t="s">
        <v>9898</v>
      </c>
      <c r="AV143" t="s">
        <v>9899</v>
      </c>
      <c r="AW143" t="s">
        <v>9900</v>
      </c>
      <c r="AX143" t="s">
        <v>9901</v>
      </c>
      <c r="AY143" t="s">
        <v>9902</v>
      </c>
      <c r="AZ143" t="s">
        <v>9903</v>
      </c>
      <c r="BA143" t="s">
        <v>9904</v>
      </c>
      <c r="BB143" t="s">
        <v>9905</v>
      </c>
      <c r="BC143" t="s">
        <v>9906</v>
      </c>
      <c r="BD143" t="s">
        <v>9907</v>
      </c>
      <c r="BE143" t="s">
        <v>9908</v>
      </c>
      <c r="BF143" t="s">
        <v>9909</v>
      </c>
      <c r="BG143" t="s">
        <v>9910</v>
      </c>
      <c r="BH143" t="s">
        <v>9911</v>
      </c>
      <c r="BI143" t="s">
        <v>9912</v>
      </c>
      <c r="BJ143" t="s">
        <v>9913</v>
      </c>
      <c r="BK143" t="s">
        <v>9914</v>
      </c>
      <c r="BL143" t="s">
        <v>9915</v>
      </c>
      <c r="BN143" t="s">
        <v>19876</v>
      </c>
      <c r="BO143" t="s">
        <v>20003</v>
      </c>
      <c r="BP143" t="s">
        <v>19997</v>
      </c>
      <c r="BQ143" t="s">
        <v>9916</v>
      </c>
      <c r="BR143" t="s">
        <v>19866</v>
      </c>
      <c r="BV143" t="s">
        <v>9917</v>
      </c>
      <c r="BW143" t="s">
        <v>9918</v>
      </c>
      <c r="BX143" t="s">
        <v>9919</v>
      </c>
    </row>
    <row r="144" spans="2:77" x14ac:dyDescent="0.25">
      <c r="B144" t="s">
        <v>9920</v>
      </c>
      <c r="C144" t="s">
        <v>9921</v>
      </c>
      <c r="D144" t="s">
        <v>9922</v>
      </c>
      <c r="E144" t="s">
        <v>9923</v>
      </c>
      <c r="I144" t="s">
        <v>9924</v>
      </c>
      <c r="K144" t="s">
        <v>9874</v>
      </c>
      <c r="M144" t="s">
        <v>9926</v>
      </c>
      <c r="N144" t="s">
        <v>9927</v>
      </c>
      <c r="O144" t="s">
        <v>9928</v>
      </c>
      <c r="V144" t="s">
        <v>9929</v>
      </c>
      <c r="Z144" t="s">
        <v>9930</v>
      </c>
      <c r="AA144" t="s">
        <v>9931</v>
      </c>
      <c r="AB144" t="s">
        <v>9932</v>
      </c>
      <c r="AC144" t="s">
        <v>9933</v>
      </c>
      <c r="AF144" t="s">
        <v>9934</v>
      </c>
      <c r="AG144" t="s">
        <v>9935</v>
      </c>
      <c r="AH144" t="s">
        <v>9936</v>
      </c>
      <c r="AI144" t="s">
        <v>9937</v>
      </c>
      <c r="AJ144" t="s">
        <v>9938</v>
      </c>
      <c r="AK144" t="s">
        <v>9939</v>
      </c>
      <c r="AL144" t="s">
        <v>9940</v>
      </c>
      <c r="AM144" t="s">
        <v>9941</v>
      </c>
      <c r="AN144" t="s">
        <v>9942</v>
      </c>
      <c r="AO144" t="s">
        <v>9943</v>
      </c>
      <c r="AP144" t="s">
        <v>9944</v>
      </c>
      <c r="AQ144" t="s">
        <v>9945</v>
      </c>
      <c r="AR144" t="s">
        <v>9946</v>
      </c>
      <c r="AS144" t="s">
        <v>9947</v>
      </c>
      <c r="AT144" t="s">
        <v>9948</v>
      </c>
      <c r="AU144" t="s">
        <v>9949</v>
      </c>
      <c r="AV144" t="s">
        <v>9950</v>
      </c>
      <c r="AW144" t="s">
        <v>9951</v>
      </c>
      <c r="AX144" t="s">
        <v>9952</v>
      </c>
      <c r="AY144" t="s">
        <v>9953</v>
      </c>
      <c r="AZ144" t="s">
        <v>9954</v>
      </c>
      <c r="BA144" t="s">
        <v>9955</v>
      </c>
      <c r="BB144" t="s">
        <v>9956</v>
      </c>
      <c r="BC144" t="s">
        <v>9957</v>
      </c>
      <c r="BD144" t="s">
        <v>9958</v>
      </c>
      <c r="BE144" t="s">
        <v>9959</v>
      </c>
      <c r="BF144" t="s">
        <v>9960</v>
      </c>
      <c r="BG144" t="s">
        <v>9961</v>
      </c>
      <c r="BH144" t="s">
        <v>9962</v>
      </c>
      <c r="BI144" t="s">
        <v>9963</v>
      </c>
      <c r="BJ144" t="s">
        <v>9964</v>
      </c>
      <c r="BK144" t="s">
        <v>9965</v>
      </c>
      <c r="BL144" t="s">
        <v>9966</v>
      </c>
      <c r="BN144" t="s">
        <v>19877</v>
      </c>
      <c r="BO144" t="s">
        <v>20004</v>
      </c>
      <c r="BP144" t="s">
        <v>19998</v>
      </c>
      <c r="BQ144" t="s">
        <v>9967</v>
      </c>
      <c r="BR144" t="s">
        <v>19867</v>
      </c>
      <c r="BV144" t="s">
        <v>9968</v>
      </c>
      <c r="BW144" t="s">
        <v>9969</v>
      </c>
      <c r="BX144" t="s">
        <v>9970</v>
      </c>
    </row>
    <row r="145" spans="2:76" x14ac:dyDescent="0.25">
      <c r="B145" t="s">
        <v>9971</v>
      </c>
      <c r="C145" t="s">
        <v>9972</v>
      </c>
      <c r="D145" t="s">
        <v>9973</v>
      </c>
      <c r="E145" t="s">
        <v>9974</v>
      </c>
      <c r="I145" t="s">
        <v>9975</v>
      </c>
      <c r="K145" t="s">
        <v>9925</v>
      </c>
      <c r="M145" t="s">
        <v>9977</v>
      </c>
      <c r="N145" t="s">
        <v>9978</v>
      </c>
      <c r="O145" t="s">
        <v>9979</v>
      </c>
      <c r="V145" t="s">
        <v>9980</v>
      </c>
      <c r="Z145" t="s">
        <v>9981</v>
      </c>
      <c r="AA145" t="s">
        <v>9982</v>
      </c>
      <c r="AB145" t="s">
        <v>9983</v>
      </c>
      <c r="AC145" t="s">
        <v>9984</v>
      </c>
      <c r="AF145" t="s">
        <v>9985</v>
      </c>
      <c r="AG145" t="s">
        <v>9986</v>
      </c>
      <c r="AH145" t="s">
        <v>9987</v>
      </c>
      <c r="AI145" t="s">
        <v>9988</v>
      </c>
      <c r="AJ145" t="s">
        <v>9989</v>
      </c>
      <c r="AK145" t="s">
        <v>9990</v>
      </c>
      <c r="AL145" t="s">
        <v>9991</v>
      </c>
      <c r="AM145" t="s">
        <v>9992</v>
      </c>
      <c r="AN145" t="s">
        <v>9993</v>
      </c>
      <c r="AO145" t="s">
        <v>9994</v>
      </c>
      <c r="AP145" t="s">
        <v>9995</v>
      </c>
      <c r="AQ145" t="s">
        <v>9996</v>
      </c>
      <c r="AR145" t="s">
        <v>9997</v>
      </c>
      <c r="AS145" t="s">
        <v>9998</v>
      </c>
      <c r="AT145" t="s">
        <v>9999</v>
      </c>
      <c r="AU145" t="s">
        <v>10000</v>
      </c>
      <c r="AV145" t="s">
        <v>10001</v>
      </c>
      <c r="AW145" t="s">
        <v>10002</v>
      </c>
      <c r="AX145" t="s">
        <v>10003</v>
      </c>
      <c r="AY145" t="s">
        <v>10004</v>
      </c>
      <c r="AZ145" t="s">
        <v>10005</v>
      </c>
      <c r="BA145" t="s">
        <v>10006</v>
      </c>
      <c r="BB145" t="s">
        <v>10007</v>
      </c>
      <c r="BC145" t="s">
        <v>10008</v>
      </c>
      <c r="BD145" t="s">
        <v>10009</v>
      </c>
      <c r="BE145" t="s">
        <v>10010</v>
      </c>
      <c r="BF145" t="s">
        <v>10011</v>
      </c>
      <c r="BG145" t="s">
        <v>10012</v>
      </c>
      <c r="BH145" t="s">
        <v>10013</v>
      </c>
      <c r="BI145" t="s">
        <v>10014</v>
      </c>
      <c r="BJ145" t="s">
        <v>10015</v>
      </c>
      <c r="BK145" t="s">
        <v>10016</v>
      </c>
      <c r="BL145" t="s">
        <v>10017</v>
      </c>
      <c r="BN145" t="s">
        <v>10018</v>
      </c>
      <c r="BO145" t="s">
        <v>10019</v>
      </c>
      <c r="BP145" t="s">
        <v>10020</v>
      </c>
      <c r="BQ145" t="s">
        <v>10021</v>
      </c>
      <c r="BR145" t="s">
        <v>10022</v>
      </c>
      <c r="BV145" t="s">
        <v>10023</v>
      </c>
      <c r="BW145" t="s">
        <v>19929</v>
      </c>
      <c r="BX145" t="s">
        <v>10024</v>
      </c>
    </row>
    <row r="146" spans="2:76" x14ac:dyDescent="0.25">
      <c r="B146" t="s">
        <v>10025</v>
      </c>
      <c r="C146" t="s">
        <v>10026</v>
      </c>
      <c r="D146" t="s">
        <v>10027</v>
      </c>
      <c r="E146" t="s">
        <v>10028</v>
      </c>
      <c r="I146" t="s">
        <v>10029</v>
      </c>
      <c r="K146" t="s">
        <v>9976</v>
      </c>
      <c r="M146" t="s">
        <v>10031</v>
      </c>
      <c r="N146" t="s">
        <v>10032</v>
      </c>
      <c r="O146" t="s">
        <v>10033</v>
      </c>
      <c r="V146" t="s">
        <v>10034</v>
      </c>
      <c r="Z146" t="s">
        <v>10035</v>
      </c>
      <c r="AA146" t="s">
        <v>10036</v>
      </c>
      <c r="AB146" t="s">
        <v>10037</v>
      </c>
      <c r="AC146" t="s">
        <v>10038</v>
      </c>
      <c r="AF146" t="s">
        <v>10039</v>
      </c>
      <c r="AG146" t="s">
        <v>10040</v>
      </c>
      <c r="AH146" t="s">
        <v>10041</v>
      </c>
      <c r="AI146" t="s">
        <v>10042</v>
      </c>
      <c r="AJ146" t="s">
        <v>10043</v>
      </c>
      <c r="AK146" t="s">
        <v>10044</v>
      </c>
      <c r="AL146" t="s">
        <v>10045</v>
      </c>
      <c r="AM146" t="s">
        <v>10046</v>
      </c>
      <c r="AN146" t="s">
        <v>10047</v>
      </c>
      <c r="AO146" t="s">
        <v>10048</v>
      </c>
      <c r="AP146" t="s">
        <v>10049</v>
      </c>
      <c r="AQ146" t="s">
        <v>10050</v>
      </c>
      <c r="AR146" t="s">
        <v>10051</v>
      </c>
      <c r="AS146" t="s">
        <v>10052</v>
      </c>
      <c r="AT146" t="s">
        <v>10053</v>
      </c>
      <c r="AU146" t="s">
        <v>10054</v>
      </c>
      <c r="AV146" t="s">
        <v>10055</v>
      </c>
      <c r="AW146" t="s">
        <v>10056</v>
      </c>
      <c r="AX146" t="s">
        <v>10057</v>
      </c>
      <c r="AY146" t="s">
        <v>10058</v>
      </c>
      <c r="AZ146" t="s">
        <v>10059</v>
      </c>
      <c r="BA146" t="s">
        <v>10060</v>
      </c>
      <c r="BB146" t="s">
        <v>10061</v>
      </c>
      <c r="BC146" t="s">
        <v>10062</v>
      </c>
      <c r="BD146" t="s">
        <v>10063</v>
      </c>
      <c r="BE146" t="s">
        <v>10064</v>
      </c>
      <c r="BF146" t="s">
        <v>10065</v>
      </c>
      <c r="BG146" t="s">
        <v>10066</v>
      </c>
      <c r="BH146" t="s">
        <v>10067</v>
      </c>
      <c r="BI146" t="s">
        <v>10068</v>
      </c>
      <c r="BJ146" t="s">
        <v>10069</v>
      </c>
      <c r="BK146" t="s">
        <v>10070</v>
      </c>
      <c r="BL146" t="s">
        <v>10071</v>
      </c>
      <c r="BN146" t="s">
        <v>10072</v>
      </c>
      <c r="BO146" t="s">
        <v>10073</v>
      </c>
      <c r="BP146" t="s">
        <v>10074</v>
      </c>
      <c r="BQ146" t="s">
        <v>10075</v>
      </c>
      <c r="BR146" t="s">
        <v>10076</v>
      </c>
      <c r="BV146" t="s">
        <v>10077</v>
      </c>
      <c r="BW146" t="s">
        <v>19930</v>
      </c>
      <c r="BX146" t="s">
        <v>10078</v>
      </c>
    </row>
    <row r="147" spans="2:76" x14ac:dyDescent="0.25">
      <c r="B147" t="s">
        <v>10079</v>
      </c>
      <c r="C147" t="s">
        <v>10080</v>
      </c>
      <c r="D147" t="s">
        <v>10081</v>
      </c>
      <c r="E147" t="s">
        <v>10082</v>
      </c>
      <c r="I147" t="s">
        <v>10083</v>
      </c>
      <c r="K147" t="s">
        <v>10030</v>
      </c>
      <c r="M147" t="s">
        <v>10084</v>
      </c>
      <c r="N147" t="s">
        <v>10085</v>
      </c>
      <c r="O147" t="s">
        <v>10086</v>
      </c>
      <c r="V147" t="s">
        <v>20054</v>
      </c>
      <c r="Z147" t="s">
        <v>10087</v>
      </c>
      <c r="AA147" t="s">
        <v>10088</v>
      </c>
      <c r="AB147" t="s">
        <v>10089</v>
      </c>
      <c r="AC147" t="s">
        <v>10090</v>
      </c>
      <c r="AF147" t="s">
        <v>10091</v>
      </c>
      <c r="AG147" t="s">
        <v>10092</v>
      </c>
      <c r="AH147" t="s">
        <v>10093</v>
      </c>
      <c r="AI147" t="s">
        <v>10094</v>
      </c>
      <c r="AJ147" t="s">
        <v>10095</v>
      </c>
      <c r="AK147" t="s">
        <v>10096</v>
      </c>
      <c r="AL147" t="s">
        <v>10097</v>
      </c>
      <c r="AM147" t="s">
        <v>10098</v>
      </c>
      <c r="AN147" t="s">
        <v>10099</v>
      </c>
      <c r="AO147" t="s">
        <v>10100</v>
      </c>
      <c r="AP147" t="s">
        <v>10101</v>
      </c>
      <c r="AQ147" t="s">
        <v>10102</v>
      </c>
      <c r="AR147" t="s">
        <v>10103</v>
      </c>
      <c r="AS147" t="s">
        <v>10104</v>
      </c>
      <c r="AT147" t="s">
        <v>10105</v>
      </c>
      <c r="AU147" t="s">
        <v>10106</v>
      </c>
      <c r="AV147" t="s">
        <v>10107</v>
      </c>
      <c r="AW147" t="s">
        <v>10108</v>
      </c>
      <c r="AX147" t="s">
        <v>10109</v>
      </c>
      <c r="AY147" t="s">
        <v>10110</v>
      </c>
      <c r="AZ147" t="s">
        <v>10111</v>
      </c>
      <c r="BA147" t="s">
        <v>10112</v>
      </c>
      <c r="BB147" t="s">
        <v>10113</v>
      </c>
      <c r="BC147" t="s">
        <v>10114</v>
      </c>
      <c r="BD147" t="s">
        <v>10115</v>
      </c>
      <c r="BE147" t="s">
        <v>10116</v>
      </c>
      <c r="BF147" t="s">
        <v>10117</v>
      </c>
      <c r="BG147" t="s">
        <v>10118</v>
      </c>
      <c r="BH147" t="s">
        <v>10119</v>
      </c>
      <c r="BI147" t="s">
        <v>10120</v>
      </c>
      <c r="BJ147" t="s">
        <v>10121</v>
      </c>
      <c r="BK147" t="s">
        <v>10122</v>
      </c>
      <c r="BL147" t="s">
        <v>10123</v>
      </c>
      <c r="BN147" t="s">
        <v>10124</v>
      </c>
      <c r="BO147" t="s">
        <v>10125</v>
      </c>
      <c r="BP147" t="s">
        <v>10126</v>
      </c>
      <c r="BQ147" t="s">
        <v>10127</v>
      </c>
      <c r="BR147" t="s">
        <v>10128</v>
      </c>
      <c r="BV147" t="s">
        <v>10129</v>
      </c>
      <c r="BW147" t="s">
        <v>19931</v>
      </c>
      <c r="BX147" t="s">
        <v>10130</v>
      </c>
    </row>
    <row r="148" spans="2:76" x14ac:dyDescent="0.25">
      <c r="B148" t="s">
        <v>10131</v>
      </c>
      <c r="C148" t="s">
        <v>10132</v>
      </c>
      <c r="D148" t="s">
        <v>10133</v>
      </c>
      <c r="E148" t="s">
        <v>10134</v>
      </c>
      <c r="I148" t="s">
        <v>10135</v>
      </c>
      <c r="M148" t="s">
        <v>10136</v>
      </c>
      <c r="N148" t="s">
        <v>10137</v>
      </c>
      <c r="O148" t="s">
        <v>10138</v>
      </c>
      <c r="V148" t="s">
        <v>10139</v>
      </c>
      <c r="Z148" t="s">
        <v>10140</v>
      </c>
      <c r="AA148" t="s">
        <v>10141</v>
      </c>
      <c r="AB148" t="s">
        <v>10142</v>
      </c>
      <c r="AC148" t="s">
        <v>10143</v>
      </c>
      <c r="AF148" t="s">
        <v>10144</v>
      </c>
      <c r="AG148" t="s">
        <v>10145</v>
      </c>
      <c r="AH148" t="s">
        <v>10146</v>
      </c>
      <c r="AI148" t="s">
        <v>10147</v>
      </c>
      <c r="AJ148" t="s">
        <v>10148</v>
      </c>
      <c r="AK148" t="s">
        <v>10149</v>
      </c>
      <c r="AL148" t="s">
        <v>10150</v>
      </c>
      <c r="AM148" t="s">
        <v>10151</v>
      </c>
      <c r="AN148" t="s">
        <v>10152</v>
      </c>
      <c r="AO148" t="s">
        <v>10153</v>
      </c>
      <c r="AP148" t="s">
        <v>10154</v>
      </c>
      <c r="AQ148" t="s">
        <v>10155</v>
      </c>
      <c r="AR148" t="s">
        <v>10156</v>
      </c>
      <c r="AS148" t="s">
        <v>10157</v>
      </c>
      <c r="AT148" t="s">
        <v>10158</v>
      </c>
      <c r="AU148" t="s">
        <v>10159</v>
      </c>
      <c r="AV148" t="s">
        <v>10160</v>
      </c>
      <c r="AW148" t="s">
        <v>10161</v>
      </c>
      <c r="AX148" t="s">
        <v>10162</v>
      </c>
      <c r="AY148" t="s">
        <v>10163</v>
      </c>
      <c r="AZ148" t="s">
        <v>10164</v>
      </c>
      <c r="BA148" t="s">
        <v>10165</v>
      </c>
      <c r="BB148" t="s">
        <v>10166</v>
      </c>
      <c r="BC148" t="s">
        <v>10167</v>
      </c>
      <c r="BD148" t="s">
        <v>10168</v>
      </c>
      <c r="BE148" t="s">
        <v>10169</v>
      </c>
      <c r="BF148" t="s">
        <v>10170</v>
      </c>
      <c r="BG148" t="s">
        <v>10171</v>
      </c>
      <c r="BH148" t="s">
        <v>10172</v>
      </c>
      <c r="BI148" t="s">
        <v>10173</v>
      </c>
      <c r="BJ148" t="s">
        <v>10174</v>
      </c>
      <c r="BK148" t="s">
        <v>10175</v>
      </c>
      <c r="BL148" t="s">
        <v>10176</v>
      </c>
      <c r="BN148" t="s">
        <v>10177</v>
      </c>
      <c r="BO148" t="s">
        <v>10178</v>
      </c>
      <c r="BP148" t="s">
        <v>10179</v>
      </c>
      <c r="BQ148" t="s">
        <v>10180</v>
      </c>
      <c r="BR148" t="s">
        <v>10181</v>
      </c>
      <c r="BV148" t="s">
        <v>10182</v>
      </c>
      <c r="BW148" t="s">
        <v>10183</v>
      </c>
      <c r="BX148" t="s">
        <v>10184</v>
      </c>
    </row>
    <row r="149" spans="2:76" x14ac:dyDescent="0.25">
      <c r="B149" t="s">
        <v>10185</v>
      </c>
      <c r="C149" t="s">
        <v>10186</v>
      </c>
      <c r="D149" t="s">
        <v>10187</v>
      </c>
      <c r="E149" t="s">
        <v>10188</v>
      </c>
      <c r="I149" t="s">
        <v>10189</v>
      </c>
      <c r="M149" t="s">
        <v>10190</v>
      </c>
      <c r="N149" t="s">
        <v>10191</v>
      </c>
      <c r="O149" t="s">
        <v>10192</v>
      </c>
      <c r="V149" t="s">
        <v>10193</v>
      </c>
      <c r="Z149" t="s">
        <v>10194</v>
      </c>
      <c r="AA149" t="s">
        <v>10195</v>
      </c>
      <c r="AB149" t="s">
        <v>10196</v>
      </c>
      <c r="AC149" t="s">
        <v>10197</v>
      </c>
      <c r="AF149" t="s">
        <v>10198</v>
      </c>
      <c r="AG149" t="s">
        <v>10199</v>
      </c>
      <c r="AH149" t="s">
        <v>10200</v>
      </c>
      <c r="AI149" t="s">
        <v>10201</v>
      </c>
      <c r="AJ149" t="s">
        <v>10202</v>
      </c>
      <c r="AK149" t="s">
        <v>10203</v>
      </c>
      <c r="AL149" t="s">
        <v>10204</v>
      </c>
      <c r="AM149" t="s">
        <v>10205</v>
      </c>
      <c r="AN149" t="s">
        <v>10206</v>
      </c>
      <c r="AO149" t="s">
        <v>10207</v>
      </c>
      <c r="AP149" t="s">
        <v>10208</v>
      </c>
      <c r="AQ149" t="s">
        <v>10209</v>
      </c>
      <c r="AR149" t="s">
        <v>10210</v>
      </c>
      <c r="AS149" t="s">
        <v>10211</v>
      </c>
      <c r="AT149" t="s">
        <v>10212</v>
      </c>
      <c r="AU149" t="s">
        <v>10213</v>
      </c>
      <c r="AV149" t="s">
        <v>10214</v>
      </c>
      <c r="AW149" t="s">
        <v>10215</v>
      </c>
      <c r="AX149" t="s">
        <v>10216</v>
      </c>
      <c r="AY149" t="s">
        <v>10217</v>
      </c>
      <c r="AZ149" t="s">
        <v>10218</v>
      </c>
      <c r="BA149" t="s">
        <v>10219</v>
      </c>
      <c r="BB149" t="s">
        <v>10220</v>
      </c>
      <c r="BC149" t="s">
        <v>10221</v>
      </c>
      <c r="BD149" t="s">
        <v>10222</v>
      </c>
      <c r="BE149" t="s">
        <v>10223</v>
      </c>
      <c r="BF149" t="s">
        <v>10224</v>
      </c>
      <c r="BG149" t="s">
        <v>10225</v>
      </c>
      <c r="BH149" t="s">
        <v>10226</v>
      </c>
      <c r="BI149" t="s">
        <v>10227</v>
      </c>
      <c r="BJ149" t="s">
        <v>10228</v>
      </c>
      <c r="BK149" t="s">
        <v>10229</v>
      </c>
      <c r="BL149" t="s">
        <v>10230</v>
      </c>
      <c r="BN149" t="s">
        <v>10231</v>
      </c>
      <c r="BO149" t="s">
        <v>10232</v>
      </c>
      <c r="BP149" t="s">
        <v>10233</v>
      </c>
      <c r="BQ149" t="s">
        <v>10234</v>
      </c>
      <c r="BR149" t="s">
        <v>10235</v>
      </c>
      <c r="BV149" t="s">
        <v>10236</v>
      </c>
      <c r="BW149" t="s">
        <v>10237</v>
      </c>
      <c r="BX149" t="s">
        <v>10238</v>
      </c>
    </row>
    <row r="150" spans="2:76" x14ac:dyDescent="0.25">
      <c r="B150" t="s">
        <v>19825</v>
      </c>
      <c r="C150" t="s">
        <v>10239</v>
      </c>
      <c r="D150" t="s">
        <v>10240</v>
      </c>
      <c r="E150" t="s">
        <v>10241</v>
      </c>
      <c r="I150" t="s">
        <v>10242</v>
      </c>
      <c r="M150" t="s">
        <v>10243</v>
      </c>
      <c r="N150" t="s">
        <v>10244</v>
      </c>
      <c r="O150" t="s">
        <v>20014</v>
      </c>
      <c r="V150" t="s">
        <v>10245</v>
      </c>
      <c r="Z150" t="s">
        <v>10246</v>
      </c>
      <c r="AA150" t="s">
        <v>10247</v>
      </c>
      <c r="AB150" t="s">
        <v>10248</v>
      </c>
      <c r="AC150" t="s">
        <v>10249</v>
      </c>
      <c r="AF150" t="s">
        <v>10250</v>
      </c>
      <c r="AG150" t="s">
        <v>10251</v>
      </c>
      <c r="AH150" t="s">
        <v>10252</v>
      </c>
      <c r="AI150" t="s">
        <v>10253</v>
      </c>
      <c r="AJ150" t="s">
        <v>10254</v>
      </c>
      <c r="AK150" t="s">
        <v>10255</v>
      </c>
      <c r="AL150" t="s">
        <v>10256</v>
      </c>
      <c r="AM150" t="s">
        <v>10257</v>
      </c>
      <c r="AN150" t="s">
        <v>10258</v>
      </c>
      <c r="AO150" t="s">
        <v>10259</v>
      </c>
      <c r="AP150" t="s">
        <v>10260</v>
      </c>
      <c r="AQ150" t="s">
        <v>10261</v>
      </c>
      <c r="AR150" t="s">
        <v>10262</v>
      </c>
      <c r="AS150" t="s">
        <v>10263</v>
      </c>
      <c r="AT150" t="s">
        <v>10264</v>
      </c>
      <c r="AU150" t="s">
        <v>10265</v>
      </c>
      <c r="AV150" t="s">
        <v>10266</v>
      </c>
      <c r="AW150" t="s">
        <v>10267</v>
      </c>
      <c r="AX150" t="s">
        <v>10268</v>
      </c>
      <c r="AY150" t="s">
        <v>10269</v>
      </c>
      <c r="AZ150" t="s">
        <v>10270</v>
      </c>
      <c r="BA150" t="s">
        <v>10271</v>
      </c>
      <c r="BB150" t="s">
        <v>10272</v>
      </c>
      <c r="BC150" t="s">
        <v>10273</v>
      </c>
      <c r="BD150" t="s">
        <v>10274</v>
      </c>
      <c r="BE150" t="s">
        <v>10275</v>
      </c>
      <c r="BF150" t="s">
        <v>10276</v>
      </c>
      <c r="BG150" t="s">
        <v>10277</v>
      </c>
      <c r="BH150" t="s">
        <v>10278</v>
      </c>
      <c r="BI150" t="s">
        <v>10279</v>
      </c>
      <c r="BJ150" t="s">
        <v>10280</v>
      </c>
      <c r="BK150" t="s">
        <v>10281</v>
      </c>
      <c r="BL150" t="s">
        <v>10282</v>
      </c>
      <c r="BN150" t="s">
        <v>10283</v>
      </c>
      <c r="BO150" t="s">
        <v>10284</v>
      </c>
      <c r="BP150" t="s">
        <v>10285</v>
      </c>
      <c r="BQ150" t="s">
        <v>10286</v>
      </c>
      <c r="BR150" t="s">
        <v>10287</v>
      </c>
      <c r="BV150" t="s">
        <v>10288</v>
      </c>
      <c r="BW150" t="s">
        <v>10289</v>
      </c>
      <c r="BX150" t="s">
        <v>10290</v>
      </c>
    </row>
    <row r="151" spans="2:76" x14ac:dyDescent="0.25">
      <c r="B151" t="s">
        <v>10291</v>
      </c>
      <c r="C151" t="s">
        <v>10292</v>
      </c>
      <c r="D151" t="s">
        <v>10293</v>
      </c>
      <c r="E151" t="s">
        <v>10294</v>
      </c>
      <c r="I151" t="s">
        <v>10295</v>
      </c>
      <c r="M151" t="s">
        <v>10296</v>
      </c>
      <c r="N151" t="s">
        <v>10297</v>
      </c>
      <c r="O151" t="s">
        <v>10298</v>
      </c>
      <c r="V151" t="s">
        <v>10299</v>
      </c>
      <c r="Z151" t="s">
        <v>10300</v>
      </c>
      <c r="AA151" t="s">
        <v>10301</v>
      </c>
      <c r="AB151" t="s">
        <v>10302</v>
      </c>
      <c r="AC151" t="s">
        <v>10303</v>
      </c>
      <c r="AF151" t="s">
        <v>10304</v>
      </c>
      <c r="AG151" t="s">
        <v>10305</v>
      </c>
      <c r="AH151" t="s">
        <v>10306</v>
      </c>
      <c r="AI151" t="s">
        <v>10307</v>
      </c>
      <c r="AJ151" t="s">
        <v>10308</v>
      </c>
      <c r="AK151" t="s">
        <v>10309</v>
      </c>
      <c r="AL151" t="s">
        <v>10310</v>
      </c>
      <c r="AM151" t="s">
        <v>10311</v>
      </c>
      <c r="AN151" t="s">
        <v>10312</v>
      </c>
      <c r="AO151" t="s">
        <v>10313</v>
      </c>
      <c r="AP151" t="s">
        <v>10314</v>
      </c>
      <c r="AQ151" t="s">
        <v>10315</v>
      </c>
      <c r="AR151" t="s">
        <v>10316</v>
      </c>
      <c r="AS151" t="s">
        <v>10317</v>
      </c>
      <c r="AT151" t="s">
        <v>10318</v>
      </c>
      <c r="AU151" t="s">
        <v>10319</v>
      </c>
      <c r="AV151" t="s">
        <v>10320</v>
      </c>
      <c r="AW151" t="s">
        <v>10321</v>
      </c>
      <c r="AX151" t="s">
        <v>10322</v>
      </c>
      <c r="AY151" t="s">
        <v>10323</v>
      </c>
      <c r="AZ151" t="s">
        <v>10324</v>
      </c>
      <c r="BA151" t="s">
        <v>10325</v>
      </c>
      <c r="BB151" t="s">
        <v>10326</v>
      </c>
      <c r="BC151" t="s">
        <v>10327</v>
      </c>
      <c r="BD151" t="s">
        <v>10328</v>
      </c>
      <c r="BE151" t="s">
        <v>10329</v>
      </c>
      <c r="BF151" t="s">
        <v>10330</v>
      </c>
      <c r="BG151" t="s">
        <v>10331</v>
      </c>
      <c r="BH151" t="s">
        <v>10332</v>
      </c>
      <c r="BI151" t="s">
        <v>10333</v>
      </c>
      <c r="BJ151" t="s">
        <v>10334</v>
      </c>
      <c r="BK151" t="s">
        <v>10335</v>
      </c>
      <c r="BL151" t="s">
        <v>10336</v>
      </c>
      <c r="BN151" t="s">
        <v>10337</v>
      </c>
      <c r="BO151" t="s">
        <v>10338</v>
      </c>
      <c r="BP151" t="s">
        <v>10339</v>
      </c>
      <c r="BQ151" t="s">
        <v>10340</v>
      </c>
      <c r="BR151" t="s">
        <v>10341</v>
      </c>
      <c r="BV151" t="s">
        <v>10342</v>
      </c>
      <c r="BW151" t="s">
        <v>10343</v>
      </c>
      <c r="BX151" t="s">
        <v>10344</v>
      </c>
    </row>
    <row r="152" spans="2:76" x14ac:dyDescent="0.25">
      <c r="B152" t="s">
        <v>10345</v>
      </c>
      <c r="C152" t="s">
        <v>10346</v>
      </c>
      <c r="D152" t="s">
        <v>10347</v>
      </c>
      <c r="E152" t="s">
        <v>10348</v>
      </c>
      <c r="I152" t="s">
        <v>10349</v>
      </c>
      <c r="M152" t="s">
        <v>10350</v>
      </c>
      <c r="N152" t="s">
        <v>10351</v>
      </c>
      <c r="O152" t="s">
        <v>10352</v>
      </c>
      <c r="V152" t="s">
        <v>10353</v>
      </c>
      <c r="Z152" t="s">
        <v>10354</v>
      </c>
      <c r="AA152" t="s">
        <v>10355</v>
      </c>
      <c r="AB152" t="s">
        <v>10356</v>
      </c>
      <c r="AC152" t="s">
        <v>10357</v>
      </c>
      <c r="AF152" t="s">
        <v>10358</v>
      </c>
      <c r="AG152" t="s">
        <v>10359</v>
      </c>
      <c r="AH152" t="s">
        <v>10360</v>
      </c>
      <c r="AI152" t="s">
        <v>10361</v>
      </c>
      <c r="AJ152" t="s">
        <v>10362</v>
      </c>
      <c r="AK152" t="s">
        <v>10363</v>
      </c>
      <c r="AL152" t="s">
        <v>10364</v>
      </c>
      <c r="AM152" t="s">
        <v>10365</v>
      </c>
      <c r="AN152" t="s">
        <v>10366</v>
      </c>
      <c r="AO152" t="s">
        <v>10367</v>
      </c>
      <c r="AP152" t="s">
        <v>10368</v>
      </c>
      <c r="AQ152" t="s">
        <v>10369</v>
      </c>
      <c r="AR152" t="s">
        <v>10370</v>
      </c>
      <c r="AS152" t="s">
        <v>10371</v>
      </c>
      <c r="AT152" t="s">
        <v>10372</v>
      </c>
      <c r="AU152" t="s">
        <v>10373</v>
      </c>
      <c r="AV152" t="s">
        <v>10374</v>
      </c>
      <c r="AW152" t="s">
        <v>10375</v>
      </c>
      <c r="AX152" t="s">
        <v>10376</v>
      </c>
      <c r="AY152" t="s">
        <v>10377</v>
      </c>
      <c r="AZ152" t="s">
        <v>10378</v>
      </c>
      <c r="BA152" t="s">
        <v>10379</v>
      </c>
      <c r="BB152" t="s">
        <v>10380</v>
      </c>
      <c r="BC152" t="s">
        <v>10381</v>
      </c>
      <c r="BD152" t="s">
        <v>10382</v>
      </c>
      <c r="BE152" t="s">
        <v>10383</v>
      </c>
      <c r="BF152" t="s">
        <v>10384</v>
      </c>
      <c r="BG152" t="s">
        <v>10385</v>
      </c>
      <c r="BH152" t="s">
        <v>10386</v>
      </c>
      <c r="BI152" t="s">
        <v>10387</v>
      </c>
      <c r="BJ152" t="s">
        <v>10388</v>
      </c>
      <c r="BK152" t="s">
        <v>10389</v>
      </c>
      <c r="BL152" t="s">
        <v>10390</v>
      </c>
      <c r="BN152" t="s">
        <v>10391</v>
      </c>
      <c r="BO152" t="s">
        <v>10392</v>
      </c>
      <c r="BP152" t="s">
        <v>10393</v>
      </c>
      <c r="BQ152" t="s">
        <v>10394</v>
      </c>
      <c r="BR152" t="s">
        <v>10395</v>
      </c>
      <c r="BV152" t="s">
        <v>10396</v>
      </c>
      <c r="BW152" t="s">
        <v>10397</v>
      </c>
      <c r="BX152" t="s">
        <v>10398</v>
      </c>
    </row>
    <row r="153" spans="2:76" x14ac:dyDescent="0.25">
      <c r="B153" t="s">
        <v>10399</v>
      </c>
      <c r="C153" t="s">
        <v>10400</v>
      </c>
      <c r="D153" t="s">
        <v>10401</v>
      </c>
      <c r="E153" t="s">
        <v>10402</v>
      </c>
      <c r="I153" t="s">
        <v>10403</v>
      </c>
      <c r="M153" t="s">
        <v>10404</v>
      </c>
      <c r="N153" t="s">
        <v>10405</v>
      </c>
      <c r="O153" t="s">
        <v>10406</v>
      </c>
      <c r="V153" t="s">
        <v>10407</v>
      </c>
      <c r="Z153" t="s">
        <v>10408</v>
      </c>
      <c r="AA153" t="s">
        <v>10409</v>
      </c>
      <c r="AB153" t="s">
        <v>10410</v>
      </c>
      <c r="AC153" t="s">
        <v>10411</v>
      </c>
      <c r="AF153" t="s">
        <v>10412</v>
      </c>
      <c r="AG153" t="s">
        <v>10413</v>
      </c>
      <c r="AH153" t="s">
        <v>10414</v>
      </c>
      <c r="AI153" t="s">
        <v>10415</v>
      </c>
      <c r="AJ153" t="s">
        <v>10416</v>
      </c>
      <c r="AK153" t="s">
        <v>10417</v>
      </c>
      <c r="AL153" t="s">
        <v>10418</v>
      </c>
      <c r="AM153" t="s">
        <v>10419</v>
      </c>
      <c r="AN153" t="s">
        <v>10420</v>
      </c>
      <c r="AO153" t="s">
        <v>10421</v>
      </c>
      <c r="AP153" t="s">
        <v>10422</v>
      </c>
      <c r="AQ153" t="s">
        <v>10423</v>
      </c>
      <c r="AR153" t="s">
        <v>10424</v>
      </c>
      <c r="AS153" t="s">
        <v>10425</v>
      </c>
      <c r="AT153" t="s">
        <v>10426</v>
      </c>
      <c r="AU153" t="s">
        <v>10427</v>
      </c>
      <c r="AV153" t="s">
        <v>10428</v>
      </c>
      <c r="AW153" t="s">
        <v>10429</v>
      </c>
      <c r="AX153" t="s">
        <v>10430</v>
      </c>
      <c r="AY153" t="s">
        <v>10431</v>
      </c>
      <c r="AZ153" t="s">
        <v>10432</v>
      </c>
      <c r="BA153" t="s">
        <v>10433</v>
      </c>
      <c r="BB153" t="s">
        <v>10434</v>
      </c>
      <c r="BC153" t="s">
        <v>10435</v>
      </c>
      <c r="BD153" t="s">
        <v>10436</v>
      </c>
      <c r="BE153" t="s">
        <v>10437</v>
      </c>
      <c r="BF153" t="s">
        <v>10438</v>
      </c>
      <c r="BG153" t="s">
        <v>10439</v>
      </c>
      <c r="BH153" t="s">
        <v>10440</v>
      </c>
      <c r="BI153" t="s">
        <v>10441</v>
      </c>
      <c r="BJ153" t="s">
        <v>10442</v>
      </c>
      <c r="BK153" t="s">
        <v>10443</v>
      </c>
      <c r="BL153" t="s">
        <v>10444</v>
      </c>
      <c r="BN153" t="s">
        <v>10445</v>
      </c>
      <c r="BO153" t="s">
        <v>10446</v>
      </c>
      <c r="BP153" t="s">
        <v>10447</v>
      </c>
      <c r="BQ153" t="s">
        <v>10448</v>
      </c>
      <c r="BR153" t="s">
        <v>10449</v>
      </c>
      <c r="BV153" t="s">
        <v>10450</v>
      </c>
      <c r="BW153" t="s">
        <v>10451</v>
      </c>
      <c r="BX153" t="s">
        <v>10452</v>
      </c>
    </row>
    <row r="154" spans="2:76" x14ac:dyDescent="0.25">
      <c r="B154" t="s">
        <v>10453</v>
      </c>
      <c r="C154" t="s">
        <v>10454</v>
      </c>
      <c r="D154" t="s">
        <v>10455</v>
      </c>
      <c r="E154" t="s">
        <v>10456</v>
      </c>
      <c r="I154" t="s">
        <v>10457</v>
      </c>
      <c r="M154" t="s">
        <v>19817</v>
      </c>
      <c r="N154" t="s">
        <v>10458</v>
      </c>
      <c r="O154" t="s">
        <v>10459</v>
      </c>
      <c r="V154" t="s">
        <v>20062</v>
      </c>
      <c r="Z154" t="s">
        <v>10460</v>
      </c>
      <c r="AA154" t="s">
        <v>10461</v>
      </c>
      <c r="AB154" t="s">
        <v>10462</v>
      </c>
      <c r="AC154" t="s">
        <v>10463</v>
      </c>
      <c r="AF154" t="s">
        <v>10464</v>
      </c>
      <c r="AG154" t="s">
        <v>10465</v>
      </c>
      <c r="AH154" t="s">
        <v>10466</v>
      </c>
      <c r="AI154" t="s">
        <v>10467</v>
      </c>
      <c r="AJ154" t="s">
        <v>10468</v>
      </c>
      <c r="AK154" t="s">
        <v>10469</v>
      </c>
      <c r="AL154" t="s">
        <v>10470</v>
      </c>
      <c r="AM154" t="s">
        <v>10471</v>
      </c>
      <c r="AN154" t="s">
        <v>10472</v>
      </c>
      <c r="AO154" t="s">
        <v>10473</v>
      </c>
      <c r="AP154" t="s">
        <v>10474</v>
      </c>
      <c r="AQ154" t="s">
        <v>10475</v>
      </c>
      <c r="AR154" t="s">
        <v>10476</v>
      </c>
      <c r="AS154" t="s">
        <v>10477</v>
      </c>
      <c r="AT154" t="s">
        <v>10478</v>
      </c>
      <c r="AU154" t="s">
        <v>10479</v>
      </c>
      <c r="AV154" t="s">
        <v>10480</v>
      </c>
      <c r="AW154" t="s">
        <v>10481</v>
      </c>
      <c r="AX154" t="s">
        <v>10482</v>
      </c>
      <c r="AY154" t="s">
        <v>10483</v>
      </c>
      <c r="AZ154" t="s">
        <v>10484</v>
      </c>
      <c r="BA154" t="s">
        <v>10485</v>
      </c>
      <c r="BB154" t="s">
        <v>10486</v>
      </c>
      <c r="BC154" t="s">
        <v>10487</v>
      </c>
      <c r="BD154" t="s">
        <v>10488</v>
      </c>
      <c r="BE154" t="s">
        <v>10489</v>
      </c>
      <c r="BF154" t="s">
        <v>10490</v>
      </c>
      <c r="BG154" t="s">
        <v>10491</v>
      </c>
      <c r="BH154" t="s">
        <v>10492</v>
      </c>
      <c r="BI154" t="s">
        <v>10493</v>
      </c>
      <c r="BJ154" t="s">
        <v>10494</v>
      </c>
      <c r="BK154" t="s">
        <v>10495</v>
      </c>
      <c r="BL154" t="s">
        <v>10496</v>
      </c>
      <c r="BN154" t="s">
        <v>10497</v>
      </c>
      <c r="BO154" t="s">
        <v>10498</v>
      </c>
      <c r="BP154" t="s">
        <v>10499</v>
      </c>
      <c r="BQ154" t="s">
        <v>10500</v>
      </c>
      <c r="BR154" t="s">
        <v>10501</v>
      </c>
      <c r="BV154" t="s">
        <v>10502</v>
      </c>
      <c r="BW154" t="s">
        <v>10503</v>
      </c>
      <c r="BX154" t="s">
        <v>10504</v>
      </c>
    </row>
    <row r="155" spans="2:76" x14ac:dyDescent="0.25">
      <c r="B155" t="s">
        <v>10505</v>
      </c>
      <c r="C155" t="s">
        <v>10506</v>
      </c>
      <c r="D155" t="s">
        <v>10507</v>
      </c>
      <c r="E155" t="s">
        <v>10508</v>
      </c>
      <c r="I155" t="s">
        <v>10509</v>
      </c>
      <c r="M155" t="s">
        <v>19818</v>
      </c>
      <c r="N155" t="s">
        <v>10510</v>
      </c>
      <c r="O155" t="s">
        <v>10511</v>
      </c>
      <c r="Z155" t="s">
        <v>10512</v>
      </c>
      <c r="AA155" t="s">
        <v>10513</v>
      </c>
      <c r="AB155" t="s">
        <v>10514</v>
      </c>
      <c r="AC155" t="s">
        <v>10515</v>
      </c>
      <c r="AF155" t="s">
        <v>10516</v>
      </c>
      <c r="AG155" t="s">
        <v>10517</v>
      </c>
      <c r="AH155" t="s">
        <v>10518</v>
      </c>
      <c r="AI155" t="s">
        <v>10519</v>
      </c>
      <c r="AJ155" t="s">
        <v>10520</v>
      </c>
      <c r="AK155" t="s">
        <v>10521</v>
      </c>
      <c r="AL155" t="s">
        <v>10522</v>
      </c>
      <c r="AM155" t="s">
        <v>10523</v>
      </c>
      <c r="AN155" t="s">
        <v>10524</v>
      </c>
      <c r="AO155" t="s">
        <v>10525</v>
      </c>
      <c r="AP155" t="s">
        <v>10526</v>
      </c>
      <c r="AQ155" t="s">
        <v>10527</v>
      </c>
      <c r="AR155" t="s">
        <v>10528</v>
      </c>
      <c r="AS155" t="s">
        <v>10529</v>
      </c>
      <c r="AT155" t="s">
        <v>10530</v>
      </c>
      <c r="AU155" t="s">
        <v>10531</v>
      </c>
      <c r="AV155" t="s">
        <v>10532</v>
      </c>
      <c r="AW155" t="s">
        <v>10533</v>
      </c>
      <c r="AX155" t="s">
        <v>10534</v>
      </c>
      <c r="AY155" t="s">
        <v>10535</v>
      </c>
      <c r="AZ155" t="s">
        <v>10536</v>
      </c>
      <c r="BA155" t="s">
        <v>10537</v>
      </c>
      <c r="BB155" t="s">
        <v>10538</v>
      </c>
      <c r="BC155" t="s">
        <v>10539</v>
      </c>
      <c r="BD155" t="s">
        <v>10540</v>
      </c>
      <c r="BE155" t="s">
        <v>10541</v>
      </c>
      <c r="BF155" t="s">
        <v>10542</v>
      </c>
      <c r="BG155" t="s">
        <v>10543</v>
      </c>
      <c r="BH155" t="s">
        <v>10544</v>
      </c>
      <c r="BI155" t="s">
        <v>10545</v>
      </c>
      <c r="BJ155" t="s">
        <v>10546</v>
      </c>
      <c r="BK155" t="s">
        <v>10547</v>
      </c>
      <c r="BL155" t="s">
        <v>10548</v>
      </c>
      <c r="BN155" t="s">
        <v>10549</v>
      </c>
      <c r="BO155" t="s">
        <v>10550</v>
      </c>
      <c r="BP155" t="s">
        <v>10551</v>
      </c>
      <c r="BQ155" t="s">
        <v>19843</v>
      </c>
      <c r="BR155" t="s">
        <v>10552</v>
      </c>
      <c r="BV155" t="s">
        <v>10553</v>
      </c>
      <c r="BW155" t="s">
        <v>10554</v>
      </c>
      <c r="BX155" t="s">
        <v>10555</v>
      </c>
    </row>
    <row r="156" spans="2:76" x14ac:dyDescent="0.25">
      <c r="B156" t="s">
        <v>10556</v>
      </c>
      <c r="C156" t="s">
        <v>10557</v>
      </c>
      <c r="D156" t="s">
        <v>10558</v>
      </c>
      <c r="E156" t="s">
        <v>10559</v>
      </c>
      <c r="I156" t="s">
        <v>10560</v>
      </c>
      <c r="M156" t="s">
        <v>19819</v>
      </c>
      <c r="N156" t="s">
        <v>10561</v>
      </c>
      <c r="O156" t="s">
        <v>10562</v>
      </c>
      <c r="Z156" t="s">
        <v>10563</v>
      </c>
      <c r="AA156" t="s">
        <v>10564</v>
      </c>
      <c r="AB156" t="s">
        <v>10565</v>
      </c>
      <c r="AC156" t="s">
        <v>10566</v>
      </c>
      <c r="AF156" t="s">
        <v>10567</v>
      </c>
      <c r="AG156" t="s">
        <v>10568</v>
      </c>
      <c r="AH156" t="s">
        <v>10569</v>
      </c>
      <c r="AI156" t="s">
        <v>10570</v>
      </c>
      <c r="AJ156" t="s">
        <v>10571</v>
      </c>
      <c r="AK156" t="s">
        <v>10572</v>
      </c>
      <c r="AL156" t="s">
        <v>10573</v>
      </c>
      <c r="AM156" t="s">
        <v>10574</v>
      </c>
      <c r="AN156" t="s">
        <v>10575</v>
      </c>
      <c r="AO156" t="s">
        <v>10576</v>
      </c>
      <c r="AP156" t="s">
        <v>10577</v>
      </c>
      <c r="AQ156" t="s">
        <v>10578</v>
      </c>
      <c r="AR156" t="s">
        <v>10579</v>
      </c>
      <c r="AS156" t="s">
        <v>10580</v>
      </c>
      <c r="AT156" t="s">
        <v>10581</v>
      </c>
      <c r="AU156" t="s">
        <v>10582</v>
      </c>
      <c r="AV156" t="s">
        <v>10583</v>
      </c>
      <c r="AW156" t="s">
        <v>10584</v>
      </c>
      <c r="AX156" t="s">
        <v>10585</v>
      </c>
      <c r="AY156" t="s">
        <v>10586</v>
      </c>
      <c r="AZ156" t="s">
        <v>10587</v>
      </c>
      <c r="BA156" t="s">
        <v>10588</v>
      </c>
      <c r="BB156" t="s">
        <v>10589</v>
      </c>
      <c r="BC156" t="s">
        <v>10590</v>
      </c>
      <c r="BD156" t="s">
        <v>10591</v>
      </c>
      <c r="BE156" t="s">
        <v>10592</v>
      </c>
      <c r="BF156" t="s">
        <v>10593</v>
      </c>
      <c r="BG156" t="s">
        <v>10594</v>
      </c>
      <c r="BH156" t="s">
        <v>10595</v>
      </c>
      <c r="BI156" t="s">
        <v>10596</v>
      </c>
      <c r="BJ156" t="s">
        <v>10597</v>
      </c>
      <c r="BK156" t="s">
        <v>10598</v>
      </c>
      <c r="BL156" t="s">
        <v>10599</v>
      </c>
      <c r="BN156" t="s">
        <v>10600</v>
      </c>
      <c r="BO156" t="s">
        <v>10601</v>
      </c>
      <c r="BP156" t="s">
        <v>10602</v>
      </c>
      <c r="BR156" t="s">
        <v>10603</v>
      </c>
      <c r="BV156" t="s">
        <v>10604</v>
      </c>
      <c r="BW156" t="s">
        <v>10605</v>
      </c>
      <c r="BX156" t="s">
        <v>10606</v>
      </c>
    </row>
    <row r="157" spans="2:76" x14ac:dyDescent="0.25">
      <c r="B157" t="s">
        <v>10607</v>
      </c>
      <c r="C157" t="s">
        <v>10608</v>
      </c>
      <c r="D157" t="s">
        <v>10609</v>
      </c>
      <c r="E157" t="s">
        <v>10610</v>
      </c>
      <c r="I157" t="s">
        <v>10611</v>
      </c>
      <c r="M157" t="s">
        <v>10612</v>
      </c>
      <c r="N157" t="s">
        <v>10613</v>
      </c>
      <c r="O157" t="s">
        <v>20015</v>
      </c>
      <c r="Z157" t="s">
        <v>10614</v>
      </c>
      <c r="AA157" t="s">
        <v>10615</v>
      </c>
      <c r="AB157" t="s">
        <v>10616</v>
      </c>
      <c r="AC157" t="s">
        <v>10617</v>
      </c>
      <c r="AF157" t="s">
        <v>10618</v>
      </c>
      <c r="AG157" t="s">
        <v>10619</v>
      </c>
      <c r="AH157" t="s">
        <v>10620</v>
      </c>
      <c r="AI157" t="s">
        <v>10621</v>
      </c>
      <c r="AJ157" t="s">
        <v>10622</v>
      </c>
      <c r="AK157" t="s">
        <v>10623</v>
      </c>
      <c r="AL157" t="s">
        <v>10624</v>
      </c>
      <c r="AM157" t="s">
        <v>10625</v>
      </c>
      <c r="AN157" t="s">
        <v>10626</v>
      </c>
      <c r="AO157" t="s">
        <v>10627</v>
      </c>
      <c r="AP157" t="s">
        <v>10628</v>
      </c>
      <c r="AQ157" t="s">
        <v>10629</v>
      </c>
      <c r="AR157" t="s">
        <v>10630</v>
      </c>
      <c r="AS157" t="s">
        <v>10631</v>
      </c>
      <c r="AT157" t="s">
        <v>10632</v>
      </c>
      <c r="AU157" t="s">
        <v>10633</v>
      </c>
      <c r="AV157" t="s">
        <v>10634</v>
      </c>
      <c r="AW157" t="s">
        <v>10635</v>
      </c>
      <c r="AX157" t="s">
        <v>10636</v>
      </c>
      <c r="AY157" t="s">
        <v>10637</v>
      </c>
      <c r="AZ157" t="s">
        <v>10638</v>
      </c>
      <c r="BA157" t="s">
        <v>10639</v>
      </c>
      <c r="BB157" t="s">
        <v>10640</v>
      </c>
      <c r="BC157" t="s">
        <v>10641</v>
      </c>
      <c r="BD157" t="s">
        <v>10642</v>
      </c>
      <c r="BE157" t="s">
        <v>10643</v>
      </c>
      <c r="BF157" t="s">
        <v>10644</v>
      </c>
      <c r="BG157" t="s">
        <v>10645</v>
      </c>
      <c r="BH157" t="s">
        <v>10646</v>
      </c>
      <c r="BI157" t="s">
        <v>10647</v>
      </c>
      <c r="BJ157" t="s">
        <v>10648</v>
      </c>
      <c r="BK157" t="s">
        <v>10649</v>
      </c>
      <c r="BL157" t="s">
        <v>10650</v>
      </c>
      <c r="BN157" t="s">
        <v>19878</v>
      </c>
      <c r="BO157" t="s">
        <v>20005</v>
      </c>
      <c r="BP157" t="s">
        <v>19999</v>
      </c>
      <c r="BR157" t="s">
        <v>19868</v>
      </c>
      <c r="BV157" t="s">
        <v>10655</v>
      </c>
      <c r="BW157" t="s">
        <v>10656</v>
      </c>
      <c r="BX157" t="s">
        <v>10657</v>
      </c>
    </row>
    <row r="158" spans="2:76" x14ac:dyDescent="0.25">
      <c r="B158" t="s">
        <v>10658</v>
      </c>
      <c r="C158" t="s">
        <v>10659</v>
      </c>
      <c r="D158" t="s">
        <v>10660</v>
      </c>
      <c r="E158" t="s">
        <v>10661</v>
      </c>
      <c r="I158" t="s">
        <v>10662</v>
      </c>
      <c r="M158" t="s">
        <v>10663</v>
      </c>
      <c r="N158" t="s">
        <v>10664</v>
      </c>
      <c r="Z158" t="s">
        <v>10665</v>
      </c>
      <c r="AA158" t="s">
        <v>10666</v>
      </c>
      <c r="AB158" t="s">
        <v>10667</v>
      </c>
      <c r="AC158" t="s">
        <v>10668</v>
      </c>
      <c r="AF158" t="s">
        <v>10669</v>
      </c>
      <c r="AG158" t="s">
        <v>10670</v>
      </c>
      <c r="AH158" t="s">
        <v>10671</v>
      </c>
      <c r="AI158" t="s">
        <v>10672</v>
      </c>
      <c r="AJ158" t="s">
        <v>10673</v>
      </c>
      <c r="AK158" t="s">
        <v>10674</v>
      </c>
      <c r="AL158" t="s">
        <v>10675</v>
      </c>
      <c r="AM158" t="s">
        <v>10676</v>
      </c>
      <c r="AN158" t="s">
        <v>10677</v>
      </c>
      <c r="AO158" t="s">
        <v>10678</v>
      </c>
      <c r="AP158" t="s">
        <v>10679</v>
      </c>
      <c r="AQ158" t="s">
        <v>10680</v>
      </c>
      <c r="AR158" t="s">
        <v>10681</v>
      </c>
      <c r="AS158" t="s">
        <v>10682</v>
      </c>
      <c r="AT158" t="s">
        <v>10683</v>
      </c>
      <c r="AU158" t="s">
        <v>10684</v>
      </c>
      <c r="AV158" t="s">
        <v>10685</v>
      </c>
      <c r="AW158" t="s">
        <v>10686</v>
      </c>
      <c r="AX158" t="s">
        <v>10687</v>
      </c>
      <c r="AY158" t="s">
        <v>10688</v>
      </c>
      <c r="AZ158" t="s">
        <v>10689</v>
      </c>
      <c r="BA158" t="s">
        <v>10690</v>
      </c>
      <c r="BB158" t="s">
        <v>10691</v>
      </c>
      <c r="BC158" t="s">
        <v>10692</v>
      </c>
      <c r="BD158" t="s">
        <v>10693</v>
      </c>
      <c r="BE158" t="s">
        <v>10694</v>
      </c>
      <c r="BF158" t="s">
        <v>10695</v>
      </c>
      <c r="BG158" t="s">
        <v>10696</v>
      </c>
      <c r="BH158" t="s">
        <v>10697</v>
      </c>
      <c r="BI158" t="s">
        <v>10698</v>
      </c>
      <c r="BJ158" t="s">
        <v>10699</v>
      </c>
      <c r="BK158" t="s">
        <v>10700</v>
      </c>
      <c r="BL158" t="s">
        <v>10701</v>
      </c>
      <c r="BN158" t="s">
        <v>10651</v>
      </c>
      <c r="BO158" t="s">
        <v>10652</v>
      </c>
      <c r="BP158" t="s">
        <v>10653</v>
      </c>
      <c r="BR158" t="s">
        <v>10654</v>
      </c>
      <c r="BV158" t="s">
        <v>10706</v>
      </c>
      <c r="BW158" t="s">
        <v>10707</v>
      </c>
      <c r="BX158" t="s">
        <v>10708</v>
      </c>
    </row>
    <row r="159" spans="2:76" x14ac:dyDescent="0.25">
      <c r="B159" t="s">
        <v>10709</v>
      </c>
      <c r="C159" t="s">
        <v>10710</v>
      </c>
      <c r="D159" t="s">
        <v>10711</v>
      </c>
      <c r="E159" t="s">
        <v>10712</v>
      </c>
      <c r="I159" t="s">
        <v>10713</v>
      </c>
      <c r="M159" t="s">
        <v>10714</v>
      </c>
      <c r="N159" t="s">
        <v>10715</v>
      </c>
      <c r="Z159" t="s">
        <v>10716</v>
      </c>
      <c r="AA159" t="s">
        <v>10717</v>
      </c>
      <c r="AB159" t="s">
        <v>10718</v>
      </c>
      <c r="AC159" t="s">
        <v>10719</v>
      </c>
      <c r="AF159" t="s">
        <v>10720</v>
      </c>
      <c r="AG159" t="s">
        <v>10721</v>
      </c>
      <c r="AH159" t="s">
        <v>10722</v>
      </c>
      <c r="AI159" t="s">
        <v>10723</v>
      </c>
      <c r="AJ159" t="s">
        <v>10724</v>
      </c>
      <c r="AK159" t="s">
        <v>10725</v>
      </c>
      <c r="AL159" t="s">
        <v>10726</v>
      </c>
      <c r="AM159" t="s">
        <v>10727</v>
      </c>
      <c r="AN159" t="s">
        <v>10728</v>
      </c>
      <c r="AO159" t="s">
        <v>10729</v>
      </c>
      <c r="AP159" t="s">
        <v>10730</v>
      </c>
      <c r="AQ159" t="s">
        <v>10731</v>
      </c>
      <c r="AR159" t="s">
        <v>10732</v>
      </c>
      <c r="AS159" t="s">
        <v>10733</v>
      </c>
      <c r="AT159" t="s">
        <v>10734</v>
      </c>
      <c r="AU159" t="s">
        <v>10735</v>
      </c>
      <c r="AV159" t="s">
        <v>10736</v>
      </c>
      <c r="AW159" t="s">
        <v>10737</v>
      </c>
      <c r="AX159" t="s">
        <v>10738</v>
      </c>
      <c r="AY159" t="s">
        <v>10739</v>
      </c>
      <c r="AZ159" t="s">
        <v>10740</v>
      </c>
      <c r="BA159" t="s">
        <v>10741</v>
      </c>
      <c r="BB159" t="s">
        <v>10742</v>
      </c>
      <c r="BC159" t="s">
        <v>10743</v>
      </c>
      <c r="BD159" t="s">
        <v>10744</v>
      </c>
      <c r="BE159" t="s">
        <v>10745</v>
      </c>
      <c r="BF159" t="s">
        <v>10746</v>
      </c>
      <c r="BG159" t="s">
        <v>10747</v>
      </c>
      <c r="BH159" t="s">
        <v>10748</v>
      </c>
      <c r="BI159" t="s">
        <v>10749</v>
      </c>
      <c r="BJ159" t="s">
        <v>10750</v>
      </c>
      <c r="BK159" t="s">
        <v>10751</v>
      </c>
      <c r="BL159" t="s">
        <v>10752</v>
      </c>
      <c r="BN159" t="s">
        <v>19879</v>
      </c>
      <c r="BO159" t="s">
        <v>20006</v>
      </c>
      <c r="BP159" t="s">
        <v>20000</v>
      </c>
      <c r="BR159" t="s">
        <v>19869</v>
      </c>
      <c r="BV159" t="s">
        <v>10757</v>
      </c>
      <c r="BW159" t="s">
        <v>10758</v>
      </c>
      <c r="BX159" t="s">
        <v>10759</v>
      </c>
    </row>
    <row r="160" spans="2:76" x14ac:dyDescent="0.25">
      <c r="B160" t="s">
        <v>10760</v>
      </c>
      <c r="C160" t="s">
        <v>10761</v>
      </c>
      <c r="D160" t="s">
        <v>10762</v>
      </c>
      <c r="E160" t="s">
        <v>10763</v>
      </c>
      <c r="I160" t="s">
        <v>10764</v>
      </c>
      <c r="M160" t="s">
        <v>10765</v>
      </c>
      <c r="N160" t="s">
        <v>10766</v>
      </c>
      <c r="Z160" t="s">
        <v>10767</v>
      </c>
      <c r="AA160" t="s">
        <v>10768</v>
      </c>
      <c r="AB160" t="s">
        <v>10769</v>
      </c>
      <c r="AC160" t="s">
        <v>10770</v>
      </c>
      <c r="AF160" t="s">
        <v>10771</v>
      </c>
      <c r="AG160" t="s">
        <v>10772</v>
      </c>
      <c r="AH160" t="s">
        <v>10773</v>
      </c>
      <c r="AI160" t="s">
        <v>10774</v>
      </c>
      <c r="AJ160" t="s">
        <v>10775</v>
      </c>
      <c r="AK160" t="s">
        <v>10776</v>
      </c>
      <c r="AL160" t="s">
        <v>10777</v>
      </c>
      <c r="AM160" t="s">
        <v>10778</v>
      </c>
      <c r="AN160" t="s">
        <v>10779</v>
      </c>
      <c r="AO160" t="s">
        <v>10780</v>
      </c>
      <c r="AP160" t="s">
        <v>10781</v>
      </c>
      <c r="AQ160" t="s">
        <v>10782</v>
      </c>
      <c r="AR160" t="s">
        <v>10783</v>
      </c>
      <c r="AS160" t="s">
        <v>10784</v>
      </c>
      <c r="AT160" t="s">
        <v>10785</v>
      </c>
      <c r="AU160" t="s">
        <v>10786</v>
      </c>
      <c r="AV160" t="s">
        <v>10787</v>
      </c>
      <c r="AW160" t="s">
        <v>10788</v>
      </c>
      <c r="AX160" t="s">
        <v>10789</v>
      </c>
      <c r="AY160" t="s">
        <v>10790</v>
      </c>
      <c r="AZ160" t="s">
        <v>10791</v>
      </c>
      <c r="BA160" t="s">
        <v>10792</v>
      </c>
      <c r="BB160" t="s">
        <v>10793</v>
      </c>
      <c r="BC160" t="s">
        <v>10794</v>
      </c>
      <c r="BD160" t="s">
        <v>10795</v>
      </c>
      <c r="BE160" t="s">
        <v>10796</v>
      </c>
      <c r="BF160" t="s">
        <v>10797</v>
      </c>
      <c r="BG160" t="s">
        <v>10798</v>
      </c>
      <c r="BH160" t="s">
        <v>10799</v>
      </c>
      <c r="BI160" t="s">
        <v>10800</v>
      </c>
      <c r="BJ160" t="s">
        <v>10801</v>
      </c>
      <c r="BK160" t="s">
        <v>10802</v>
      </c>
      <c r="BL160" t="s">
        <v>10803</v>
      </c>
      <c r="BN160" t="s">
        <v>10702</v>
      </c>
      <c r="BO160" t="s">
        <v>10703</v>
      </c>
      <c r="BP160" t="s">
        <v>10704</v>
      </c>
      <c r="BR160" t="s">
        <v>10705</v>
      </c>
      <c r="BV160" t="s">
        <v>10808</v>
      </c>
      <c r="BW160" t="s">
        <v>10809</v>
      </c>
      <c r="BX160" t="s">
        <v>10810</v>
      </c>
    </row>
    <row r="161" spans="2:76" x14ac:dyDescent="0.25">
      <c r="B161" t="s">
        <v>10811</v>
      </c>
      <c r="C161" t="s">
        <v>10812</v>
      </c>
      <c r="D161" t="s">
        <v>10813</v>
      </c>
      <c r="E161" t="s">
        <v>10814</v>
      </c>
      <c r="I161" t="s">
        <v>10815</v>
      </c>
      <c r="M161" t="s">
        <v>10816</v>
      </c>
      <c r="N161" t="s">
        <v>10817</v>
      </c>
      <c r="Z161" t="s">
        <v>10818</v>
      </c>
      <c r="AA161" t="s">
        <v>10819</v>
      </c>
      <c r="AB161" t="s">
        <v>10820</v>
      </c>
      <c r="AC161" t="s">
        <v>10821</v>
      </c>
      <c r="AF161" t="s">
        <v>10822</v>
      </c>
      <c r="AG161" t="s">
        <v>10823</v>
      </c>
      <c r="AH161" t="s">
        <v>10824</v>
      </c>
      <c r="AI161" t="s">
        <v>10825</v>
      </c>
      <c r="AJ161" t="s">
        <v>10826</v>
      </c>
      <c r="AK161" t="s">
        <v>10827</v>
      </c>
      <c r="AL161" t="s">
        <v>10828</v>
      </c>
      <c r="AM161" t="s">
        <v>10829</v>
      </c>
      <c r="AN161" t="s">
        <v>10830</v>
      </c>
      <c r="AO161" t="s">
        <v>10831</v>
      </c>
      <c r="AP161" t="s">
        <v>10832</v>
      </c>
      <c r="AQ161" t="s">
        <v>10833</v>
      </c>
      <c r="AR161" t="s">
        <v>10834</v>
      </c>
      <c r="AS161" t="s">
        <v>10835</v>
      </c>
      <c r="AT161" t="s">
        <v>10836</v>
      </c>
      <c r="AU161" t="s">
        <v>10837</v>
      </c>
      <c r="AV161" t="s">
        <v>10838</v>
      </c>
      <c r="AW161" t="s">
        <v>10839</v>
      </c>
      <c r="AX161" t="s">
        <v>10840</v>
      </c>
      <c r="AY161" t="s">
        <v>10841</v>
      </c>
      <c r="AZ161" t="s">
        <v>10842</v>
      </c>
      <c r="BA161" t="s">
        <v>10843</v>
      </c>
      <c r="BB161" t="s">
        <v>10844</v>
      </c>
      <c r="BC161" t="s">
        <v>10845</v>
      </c>
      <c r="BD161" t="s">
        <v>10846</v>
      </c>
      <c r="BE161" t="s">
        <v>10847</v>
      </c>
      <c r="BF161" t="s">
        <v>10848</v>
      </c>
      <c r="BG161" t="s">
        <v>10849</v>
      </c>
      <c r="BH161" t="s">
        <v>10850</v>
      </c>
      <c r="BI161" t="s">
        <v>10851</v>
      </c>
      <c r="BJ161" t="s">
        <v>10852</v>
      </c>
      <c r="BK161" t="s">
        <v>10853</v>
      </c>
      <c r="BL161" t="s">
        <v>10854</v>
      </c>
      <c r="BN161" t="s">
        <v>10753</v>
      </c>
      <c r="BO161" t="s">
        <v>10754</v>
      </c>
      <c r="BP161" t="s">
        <v>10755</v>
      </c>
      <c r="BR161" t="s">
        <v>10756</v>
      </c>
      <c r="BV161" t="s">
        <v>10859</v>
      </c>
      <c r="BW161" t="s">
        <v>10860</v>
      </c>
      <c r="BX161" t="s">
        <v>10861</v>
      </c>
    </row>
    <row r="162" spans="2:76" x14ac:dyDescent="0.25">
      <c r="B162" t="s">
        <v>19826</v>
      </c>
      <c r="C162" t="s">
        <v>10863</v>
      </c>
      <c r="D162" t="s">
        <v>10864</v>
      </c>
      <c r="E162" t="s">
        <v>10865</v>
      </c>
      <c r="I162" t="s">
        <v>10866</v>
      </c>
      <c r="M162" t="s">
        <v>10867</v>
      </c>
      <c r="N162" t="s">
        <v>10868</v>
      </c>
      <c r="Z162" t="s">
        <v>10869</v>
      </c>
      <c r="AA162" t="s">
        <v>10870</v>
      </c>
      <c r="AB162" t="s">
        <v>10871</v>
      </c>
      <c r="AC162" t="s">
        <v>10872</v>
      </c>
      <c r="AF162" t="s">
        <v>10873</v>
      </c>
      <c r="AG162" t="s">
        <v>10874</v>
      </c>
      <c r="AH162" t="s">
        <v>10875</v>
      </c>
      <c r="AI162" t="s">
        <v>10876</v>
      </c>
      <c r="AJ162" t="s">
        <v>10877</v>
      </c>
      <c r="AK162" t="s">
        <v>10878</v>
      </c>
      <c r="AL162" t="s">
        <v>10879</v>
      </c>
      <c r="AM162" t="s">
        <v>10880</v>
      </c>
      <c r="AN162" t="s">
        <v>10881</v>
      </c>
      <c r="AO162" t="s">
        <v>10882</v>
      </c>
      <c r="AP162" t="s">
        <v>10883</v>
      </c>
      <c r="AQ162" t="s">
        <v>10884</v>
      </c>
      <c r="AR162" t="s">
        <v>10885</v>
      </c>
      <c r="AS162" t="s">
        <v>10886</v>
      </c>
      <c r="AT162" t="s">
        <v>10887</v>
      </c>
      <c r="AU162" t="s">
        <v>10888</v>
      </c>
      <c r="AV162" t="s">
        <v>10889</v>
      </c>
      <c r="AW162" t="s">
        <v>10890</v>
      </c>
      <c r="AX162" t="s">
        <v>10891</v>
      </c>
      <c r="AY162" t="s">
        <v>10892</v>
      </c>
      <c r="AZ162" t="s">
        <v>10893</v>
      </c>
      <c r="BA162" t="s">
        <v>10894</v>
      </c>
      <c r="BB162" t="s">
        <v>10895</v>
      </c>
      <c r="BC162" t="s">
        <v>10896</v>
      </c>
      <c r="BD162" t="s">
        <v>10897</v>
      </c>
      <c r="BE162" t="s">
        <v>10898</v>
      </c>
      <c r="BF162" t="s">
        <v>10899</v>
      </c>
      <c r="BG162" t="s">
        <v>10900</v>
      </c>
      <c r="BH162" t="s">
        <v>10901</v>
      </c>
      <c r="BI162" t="s">
        <v>10902</v>
      </c>
      <c r="BJ162" t="s">
        <v>10903</v>
      </c>
      <c r="BK162" t="s">
        <v>10904</v>
      </c>
      <c r="BL162" t="s">
        <v>10905</v>
      </c>
      <c r="BN162" t="s">
        <v>10804</v>
      </c>
      <c r="BO162" t="s">
        <v>10805</v>
      </c>
      <c r="BP162" t="s">
        <v>10806</v>
      </c>
      <c r="BR162" t="s">
        <v>10807</v>
      </c>
      <c r="BV162" t="s">
        <v>10910</v>
      </c>
      <c r="BW162" t="s">
        <v>10911</v>
      </c>
      <c r="BX162" t="s">
        <v>10912</v>
      </c>
    </row>
    <row r="163" spans="2:76" x14ac:dyDescent="0.25">
      <c r="B163" t="s">
        <v>10862</v>
      </c>
      <c r="C163" t="s">
        <v>10914</v>
      </c>
      <c r="D163" t="s">
        <v>10915</v>
      </c>
      <c r="E163" t="s">
        <v>10916</v>
      </c>
      <c r="I163" t="s">
        <v>10917</v>
      </c>
      <c r="M163" t="s">
        <v>10918</v>
      </c>
      <c r="N163" t="s">
        <v>10919</v>
      </c>
      <c r="Z163" t="s">
        <v>10920</v>
      </c>
      <c r="AA163" t="s">
        <v>10921</v>
      </c>
      <c r="AB163" t="s">
        <v>10922</v>
      </c>
      <c r="AC163" t="s">
        <v>10923</v>
      </c>
      <c r="AF163" t="s">
        <v>10924</v>
      </c>
      <c r="AG163" t="s">
        <v>10925</v>
      </c>
      <c r="AH163" t="s">
        <v>10926</v>
      </c>
      <c r="AI163" t="s">
        <v>10927</v>
      </c>
      <c r="AJ163" t="s">
        <v>10928</v>
      </c>
      <c r="AK163" t="s">
        <v>10929</v>
      </c>
      <c r="AL163" t="s">
        <v>10930</v>
      </c>
      <c r="AM163" t="s">
        <v>10931</v>
      </c>
      <c r="AN163" t="s">
        <v>10932</v>
      </c>
      <c r="AO163" t="s">
        <v>10933</v>
      </c>
      <c r="AP163" t="s">
        <v>10934</v>
      </c>
      <c r="AQ163" t="s">
        <v>10935</v>
      </c>
      <c r="AR163" t="s">
        <v>10936</v>
      </c>
      <c r="AS163" t="s">
        <v>10937</v>
      </c>
      <c r="AT163" t="s">
        <v>10938</v>
      </c>
      <c r="AU163" t="s">
        <v>10939</v>
      </c>
      <c r="AV163" t="s">
        <v>10940</v>
      </c>
      <c r="AW163" t="s">
        <v>10941</v>
      </c>
      <c r="AX163" t="s">
        <v>10942</v>
      </c>
      <c r="AY163" t="s">
        <v>10943</v>
      </c>
      <c r="AZ163" t="s">
        <v>10944</v>
      </c>
      <c r="BA163" t="s">
        <v>10945</v>
      </c>
      <c r="BB163" t="s">
        <v>10946</v>
      </c>
      <c r="BC163" t="s">
        <v>10947</v>
      </c>
      <c r="BD163" t="s">
        <v>10948</v>
      </c>
      <c r="BE163" t="s">
        <v>10949</v>
      </c>
      <c r="BF163" t="s">
        <v>10950</v>
      </c>
      <c r="BG163" t="s">
        <v>10951</v>
      </c>
      <c r="BH163" t="s">
        <v>10952</v>
      </c>
      <c r="BI163" t="s">
        <v>10953</v>
      </c>
      <c r="BJ163" t="s">
        <v>10954</v>
      </c>
      <c r="BK163" t="s">
        <v>10955</v>
      </c>
      <c r="BL163" t="s">
        <v>10956</v>
      </c>
      <c r="BN163" t="s">
        <v>10855</v>
      </c>
      <c r="BO163" t="s">
        <v>10856</v>
      </c>
      <c r="BP163" t="s">
        <v>10857</v>
      </c>
      <c r="BR163" t="s">
        <v>10858</v>
      </c>
      <c r="BV163" t="s">
        <v>10961</v>
      </c>
      <c r="BW163" t="s">
        <v>10962</v>
      </c>
      <c r="BX163" t="s">
        <v>10963</v>
      </c>
    </row>
    <row r="164" spans="2:76" x14ac:dyDescent="0.25">
      <c r="B164" t="s">
        <v>10913</v>
      </c>
      <c r="C164" t="s">
        <v>10965</v>
      </c>
      <c r="D164" t="s">
        <v>10966</v>
      </c>
      <c r="E164" t="s">
        <v>10967</v>
      </c>
      <c r="I164" t="s">
        <v>10968</v>
      </c>
      <c r="M164" t="s">
        <v>10969</v>
      </c>
      <c r="N164" t="s">
        <v>10970</v>
      </c>
      <c r="Z164" t="s">
        <v>10971</v>
      </c>
      <c r="AA164" t="s">
        <v>10972</v>
      </c>
      <c r="AB164" t="s">
        <v>10973</v>
      </c>
      <c r="AC164" t="s">
        <v>10974</v>
      </c>
      <c r="AF164" t="s">
        <v>10975</v>
      </c>
      <c r="AG164" t="s">
        <v>10976</v>
      </c>
      <c r="AH164" t="s">
        <v>10977</v>
      </c>
      <c r="AI164" t="s">
        <v>10978</v>
      </c>
      <c r="AJ164" t="s">
        <v>10979</v>
      </c>
      <c r="AK164" t="s">
        <v>10980</v>
      </c>
      <c r="AL164" t="s">
        <v>10981</v>
      </c>
      <c r="AM164" t="s">
        <v>10982</v>
      </c>
      <c r="AN164" t="s">
        <v>10983</v>
      </c>
      <c r="AO164" t="s">
        <v>10984</v>
      </c>
      <c r="AP164" t="s">
        <v>10985</v>
      </c>
      <c r="AQ164" t="s">
        <v>10986</v>
      </c>
      <c r="AR164" t="s">
        <v>10987</v>
      </c>
      <c r="AS164" t="s">
        <v>10988</v>
      </c>
      <c r="AT164" t="s">
        <v>10989</v>
      </c>
      <c r="AU164" t="s">
        <v>10990</v>
      </c>
      <c r="AV164" t="s">
        <v>10991</v>
      </c>
      <c r="AW164" t="s">
        <v>10992</v>
      </c>
      <c r="AX164" t="s">
        <v>10993</v>
      </c>
      <c r="AY164" t="s">
        <v>10994</v>
      </c>
      <c r="AZ164" t="s">
        <v>10995</v>
      </c>
      <c r="BA164" t="s">
        <v>10996</v>
      </c>
      <c r="BB164" t="s">
        <v>10997</v>
      </c>
      <c r="BC164" t="s">
        <v>10998</v>
      </c>
      <c r="BD164" t="s">
        <v>10999</v>
      </c>
      <c r="BE164" t="s">
        <v>11000</v>
      </c>
      <c r="BF164" t="s">
        <v>11001</v>
      </c>
      <c r="BG164" t="s">
        <v>11002</v>
      </c>
      <c r="BH164" t="s">
        <v>11003</v>
      </c>
      <c r="BI164" t="s">
        <v>11004</v>
      </c>
      <c r="BJ164" t="s">
        <v>11005</v>
      </c>
      <c r="BK164" t="s">
        <v>11006</v>
      </c>
      <c r="BL164" t="s">
        <v>11007</v>
      </c>
      <c r="BN164" t="s">
        <v>10906</v>
      </c>
      <c r="BO164" t="s">
        <v>10907</v>
      </c>
      <c r="BP164" t="s">
        <v>10908</v>
      </c>
      <c r="BR164" t="s">
        <v>10909</v>
      </c>
      <c r="BV164" t="s">
        <v>11012</v>
      </c>
      <c r="BW164" t="s">
        <v>11013</v>
      </c>
      <c r="BX164" t="s">
        <v>11014</v>
      </c>
    </row>
    <row r="165" spans="2:76" x14ac:dyDescent="0.25">
      <c r="B165" t="s">
        <v>10964</v>
      </c>
      <c r="C165" t="s">
        <v>11015</v>
      </c>
      <c r="D165" t="s">
        <v>11016</v>
      </c>
      <c r="E165" t="s">
        <v>11017</v>
      </c>
      <c r="I165" t="s">
        <v>11018</v>
      </c>
      <c r="M165" t="s">
        <v>11019</v>
      </c>
      <c r="N165" t="s">
        <v>11020</v>
      </c>
      <c r="Z165" t="s">
        <v>11021</v>
      </c>
      <c r="AA165" t="s">
        <v>11022</v>
      </c>
      <c r="AB165" t="s">
        <v>11023</v>
      </c>
      <c r="AC165" t="s">
        <v>11024</v>
      </c>
      <c r="AF165" t="s">
        <v>11025</v>
      </c>
      <c r="AG165" t="s">
        <v>11026</v>
      </c>
      <c r="AH165" t="s">
        <v>11027</v>
      </c>
      <c r="AI165" t="s">
        <v>11028</v>
      </c>
      <c r="AJ165" t="s">
        <v>11029</v>
      </c>
      <c r="AK165" t="s">
        <v>11030</v>
      </c>
      <c r="AL165" t="s">
        <v>11031</v>
      </c>
      <c r="AM165" t="s">
        <v>11032</v>
      </c>
      <c r="AN165" t="s">
        <v>11033</v>
      </c>
      <c r="AO165" t="s">
        <v>11034</v>
      </c>
      <c r="AP165" t="s">
        <v>11035</v>
      </c>
      <c r="AQ165" t="s">
        <v>11036</v>
      </c>
      <c r="AR165" t="s">
        <v>11037</v>
      </c>
      <c r="AS165" t="s">
        <v>11038</v>
      </c>
      <c r="AT165" t="s">
        <v>11039</v>
      </c>
      <c r="AU165" t="s">
        <v>11040</v>
      </c>
      <c r="AV165" t="s">
        <v>11041</v>
      </c>
      <c r="AW165" t="s">
        <v>11042</v>
      </c>
      <c r="AX165" t="s">
        <v>11043</v>
      </c>
      <c r="AY165" t="s">
        <v>11044</v>
      </c>
      <c r="AZ165" t="s">
        <v>11045</v>
      </c>
      <c r="BA165" t="s">
        <v>11046</v>
      </c>
      <c r="BB165" t="s">
        <v>11047</v>
      </c>
      <c r="BC165" t="s">
        <v>11048</v>
      </c>
      <c r="BD165" t="s">
        <v>11049</v>
      </c>
      <c r="BE165" t="s">
        <v>11050</v>
      </c>
      <c r="BF165" t="s">
        <v>11051</v>
      </c>
      <c r="BG165" t="s">
        <v>11052</v>
      </c>
      <c r="BH165" t="s">
        <v>11053</v>
      </c>
      <c r="BI165" t="s">
        <v>11054</v>
      </c>
      <c r="BJ165" t="s">
        <v>11055</v>
      </c>
      <c r="BK165" t="s">
        <v>11056</v>
      </c>
      <c r="BL165" t="s">
        <v>11057</v>
      </c>
      <c r="BN165" t="s">
        <v>10957</v>
      </c>
      <c r="BO165" t="s">
        <v>10958</v>
      </c>
      <c r="BP165" t="s">
        <v>10959</v>
      </c>
      <c r="BR165" t="s">
        <v>10960</v>
      </c>
      <c r="BV165" t="s">
        <v>11062</v>
      </c>
      <c r="BW165" t="s">
        <v>11063</v>
      </c>
      <c r="BX165" t="s">
        <v>11064</v>
      </c>
    </row>
    <row r="166" spans="2:76" x14ac:dyDescent="0.25">
      <c r="C166" t="s">
        <v>11065</v>
      </c>
      <c r="D166" t="s">
        <v>11066</v>
      </c>
      <c r="E166" t="s">
        <v>11067</v>
      </c>
      <c r="I166" t="s">
        <v>11068</v>
      </c>
      <c r="M166" t="s">
        <v>11069</v>
      </c>
      <c r="N166" t="s">
        <v>11070</v>
      </c>
      <c r="Z166" t="s">
        <v>11071</v>
      </c>
      <c r="AA166" t="s">
        <v>11072</v>
      </c>
      <c r="AB166" t="s">
        <v>11073</v>
      </c>
      <c r="AC166" t="s">
        <v>11074</v>
      </c>
      <c r="AF166" t="s">
        <v>11075</v>
      </c>
      <c r="AG166" t="s">
        <v>11076</v>
      </c>
      <c r="AH166" t="s">
        <v>11077</v>
      </c>
      <c r="AI166" t="s">
        <v>11078</v>
      </c>
      <c r="AJ166" t="s">
        <v>11079</v>
      </c>
      <c r="AK166" t="s">
        <v>11080</v>
      </c>
      <c r="AL166" t="s">
        <v>11081</v>
      </c>
      <c r="AM166" t="s">
        <v>11082</v>
      </c>
      <c r="AN166" t="s">
        <v>11083</v>
      </c>
      <c r="AO166" t="s">
        <v>11084</v>
      </c>
      <c r="AP166" t="s">
        <v>11085</v>
      </c>
      <c r="AQ166" t="s">
        <v>11086</v>
      </c>
      <c r="AR166" t="s">
        <v>11087</v>
      </c>
      <c r="AS166" t="s">
        <v>11088</v>
      </c>
      <c r="AT166" t="s">
        <v>11089</v>
      </c>
      <c r="AU166" t="s">
        <v>11090</v>
      </c>
      <c r="AV166" t="s">
        <v>11091</v>
      </c>
      <c r="AW166" t="s">
        <v>11092</v>
      </c>
      <c r="AX166" t="s">
        <v>11093</v>
      </c>
      <c r="AY166" t="s">
        <v>11094</v>
      </c>
      <c r="AZ166" t="s">
        <v>11095</v>
      </c>
      <c r="BA166" t="s">
        <v>11096</v>
      </c>
      <c r="BB166" t="s">
        <v>11097</v>
      </c>
      <c r="BC166" t="s">
        <v>11098</v>
      </c>
      <c r="BD166" t="s">
        <v>11099</v>
      </c>
      <c r="BE166" t="s">
        <v>11100</v>
      </c>
      <c r="BF166" t="s">
        <v>11101</v>
      </c>
      <c r="BG166" t="s">
        <v>11102</v>
      </c>
      <c r="BH166" t="s">
        <v>11103</v>
      </c>
      <c r="BI166" t="s">
        <v>11104</v>
      </c>
      <c r="BJ166" t="s">
        <v>11105</v>
      </c>
      <c r="BK166" t="s">
        <v>11106</v>
      </c>
      <c r="BL166" t="s">
        <v>11107</v>
      </c>
      <c r="BN166" t="s">
        <v>11008</v>
      </c>
      <c r="BO166" t="s">
        <v>11009</v>
      </c>
      <c r="BP166" t="s">
        <v>11010</v>
      </c>
      <c r="BR166" t="s">
        <v>11011</v>
      </c>
      <c r="BV166" t="s">
        <v>11112</v>
      </c>
      <c r="BW166" t="s">
        <v>11113</v>
      </c>
      <c r="BX166" t="s">
        <v>11114</v>
      </c>
    </row>
    <row r="167" spans="2:76" x14ac:dyDescent="0.25">
      <c r="C167" t="s">
        <v>11115</v>
      </c>
      <c r="D167" t="s">
        <v>11116</v>
      </c>
      <c r="E167" t="s">
        <v>11117</v>
      </c>
      <c r="I167" t="s">
        <v>11118</v>
      </c>
      <c r="M167" t="s">
        <v>11119</v>
      </c>
      <c r="N167" t="s">
        <v>11120</v>
      </c>
      <c r="Z167" t="s">
        <v>11121</v>
      </c>
      <c r="AA167" t="s">
        <v>11122</v>
      </c>
      <c r="AB167" t="s">
        <v>11123</v>
      </c>
      <c r="AC167" t="s">
        <v>11124</v>
      </c>
      <c r="AF167" t="s">
        <v>11125</v>
      </c>
      <c r="AG167" t="s">
        <v>11126</v>
      </c>
      <c r="AH167" t="s">
        <v>11127</v>
      </c>
      <c r="AI167" t="s">
        <v>11128</v>
      </c>
      <c r="AJ167" t="s">
        <v>11129</v>
      </c>
      <c r="AK167" t="s">
        <v>11130</v>
      </c>
      <c r="AL167" t="s">
        <v>11131</v>
      </c>
      <c r="AM167" t="s">
        <v>11132</v>
      </c>
      <c r="AN167" t="s">
        <v>11133</v>
      </c>
      <c r="AO167" t="s">
        <v>11134</v>
      </c>
      <c r="AP167" t="s">
        <v>11135</v>
      </c>
      <c r="AQ167" t="s">
        <v>11136</v>
      </c>
      <c r="AR167" t="s">
        <v>11137</v>
      </c>
      <c r="AS167" t="s">
        <v>11138</v>
      </c>
      <c r="AT167" t="s">
        <v>11139</v>
      </c>
      <c r="AU167" t="s">
        <v>11140</v>
      </c>
      <c r="AV167" t="s">
        <v>11141</v>
      </c>
      <c r="AW167" t="s">
        <v>11142</v>
      </c>
      <c r="AX167" t="s">
        <v>11143</v>
      </c>
      <c r="AY167" t="s">
        <v>11144</v>
      </c>
      <c r="AZ167" t="s">
        <v>11145</v>
      </c>
      <c r="BA167" t="s">
        <v>11146</v>
      </c>
      <c r="BB167" t="s">
        <v>11147</v>
      </c>
      <c r="BC167" t="s">
        <v>11148</v>
      </c>
      <c r="BD167" t="s">
        <v>11149</v>
      </c>
      <c r="BE167" t="s">
        <v>11150</v>
      </c>
      <c r="BF167" t="s">
        <v>11151</v>
      </c>
      <c r="BG167" t="s">
        <v>11152</v>
      </c>
      <c r="BH167" t="s">
        <v>11153</v>
      </c>
      <c r="BI167" t="s">
        <v>11154</v>
      </c>
      <c r="BJ167" t="s">
        <v>11155</v>
      </c>
      <c r="BK167" t="s">
        <v>11156</v>
      </c>
      <c r="BL167" t="s">
        <v>11157</v>
      </c>
      <c r="BN167" t="s">
        <v>11058</v>
      </c>
      <c r="BO167" t="s">
        <v>11059</v>
      </c>
      <c r="BP167" t="s">
        <v>11060</v>
      </c>
      <c r="BR167" t="s">
        <v>11061</v>
      </c>
      <c r="BV167" t="s">
        <v>11162</v>
      </c>
      <c r="BW167" t="s">
        <v>11163</v>
      </c>
      <c r="BX167" t="s">
        <v>11164</v>
      </c>
    </row>
    <row r="168" spans="2:76" x14ac:dyDescent="0.25">
      <c r="C168" t="s">
        <v>11165</v>
      </c>
      <c r="D168" t="s">
        <v>11166</v>
      </c>
      <c r="E168" t="s">
        <v>11167</v>
      </c>
      <c r="I168" t="s">
        <v>11168</v>
      </c>
      <c r="M168" t="s">
        <v>19820</v>
      </c>
      <c r="N168" t="s">
        <v>11170</v>
      </c>
      <c r="Z168" t="s">
        <v>11171</v>
      </c>
      <c r="AA168" t="s">
        <v>11172</v>
      </c>
      <c r="AB168" t="s">
        <v>11173</v>
      </c>
      <c r="AC168" t="s">
        <v>11174</v>
      </c>
      <c r="AF168" t="s">
        <v>11175</v>
      </c>
      <c r="AG168" t="s">
        <v>11176</v>
      </c>
      <c r="AH168" t="s">
        <v>11177</v>
      </c>
      <c r="AI168" t="s">
        <v>11178</v>
      </c>
      <c r="AJ168" t="s">
        <v>11179</v>
      </c>
      <c r="AK168" t="s">
        <v>11180</v>
      </c>
      <c r="AL168" t="s">
        <v>11181</v>
      </c>
      <c r="AM168" t="s">
        <v>11182</v>
      </c>
      <c r="AN168" t="s">
        <v>11183</v>
      </c>
      <c r="AO168" t="s">
        <v>11184</v>
      </c>
      <c r="AP168" t="s">
        <v>11185</v>
      </c>
      <c r="AQ168" t="s">
        <v>11186</v>
      </c>
      <c r="AR168" t="s">
        <v>11187</v>
      </c>
      <c r="AS168" t="s">
        <v>11188</v>
      </c>
      <c r="AT168" t="s">
        <v>11189</v>
      </c>
      <c r="AU168" t="s">
        <v>11190</v>
      </c>
      <c r="AV168" t="s">
        <v>11191</v>
      </c>
      <c r="AW168" t="s">
        <v>11192</v>
      </c>
      <c r="AX168" t="s">
        <v>11193</v>
      </c>
      <c r="AY168" t="s">
        <v>11194</v>
      </c>
      <c r="AZ168" t="s">
        <v>11195</v>
      </c>
      <c r="BA168" t="s">
        <v>11196</v>
      </c>
      <c r="BB168" t="s">
        <v>11197</v>
      </c>
      <c r="BC168" t="s">
        <v>11198</v>
      </c>
      <c r="BD168" t="s">
        <v>11199</v>
      </c>
      <c r="BE168" t="s">
        <v>11200</v>
      </c>
      <c r="BF168" t="s">
        <v>11201</v>
      </c>
      <c r="BG168" t="s">
        <v>11202</v>
      </c>
      <c r="BH168" t="s">
        <v>11203</v>
      </c>
      <c r="BI168" t="s">
        <v>11204</v>
      </c>
      <c r="BJ168" t="s">
        <v>11205</v>
      </c>
      <c r="BK168" t="s">
        <v>11206</v>
      </c>
      <c r="BL168" t="s">
        <v>11207</v>
      </c>
      <c r="BN168" t="s">
        <v>11108</v>
      </c>
      <c r="BO168" t="s">
        <v>11109</v>
      </c>
      <c r="BP168" t="s">
        <v>11110</v>
      </c>
      <c r="BR168" t="s">
        <v>11111</v>
      </c>
      <c r="BV168" t="s">
        <v>11212</v>
      </c>
      <c r="BW168" t="s">
        <v>19932</v>
      </c>
      <c r="BX168" t="s">
        <v>11214</v>
      </c>
    </row>
    <row r="169" spans="2:76" x14ac:dyDescent="0.25">
      <c r="C169" t="s">
        <v>11215</v>
      </c>
      <c r="D169" t="s">
        <v>11216</v>
      </c>
      <c r="E169" t="s">
        <v>11217</v>
      </c>
      <c r="I169" t="s">
        <v>11218</v>
      </c>
      <c r="M169" t="s">
        <v>19821</v>
      </c>
      <c r="N169" t="s">
        <v>11220</v>
      </c>
      <c r="Z169" t="s">
        <v>11221</v>
      </c>
      <c r="AA169" t="s">
        <v>11222</v>
      </c>
      <c r="AB169" t="s">
        <v>11223</v>
      </c>
      <c r="AC169" t="s">
        <v>11224</v>
      </c>
      <c r="AF169" t="s">
        <v>11225</v>
      </c>
      <c r="AG169" t="s">
        <v>11226</v>
      </c>
      <c r="AH169" t="s">
        <v>11227</v>
      </c>
      <c r="AI169" t="s">
        <v>11228</v>
      </c>
      <c r="AJ169" t="s">
        <v>11229</v>
      </c>
      <c r="AK169" t="s">
        <v>11230</v>
      </c>
      <c r="AL169" t="s">
        <v>11231</v>
      </c>
      <c r="AM169" t="s">
        <v>11232</v>
      </c>
      <c r="AN169" t="s">
        <v>11233</v>
      </c>
      <c r="AO169" t="s">
        <v>11234</v>
      </c>
      <c r="AP169" t="s">
        <v>11235</v>
      </c>
      <c r="AQ169" t="s">
        <v>11236</v>
      </c>
      <c r="AR169" t="s">
        <v>11237</v>
      </c>
      <c r="AS169" t="s">
        <v>11238</v>
      </c>
      <c r="AT169" t="s">
        <v>11239</v>
      </c>
      <c r="AU169" t="s">
        <v>11240</v>
      </c>
      <c r="AV169" t="s">
        <v>11241</v>
      </c>
      <c r="AW169" t="s">
        <v>11242</v>
      </c>
      <c r="AX169" t="s">
        <v>11243</v>
      </c>
      <c r="AY169" t="s">
        <v>11244</v>
      </c>
      <c r="AZ169" t="s">
        <v>11245</v>
      </c>
      <c r="BA169" t="s">
        <v>11246</v>
      </c>
      <c r="BB169" t="s">
        <v>11247</v>
      </c>
      <c r="BC169" t="s">
        <v>11248</v>
      </c>
      <c r="BD169" t="s">
        <v>11249</v>
      </c>
      <c r="BE169" t="s">
        <v>11250</v>
      </c>
      <c r="BF169" t="s">
        <v>11251</v>
      </c>
      <c r="BG169" t="s">
        <v>11252</v>
      </c>
      <c r="BH169" t="s">
        <v>11253</v>
      </c>
      <c r="BI169" t="s">
        <v>11254</v>
      </c>
      <c r="BJ169" t="s">
        <v>11255</v>
      </c>
      <c r="BK169" t="s">
        <v>11256</v>
      </c>
      <c r="BL169" t="s">
        <v>11257</v>
      </c>
      <c r="BN169" t="s">
        <v>11158</v>
      </c>
      <c r="BO169" t="s">
        <v>11159</v>
      </c>
      <c r="BP169" t="s">
        <v>11160</v>
      </c>
      <c r="BR169" t="s">
        <v>11161</v>
      </c>
      <c r="BV169" t="s">
        <v>11262</v>
      </c>
      <c r="BW169" t="s">
        <v>19933</v>
      </c>
      <c r="BX169" t="s">
        <v>11264</v>
      </c>
    </row>
    <row r="170" spans="2:76" x14ac:dyDescent="0.25">
      <c r="C170" t="s">
        <v>11265</v>
      </c>
      <c r="D170" t="s">
        <v>11266</v>
      </c>
      <c r="E170" t="s">
        <v>11267</v>
      </c>
      <c r="I170" t="s">
        <v>11268</v>
      </c>
      <c r="M170" t="s">
        <v>11169</v>
      </c>
      <c r="N170" t="s">
        <v>11270</v>
      </c>
      <c r="Z170" t="s">
        <v>11271</v>
      </c>
      <c r="AA170" t="s">
        <v>11272</v>
      </c>
      <c r="AB170" t="s">
        <v>11273</v>
      </c>
      <c r="AC170" t="s">
        <v>11274</v>
      </c>
      <c r="AF170" t="s">
        <v>11275</v>
      </c>
      <c r="AG170" t="s">
        <v>11276</v>
      </c>
      <c r="AH170" t="s">
        <v>11277</v>
      </c>
      <c r="AI170" t="s">
        <v>11278</v>
      </c>
      <c r="AJ170" t="s">
        <v>11279</v>
      </c>
      <c r="AK170" t="s">
        <v>11280</v>
      </c>
      <c r="AL170" t="s">
        <v>11281</v>
      </c>
      <c r="AM170" t="s">
        <v>11282</v>
      </c>
      <c r="AN170" t="s">
        <v>11283</v>
      </c>
      <c r="AO170" t="s">
        <v>11284</v>
      </c>
      <c r="AP170" t="s">
        <v>11285</v>
      </c>
      <c r="AQ170" t="s">
        <v>11286</v>
      </c>
      <c r="AR170" t="s">
        <v>11287</v>
      </c>
      <c r="AS170" t="s">
        <v>11288</v>
      </c>
      <c r="AT170" t="s">
        <v>11289</v>
      </c>
      <c r="AU170" t="s">
        <v>11290</v>
      </c>
      <c r="AV170" t="s">
        <v>11291</v>
      </c>
      <c r="AW170" t="s">
        <v>11292</v>
      </c>
      <c r="AX170" t="s">
        <v>11293</v>
      </c>
      <c r="AY170" t="s">
        <v>11294</v>
      </c>
      <c r="AZ170" t="s">
        <v>11295</v>
      </c>
      <c r="BA170" t="s">
        <v>11296</v>
      </c>
      <c r="BB170" t="s">
        <v>11297</v>
      </c>
      <c r="BC170" t="s">
        <v>11298</v>
      </c>
      <c r="BD170" t="s">
        <v>11299</v>
      </c>
      <c r="BE170" t="s">
        <v>11300</v>
      </c>
      <c r="BF170" t="s">
        <v>11301</v>
      </c>
      <c r="BG170" t="s">
        <v>11302</v>
      </c>
      <c r="BH170" t="s">
        <v>11303</v>
      </c>
      <c r="BI170" t="s">
        <v>11304</v>
      </c>
      <c r="BJ170" t="s">
        <v>11305</v>
      </c>
      <c r="BK170" t="s">
        <v>11306</v>
      </c>
      <c r="BL170" t="s">
        <v>11307</v>
      </c>
      <c r="BN170" t="s">
        <v>11208</v>
      </c>
      <c r="BO170" t="s">
        <v>11209</v>
      </c>
      <c r="BP170" t="s">
        <v>11210</v>
      </c>
      <c r="BR170" t="s">
        <v>11211</v>
      </c>
      <c r="BV170" t="s">
        <v>11312</v>
      </c>
      <c r="BW170" t="s">
        <v>11213</v>
      </c>
      <c r="BX170" t="s">
        <v>11314</v>
      </c>
    </row>
    <row r="171" spans="2:76" x14ac:dyDescent="0.25">
      <c r="C171" t="s">
        <v>11315</v>
      </c>
      <c r="D171" t="s">
        <v>11316</v>
      </c>
      <c r="E171" t="s">
        <v>11317</v>
      </c>
      <c r="I171" t="s">
        <v>11318</v>
      </c>
      <c r="M171" t="s">
        <v>11219</v>
      </c>
      <c r="N171" t="s">
        <v>11320</v>
      </c>
      <c r="Z171" t="s">
        <v>11321</v>
      </c>
      <c r="AA171" t="s">
        <v>11322</v>
      </c>
      <c r="AB171" t="s">
        <v>11323</v>
      </c>
      <c r="AC171" t="s">
        <v>11324</v>
      </c>
      <c r="AF171" t="s">
        <v>11325</v>
      </c>
      <c r="AG171" t="s">
        <v>11326</v>
      </c>
      <c r="AH171" t="s">
        <v>11327</v>
      </c>
      <c r="AI171" t="s">
        <v>11328</v>
      </c>
      <c r="AJ171" t="s">
        <v>11329</v>
      </c>
      <c r="AK171" t="s">
        <v>11330</v>
      </c>
      <c r="AL171" t="s">
        <v>11331</v>
      </c>
      <c r="AM171" t="s">
        <v>11332</v>
      </c>
      <c r="AN171" t="s">
        <v>11333</v>
      </c>
      <c r="AO171" t="s">
        <v>11334</v>
      </c>
      <c r="AP171" t="s">
        <v>11335</v>
      </c>
      <c r="AQ171" t="s">
        <v>11336</v>
      </c>
      <c r="AR171" t="s">
        <v>11337</v>
      </c>
      <c r="AS171" t="s">
        <v>11338</v>
      </c>
      <c r="AT171" t="s">
        <v>11339</v>
      </c>
      <c r="AU171" t="s">
        <v>11340</v>
      </c>
      <c r="AV171" t="s">
        <v>11341</v>
      </c>
      <c r="AW171" t="s">
        <v>11342</v>
      </c>
      <c r="AX171" t="s">
        <v>11343</v>
      </c>
      <c r="AY171" t="s">
        <v>11344</v>
      </c>
      <c r="AZ171" t="s">
        <v>11345</v>
      </c>
      <c r="BA171" t="s">
        <v>11346</v>
      </c>
      <c r="BB171" t="s">
        <v>11347</v>
      </c>
      <c r="BC171" t="s">
        <v>11348</v>
      </c>
      <c r="BD171" t="s">
        <v>11349</v>
      </c>
      <c r="BE171" t="s">
        <v>11350</v>
      </c>
      <c r="BF171" t="s">
        <v>11351</v>
      </c>
      <c r="BG171" t="s">
        <v>11352</v>
      </c>
      <c r="BH171" t="s">
        <v>11353</v>
      </c>
      <c r="BI171" t="s">
        <v>11354</v>
      </c>
      <c r="BJ171" t="s">
        <v>11355</v>
      </c>
      <c r="BK171" t="s">
        <v>11356</v>
      </c>
      <c r="BL171" t="s">
        <v>11357</v>
      </c>
      <c r="BN171" t="s">
        <v>11258</v>
      </c>
      <c r="BO171" t="s">
        <v>11259</v>
      </c>
      <c r="BP171" t="s">
        <v>11260</v>
      </c>
      <c r="BR171" t="s">
        <v>11261</v>
      </c>
      <c r="BV171" t="s">
        <v>11362</v>
      </c>
      <c r="BW171" t="s">
        <v>11263</v>
      </c>
      <c r="BX171" t="s">
        <v>11364</v>
      </c>
    </row>
    <row r="172" spans="2:76" x14ac:dyDescent="0.25">
      <c r="C172" t="s">
        <v>11365</v>
      </c>
      <c r="D172" t="s">
        <v>11366</v>
      </c>
      <c r="E172" t="s">
        <v>11367</v>
      </c>
      <c r="I172" t="s">
        <v>11368</v>
      </c>
      <c r="M172" t="s">
        <v>11269</v>
      </c>
      <c r="N172" t="s">
        <v>19970</v>
      </c>
      <c r="Z172" t="s">
        <v>11370</v>
      </c>
      <c r="AA172" t="s">
        <v>11371</v>
      </c>
      <c r="AB172" t="s">
        <v>11372</v>
      </c>
      <c r="AC172" t="s">
        <v>11373</v>
      </c>
      <c r="AF172" t="s">
        <v>11374</v>
      </c>
      <c r="AG172" t="s">
        <v>11375</v>
      </c>
      <c r="AH172" t="s">
        <v>11376</v>
      </c>
      <c r="AI172" t="s">
        <v>11377</v>
      </c>
      <c r="AJ172" t="s">
        <v>11378</v>
      </c>
      <c r="AK172" t="s">
        <v>11379</v>
      </c>
      <c r="AL172" t="s">
        <v>11380</v>
      </c>
      <c r="AM172" t="s">
        <v>11381</v>
      </c>
      <c r="AN172" t="s">
        <v>11382</v>
      </c>
      <c r="AO172" t="s">
        <v>11383</v>
      </c>
      <c r="AP172" t="s">
        <v>11384</v>
      </c>
      <c r="AQ172" t="s">
        <v>11385</v>
      </c>
      <c r="AR172" t="s">
        <v>11386</v>
      </c>
      <c r="AS172" t="s">
        <v>11387</v>
      </c>
      <c r="AT172" t="s">
        <v>11388</v>
      </c>
      <c r="AU172" t="s">
        <v>11389</v>
      </c>
      <c r="AV172" t="s">
        <v>11390</v>
      </c>
      <c r="AW172" t="s">
        <v>11391</v>
      </c>
      <c r="AX172" t="s">
        <v>11392</v>
      </c>
      <c r="AY172" t="s">
        <v>11393</v>
      </c>
      <c r="AZ172" t="s">
        <v>11394</v>
      </c>
      <c r="BA172" t="s">
        <v>11395</v>
      </c>
      <c r="BB172" t="s">
        <v>11396</v>
      </c>
      <c r="BC172" t="s">
        <v>11397</v>
      </c>
      <c r="BD172" t="s">
        <v>11398</v>
      </c>
      <c r="BE172" t="s">
        <v>11399</v>
      </c>
      <c r="BF172" t="s">
        <v>11400</v>
      </c>
      <c r="BG172" t="s">
        <v>11401</v>
      </c>
      <c r="BH172" t="s">
        <v>11402</v>
      </c>
      <c r="BI172" t="s">
        <v>11403</v>
      </c>
      <c r="BJ172" t="s">
        <v>11404</v>
      </c>
      <c r="BK172" t="s">
        <v>11405</v>
      </c>
      <c r="BL172" t="s">
        <v>11406</v>
      </c>
      <c r="BN172" t="s">
        <v>11308</v>
      </c>
      <c r="BO172" t="s">
        <v>11309</v>
      </c>
      <c r="BP172" t="s">
        <v>11310</v>
      </c>
      <c r="BR172" t="s">
        <v>11311</v>
      </c>
      <c r="BV172" t="s">
        <v>11411</v>
      </c>
      <c r="BW172" t="s">
        <v>11313</v>
      </c>
      <c r="BX172" t="s">
        <v>11413</v>
      </c>
    </row>
    <row r="173" spans="2:76" x14ac:dyDescent="0.25">
      <c r="C173" t="s">
        <v>11414</v>
      </c>
      <c r="D173" t="s">
        <v>11415</v>
      </c>
      <c r="E173" t="s">
        <v>11416</v>
      </c>
      <c r="I173" t="s">
        <v>11417</v>
      </c>
      <c r="M173" t="s">
        <v>11319</v>
      </c>
      <c r="N173" t="s">
        <v>19971</v>
      </c>
      <c r="Z173" t="s">
        <v>11418</v>
      </c>
      <c r="AA173" t="s">
        <v>11419</v>
      </c>
      <c r="AB173" t="s">
        <v>11420</v>
      </c>
      <c r="AC173" t="s">
        <v>11421</v>
      </c>
      <c r="AF173" t="s">
        <v>11422</v>
      </c>
      <c r="AG173" t="s">
        <v>11423</v>
      </c>
      <c r="AH173" t="s">
        <v>11424</v>
      </c>
      <c r="AI173" t="s">
        <v>11425</v>
      </c>
      <c r="AJ173" t="s">
        <v>11426</v>
      </c>
      <c r="AK173" t="s">
        <v>11427</v>
      </c>
      <c r="AL173" t="s">
        <v>11428</v>
      </c>
      <c r="AM173" t="s">
        <v>11429</v>
      </c>
      <c r="AN173" t="s">
        <v>11430</v>
      </c>
      <c r="AO173" t="s">
        <v>11431</v>
      </c>
      <c r="AP173" t="s">
        <v>11432</v>
      </c>
      <c r="AQ173" t="s">
        <v>11433</v>
      </c>
      <c r="AR173" t="s">
        <v>11434</v>
      </c>
      <c r="AS173" t="s">
        <v>11435</v>
      </c>
      <c r="AT173" t="s">
        <v>11436</v>
      </c>
      <c r="AU173" t="s">
        <v>11437</v>
      </c>
      <c r="AV173" t="s">
        <v>11438</v>
      </c>
      <c r="AW173" t="s">
        <v>11439</v>
      </c>
      <c r="AX173" t="s">
        <v>11440</v>
      </c>
      <c r="AY173" t="s">
        <v>11441</v>
      </c>
      <c r="AZ173" t="s">
        <v>11442</v>
      </c>
      <c r="BA173" t="s">
        <v>11443</v>
      </c>
      <c r="BB173" t="s">
        <v>11444</v>
      </c>
      <c r="BC173" t="s">
        <v>11445</v>
      </c>
      <c r="BD173" t="s">
        <v>11446</v>
      </c>
      <c r="BE173" t="s">
        <v>11447</v>
      </c>
      <c r="BF173" t="s">
        <v>11448</v>
      </c>
      <c r="BG173" t="s">
        <v>11449</v>
      </c>
      <c r="BH173" t="s">
        <v>11450</v>
      </c>
      <c r="BI173" t="s">
        <v>11451</v>
      </c>
      <c r="BJ173" t="s">
        <v>11452</v>
      </c>
      <c r="BK173" t="s">
        <v>11453</v>
      </c>
      <c r="BL173" t="s">
        <v>11454</v>
      </c>
      <c r="BN173" t="s">
        <v>11358</v>
      </c>
      <c r="BO173" t="s">
        <v>11359</v>
      </c>
      <c r="BP173" t="s">
        <v>11360</v>
      </c>
      <c r="BR173" t="s">
        <v>11361</v>
      </c>
      <c r="BV173" t="s">
        <v>11459</v>
      </c>
      <c r="BW173" t="s">
        <v>11363</v>
      </c>
      <c r="BX173" t="s">
        <v>11461</v>
      </c>
    </row>
    <row r="174" spans="2:76" x14ac:dyDescent="0.25">
      <c r="C174" t="s">
        <v>11462</v>
      </c>
      <c r="D174" t="s">
        <v>11463</v>
      </c>
      <c r="E174" t="s">
        <v>11464</v>
      </c>
      <c r="I174" t="s">
        <v>11465</v>
      </c>
      <c r="M174" t="s">
        <v>11369</v>
      </c>
      <c r="N174" t="s">
        <v>19972</v>
      </c>
      <c r="Z174" t="s">
        <v>11466</v>
      </c>
      <c r="AA174" t="s">
        <v>11467</v>
      </c>
      <c r="AB174" t="s">
        <v>11468</v>
      </c>
      <c r="AC174" t="s">
        <v>11469</v>
      </c>
      <c r="AF174" t="s">
        <v>11470</v>
      </c>
      <c r="AG174" t="s">
        <v>11471</v>
      </c>
      <c r="AH174" t="s">
        <v>11472</v>
      </c>
      <c r="AI174" t="s">
        <v>11473</v>
      </c>
      <c r="AJ174" t="s">
        <v>11474</v>
      </c>
      <c r="AK174" t="s">
        <v>11475</v>
      </c>
      <c r="AL174" t="s">
        <v>11476</v>
      </c>
      <c r="AM174" t="s">
        <v>11477</v>
      </c>
      <c r="AN174" t="s">
        <v>11478</v>
      </c>
      <c r="AO174" t="s">
        <v>11479</v>
      </c>
      <c r="AP174" t="s">
        <v>11480</v>
      </c>
      <c r="AQ174" t="s">
        <v>11481</v>
      </c>
      <c r="AR174" t="s">
        <v>11482</v>
      </c>
      <c r="AS174" t="s">
        <v>11483</v>
      </c>
      <c r="AT174" t="s">
        <v>11484</v>
      </c>
      <c r="AU174" t="s">
        <v>11485</v>
      </c>
      <c r="AV174" t="s">
        <v>11486</v>
      </c>
      <c r="AW174" t="s">
        <v>11487</v>
      </c>
      <c r="AX174" t="s">
        <v>11488</v>
      </c>
      <c r="AY174" t="s">
        <v>11489</v>
      </c>
      <c r="AZ174" t="s">
        <v>11490</v>
      </c>
      <c r="BA174" t="s">
        <v>11491</v>
      </c>
      <c r="BB174" t="s">
        <v>11492</v>
      </c>
      <c r="BC174" t="s">
        <v>11493</v>
      </c>
      <c r="BD174" t="s">
        <v>11494</v>
      </c>
      <c r="BE174" t="s">
        <v>11495</v>
      </c>
      <c r="BF174" t="s">
        <v>11496</v>
      </c>
      <c r="BG174" t="s">
        <v>11497</v>
      </c>
      <c r="BH174" t="s">
        <v>11498</v>
      </c>
      <c r="BI174" t="s">
        <v>11499</v>
      </c>
      <c r="BJ174" t="s">
        <v>11500</v>
      </c>
      <c r="BK174" t="s">
        <v>11501</v>
      </c>
      <c r="BL174" t="s">
        <v>11502</v>
      </c>
      <c r="BN174" t="s">
        <v>11407</v>
      </c>
      <c r="BO174" t="s">
        <v>11408</v>
      </c>
      <c r="BP174" t="s">
        <v>11409</v>
      </c>
      <c r="BR174" t="s">
        <v>11410</v>
      </c>
      <c r="BV174" t="s">
        <v>11507</v>
      </c>
      <c r="BW174" t="s">
        <v>11412</v>
      </c>
      <c r="BX174" t="s">
        <v>11509</v>
      </c>
    </row>
    <row r="175" spans="2:76" x14ac:dyDescent="0.25">
      <c r="C175" t="s">
        <v>11510</v>
      </c>
      <c r="D175" t="s">
        <v>11511</v>
      </c>
      <c r="E175" t="s">
        <v>11512</v>
      </c>
      <c r="I175" t="s">
        <v>11513</v>
      </c>
      <c r="M175" t="s">
        <v>19822</v>
      </c>
      <c r="N175" t="s">
        <v>11514</v>
      </c>
      <c r="Z175" t="s">
        <v>11515</v>
      </c>
      <c r="AA175" t="s">
        <v>11516</v>
      </c>
      <c r="AB175" t="s">
        <v>11517</v>
      </c>
      <c r="AC175" t="s">
        <v>11518</v>
      </c>
      <c r="AF175" t="s">
        <v>11519</v>
      </c>
      <c r="AG175" t="s">
        <v>11520</v>
      </c>
      <c r="AH175" t="s">
        <v>11521</v>
      </c>
      <c r="AI175" t="s">
        <v>11522</v>
      </c>
      <c r="AJ175" t="s">
        <v>11523</v>
      </c>
      <c r="AK175" t="s">
        <v>11524</v>
      </c>
      <c r="AL175" t="s">
        <v>11525</v>
      </c>
      <c r="AM175" t="s">
        <v>11526</v>
      </c>
      <c r="AN175" t="s">
        <v>11527</v>
      </c>
      <c r="AO175" t="s">
        <v>11528</v>
      </c>
      <c r="AP175" t="s">
        <v>11529</v>
      </c>
      <c r="AQ175" t="s">
        <v>11530</v>
      </c>
      <c r="AR175" t="s">
        <v>11531</v>
      </c>
      <c r="AS175" t="s">
        <v>11532</v>
      </c>
      <c r="AT175" t="s">
        <v>11533</v>
      </c>
      <c r="AU175" t="s">
        <v>11534</v>
      </c>
      <c r="AV175" t="s">
        <v>11535</v>
      </c>
      <c r="AW175" t="s">
        <v>11536</v>
      </c>
      <c r="AX175" t="s">
        <v>11537</v>
      </c>
      <c r="AY175" t="s">
        <v>11538</v>
      </c>
      <c r="AZ175" t="s">
        <v>11539</v>
      </c>
      <c r="BA175" t="s">
        <v>11540</v>
      </c>
      <c r="BB175" t="s">
        <v>11541</v>
      </c>
      <c r="BC175" t="s">
        <v>11542</v>
      </c>
      <c r="BD175" t="s">
        <v>11543</v>
      </c>
      <c r="BE175" t="s">
        <v>11544</v>
      </c>
      <c r="BF175" t="s">
        <v>11545</v>
      </c>
      <c r="BG175" t="s">
        <v>11546</v>
      </c>
      <c r="BH175" t="s">
        <v>11547</v>
      </c>
      <c r="BI175" t="s">
        <v>11548</v>
      </c>
      <c r="BJ175" t="s">
        <v>11549</v>
      </c>
      <c r="BK175" t="s">
        <v>11550</v>
      </c>
      <c r="BL175" t="s">
        <v>11551</v>
      </c>
      <c r="BN175" t="s">
        <v>11455</v>
      </c>
      <c r="BO175" t="s">
        <v>11456</v>
      </c>
      <c r="BP175" t="s">
        <v>11457</v>
      </c>
      <c r="BR175" t="s">
        <v>11458</v>
      </c>
      <c r="BV175" t="s">
        <v>11556</v>
      </c>
      <c r="BW175" t="s">
        <v>11460</v>
      </c>
      <c r="BX175" t="s">
        <v>11558</v>
      </c>
    </row>
    <row r="176" spans="2:76" x14ac:dyDescent="0.25">
      <c r="C176" t="s">
        <v>11559</v>
      </c>
      <c r="D176" t="s">
        <v>11560</v>
      </c>
      <c r="E176" t="s">
        <v>11561</v>
      </c>
      <c r="I176" t="s">
        <v>11562</v>
      </c>
      <c r="N176" t="s">
        <v>11563</v>
      </c>
      <c r="Z176" t="s">
        <v>11564</v>
      </c>
      <c r="AA176" t="s">
        <v>11565</v>
      </c>
      <c r="AB176" t="s">
        <v>11566</v>
      </c>
      <c r="AC176" t="s">
        <v>11567</v>
      </c>
      <c r="AF176" t="s">
        <v>11568</v>
      </c>
      <c r="AG176" t="s">
        <v>11569</v>
      </c>
      <c r="AH176" t="s">
        <v>11570</v>
      </c>
      <c r="AI176" t="s">
        <v>11571</v>
      </c>
      <c r="AJ176" t="s">
        <v>11572</v>
      </c>
      <c r="AK176" t="s">
        <v>11573</v>
      </c>
      <c r="AL176" t="s">
        <v>11574</v>
      </c>
      <c r="AM176" t="s">
        <v>11575</v>
      </c>
      <c r="AN176" t="s">
        <v>11576</v>
      </c>
      <c r="AO176" t="s">
        <v>11577</v>
      </c>
      <c r="AP176" t="s">
        <v>11578</v>
      </c>
      <c r="AQ176" t="s">
        <v>11579</v>
      </c>
      <c r="AR176" t="s">
        <v>11580</v>
      </c>
      <c r="AS176" t="s">
        <v>11581</v>
      </c>
      <c r="AT176" t="s">
        <v>11582</v>
      </c>
      <c r="AU176" t="s">
        <v>11583</v>
      </c>
      <c r="AV176" t="s">
        <v>11584</v>
      </c>
      <c r="AW176" t="s">
        <v>11585</v>
      </c>
      <c r="AX176" t="s">
        <v>11586</v>
      </c>
      <c r="AY176" t="s">
        <v>11587</v>
      </c>
      <c r="AZ176" t="s">
        <v>11588</v>
      </c>
      <c r="BA176" t="s">
        <v>11589</v>
      </c>
      <c r="BB176" t="s">
        <v>11590</v>
      </c>
      <c r="BC176" t="s">
        <v>11591</v>
      </c>
      <c r="BD176" t="s">
        <v>11592</v>
      </c>
      <c r="BE176" t="s">
        <v>11593</v>
      </c>
      <c r="BF176" t="s">
        <v>11594</v>
      </c>
      <c r="BG176" t="s">
        <v>11595</v>
      </c>
      <c r="BH176" t="s">
        <v>11596</v>
      </c>
      <c r="BI176" t="s">
        <v>11597</v>
      </c>
      <c r="BJ176" t="s">
        <v>11598</v>
      </c>
      <c r="BK176" t="s">
        <v>11599</v>
      </c>
      <c r="BL176" t="s">
        <v>11600</v>
      </c>
      <c r="BN176" t="s">
        <v>11503</v>
      </c>
      <c r="BO176" t="s">
        <v>11504</v>
      </c>
      <c r="BP176" t="s">
        <v>11505</v>
      </c>
      <c r="BR176" t="s">
        <v>11506</v>
      </c>
      <c r="BV176" t="s">
        <v>11601</v>
      </c>
      <c r="BW176" t="s">
        <v>11508</v>
      </c>
      <c r="BX176" t="s">
        <v>11603</v>
      </c>
    </row>
    <row r="177" spans="3:76" x14ac:dyDescent="0.25">
      <c r="C177" t="s">
        <v>11604</v>
      </c>
      <c r="D177" t="s">
        <v>11605</v>
      </c>
      <c r="E177" t="s">
        <v>11606</v>
      </c>
      <c r="I177" t="s">
        <v>11607</v>
      </c>
      <c r="N177" t="s">
        <v>11608</v>
      </c>
      <c r="Z177" t="s">
        <v>11609</v>
      </c>
      <c r="AA177" t="s">
        <v>11610</v>
      </c>
      <c r="AB177" t="s">
        <v>11611</v>
      </c>
      <c r="AC177" t="s">
        <v>11612</v>
      </c>
      <c r="AF177" t="s">
        <v>11613</v>
      </c>
      <c r="AG177" t="s">
        <v>11614</v>
      </c>
      <c r="AH177" t="s">
        <v>11615</v>
      </c>
      <c r="AI177" t="s">
        <v>11616</v>
      </c>
      <c r="AJ177" t="s">
        <v>11617</v>
      </c>
      <c r="AK177" t="s">
        <v>11618</v>
      </c>
      <c r="AL177" t="s">
        <v>11619</v>
      </c>
      <c r="AM177" t="s">
        <v>11620</v>
      </c>
      <c r="AN177" t="s">
        <v>11621</v>
      </c>
      <c r="AO177" t="s">
        <v>11622</v>
      </c>
      <c r="AP177" t="s">
        <v>11623</v>
      </c>
      <c r="AQ177" t="s">
        <v>11624</v>
      </c>
      <c r="AR177" t="s">
        <v>11625</v>
      </c>
      <c r="AS177" t="s">
        <v>11626</v>
      </c>
      <c r="AT177" t="s">
        <v>11627</v>
      </c>
      <c r="AU177" t="s">
        <v>11628</v>
      </c>
      <c r="AV177" t="s">
        <v>11629</v>
      </c>
      <c r="AW177" t="s">
        <v>11630</v>
      </c>
      <c r="AX177" t="s">
        <v>11631</v>
      </c>
      <c r="AY177" t="s">
        <v>11632</v>
      </c>
      <c r="AZ177" t="s">
        <v>11633</v>
      </c>
      <c r="BA177" t="s">
        <v>11634</v>
      </c>
      <c r="BB177" t="s">
        <v>11635</v>
      </c>
      <c r="BC177" t="s">
        <v>11636</v>
      </c>
      <c r="BD177" t="s">
        <v>11637</v>
      </c>
      <c r="BE177" t="s">
        <v>11638</v>
      </c>
      <c r="BF177" t="s">
        <v>11639</v>
      </c>
      <c r="BG177" t="s">
        <v>11640</v>
      </c>
      <c r="BH177" t="s">
        <v>11641</v>
      </c>
      <c r="BI177" t="s">
        <v>11642</v>
      </c>
      <c r="BJ177" t="s">
        <v>11643</v>
      </c>
      <c r="BK177" t="s">
        <v>11644</v>
      </c>
      <c r="BL177" t="s">
        <v>11645</v>
      </c>
      <c r="BN177" t="s">
        <v>11552</v>
      </c>
      <c r="BO177" t="s">
        <v>11553</v>
      </c>
      <c r="BP177" t="s">
        <v>11554</v>
      </c>
      <c r="BR177" t="s">
        <v>11555</v>
      </c>
      <c r="BV177" t="s">
        <v>11646</v>
      </c>
      <c r="BW177" t="s">
        <v>11557</v>
      </c>
      <c r="BX177" t="s">
        <v>11648</v>
      </c>
    </row>
    <row r="178" spans="3:76" x14ac:dyDescent="0.25">
      <c r="C178" t="s">
        <v>11649</v>
      </c>
      <c r="D178" t="s">
        <v>11650</v>
      </c>
      <c r="E178" t="s">
        <v>11651</v>
      </c>
      <c r="I178" t="s">
        <v>11652</v>
      </c>
      <c r="N178" t="s">
        <v>11653</v>
      </c>
      <c r="Z178" t="s">
        <v>11654</v>
      </c>
      <c r="AA178" t="s">
        <v>11655</v>
      </c>
      <c r="AB178" t="s">
        <v>11656</v>
      </c>
      <c r="AC178" t="s">
        <v>11657</v>
      </c>
      <c r="AF178" t="s">
        <v>11658</v>
      </c>
      <c r="AG178" t="s">
        <v>11659</v>
      </c>
      <c r="AH178" t="s">
        <v>11660</v>
      </c>
      <c r="AI178" t="s">
        <v>11661</v>
      </c>
      <c r="AJ178" t="s">
        <v>11662</v>
      </c>
      <c r="AK178" t="s">
        <v>11663</v>
      </c>
      <c r="AL178" t="s">
        <v>11664</v>
      </c>
      <c r="AM178" t="s">
        <v>11665</v>
      </c>
      <c r="AN178" t="s">
        <v>11666</v>
      </c>
      <c r="AO178" t="s">
        <v>11667</v>
      </c>
      <c r="AP178" t="s">
        <v>11668</v>
      </c>
      <c r="AQ178" t="s">
        <v>11669</v>
      </c>
      <c r="AR178" t="s">
        <v>11670</v>
      </c>
      <c r="AS178" t="s">
        <v>11671</v>
      </c>
      <c r="AT178" t="s">
        <v>11672</v>
      </c>
      <c r="AU178" t="s">
        <v>11673</v>
      </c>
      <c r="AV178" t="s">
        <v>11674</v>
      </c>
      <c r="AW178" t="s">
        <v>11675</v>
      </c>
      <c r="AX178" t="s">
        <v>11676</v>
      </c>
      <c r="AY178" t="s">
        <v>11677</v>
      </c>
      <c r="AZ178" t="s">
        <v>11678</v>
      </c>
      <c r="BA178" t="s">
        <v>11679</v>
      </c>
      <c r="BB178" t="s">
        <v>11680</v>
      </c>
      <c r="BC178" t="s">
        <v>11681</v>
      </c>
      <c r="BD178" t="s">
        <v>11682</v>
      </c>
      <c r="BE178" t="s">
        <v>11683</v>
      </c>
      <c r="BF178" t="s">
        <v>11684</v>
      </c>
      <c r="BG178" t="s">
        <v>11685</v>
      </c>
      <c r="BH178" t="s">
        <v>11686</v>
      </c>
      <c r="BI178" t="s">
        <v>11687</v>
      </c>
      <c r="BJ178" t="s">
        <v>11688</v>
      </c>
      <c r="BK178" t="s">
        <v>11689</v>
      </c>
      <c r="BL178" t="s">
        <v>11690</v>
      </c>
      <c r="BN178" t="s">
        <v>19880</v>
      </c>
      <c r="BO178" t="s">
        <v>20007</v>
      </c>
      <c r="BP178" t="s">
        <v>20001</v>
      </c>
      <c r="BR178" t="s">
        <v>19870</v>
      </c>
      <c r="BV178" t="s">
        <v>11691</v>
      </c>
      <c r="BW178" t="s">
        <v>11602</v>
      </c>
      <c r="BX178" t="s">
        <v>11693</v>
      </c>
    </row>
    <row r="179" spans="3:76" x14ac:dyDescent="0.25">
      <c r="C179" t="s">
        <v>11694</v>
      </c>
      <c r="D179" t="s">
        <v>11695</v>
      </c>
      <c r="E179" t="s">
        <v>11696</v>
      </c>
      <c r="I179" t="s">
        <v>11697</v>
      </c>
      <c r="N179" t="s">
        <v>11698</v>
      </c>
      <c r="Z179" t="s">
        <v>11699</v>
      </c>
      <c r="AA179" t="s">
        <v>11700</v>
      </c>
      <c r="AB179" t="s">
        <v>11701</v>
      </c>
      <c r="AC179" t="s">
        <v>11702</v>
      </c>
      <c r="AF179" t="s">
        <v>11703</v>
      </c>
      <c r="AG179" t="s">
        <v>11704</v>
      </c>
      <c r="AH179" t="s">
        <v>11705</v>
      </c>
      <c r="AI179" t="s">
        <v>11706</v>
      </c>
      <c r="AJ179" t="s">
        <v>11707</v>
      </c>
      <c r="AK179" t="s">
        <v>11708</v>
      </c>
      <c r="AL179" t="s">
        <v>11709</v>
      </c>
      <c r="AM179" t="s">
        <v>11710</v>
      </c>
      <c r="AN179" t="s">
        <v>11711</v>
      </c>
      <c r="AO179" t="s">
        <v>11712</v>
      </c>
      <c r="AP179" t="s">
        <v>11713</v>
      </c>
      <c r="AQ179" t="s">
        <v>11714</v>
      </c>
      <c r="AR179" t="s">
        <v>11715</v>
      </c>
      <c r="AS179" t="s">
        <v>11716</v>
      </c>
      <c r="AT179" t="s">
        <v>11717</v>
      </c>
      <c r="AU179" t="s">
        <v>11718</v>
      </c>
      <c r="AV179" t="s">
        <v>11719</v>
      </c>
      <c r="AW179" t="s">
        <v>11720</v>
      </c>
      <c r="AX179" t="s">
        <v>11721</v>
      </c>
      <c r="AY179" t="s">
        <v>11722</v>
      </c>
      <c r="AZ179" t="s">
        <v>11723</v>
      </c>
      <c r="BA179" t="s">
        <v>11724</v>
      </c>
      <c r="BB179" t="s">
        <v>11725</v>
      </c>
      <c r="BC179" t="s">
        <v>11726</v>
      </c>
      <c r="BD179" t="s">
        <v>11727</v>
      </c>
      <c r="BE179" t="s">
        <v>11728</v>
      </c>
      <c r="BF179" t="s">
        <v>11729</v>
      </c>
      <c r="BG179" t="s">
        <v>11730</v>
      </c>
      <c r="BH179" t="s">
        <v>11731</v>
      </c>
      <c r="BI179" t="s">
        <v>11732</v>
      </c>
      <c r="BJ179" t="s">
        <v>11733</v>
      </c>
      <c r="BK179" t="s">
        <v>11734</v>
      </c>
      <c r="BL179" t="s">
        <v>11735</v>
      </c>
      <c r="BV179" t="s">
        <v>11736</v>
      </c>
      <c r="BW179" t="s">
        <v>11647</v>
      </c>
      <c r="BX179" t="s">
        <v>11738</v>
      </c>
    </row>
    <row r="180" spans="3:76" x14ac:dyDescent="0.25">
      <c r="C180" t="s">
        <v>11739</v>
      </c>
      <c r="D180" t="s">
        <v>11740</v>
      </c>
      <c r="E180" t="s">
        <v>11741</v>
      </c>
      <c r="I180" t="s">
        <v>11742</v>
      </c>
      <c r="N180" t="s">
        <v>11743</v>
      </c>
      <c r="Z180" t="s">
        <v>11744</v>
      </c>
      <c r="AA180" t="s">
        <v>11745</v>
      </c>
      <c r="AB180" t="s">
        <v>11746</v>
      </c>
      <c r="AC180" t="s">
        <v>11747</v>
      </c>
      <c r="AF180" t="s">
        <v>11748</v>
      </c>
      <c r="AG180" t="s">
        <v>11749</v>
      </c>
      <c r="AH180" t="s">
        <v>11750</v>
      </c>
      <c r="AI180" t="s">
        <v>11751</v>
      </c>
      <c r="AJ180" t="s">
        <v>11752</v>
      </c>
      <c r="AK180" t="s">
        <v>11753</v>
      </c>
      <c r="AL180" t="s">
        <v>11754</v>
      </c>
      <c r="AM180" t="s">
        <v>11755</v>
      </c>
      <c r="AN180" t="s">
        <v>11756</v>
      </c>
      <c r="AO180" t="s">
        <v>11757</v>
      </c>
      <c r="AP180" t="s">
        <v>11758</v>
      </c>
      <c r="AQ180" t="s">
        <v>11759</v>
      </c>
      <c r="AR180" t="s">
        <v>11760</v>
      </c>
      <c r="AS180" t="s">
        <v>11761</v>
      </c>
      <c r="AT180" t="s">
        <v>11762</v>
      </c>
      <c r="AU180" t="s">
        <v>11763</v>
      </c>
      <c r="AV180" t="s">
        <v>11764</v>
      </c>
      <c r="AW180" t="s">
        <v>11765</v>
      </c>
      <c r="AX180" t="s">
        <v>11766</v>
      </c>
      <c r="AY180" t="s">
        <v>11767</v>
      </c>
      <c r="AZ180" t="s">
        <v>11768</v>
      </c>
      <c r="BA180" t="s">
        <v>11769</v>
      </c>
      <c r="BB180" t="s">
        <v>11770</v>
      </c>
      <c r="BC180" t="s">
        <v>11771</v>
      </c>
      <c r="BD180" t="s">
        <v>11772</v>
      </c>
      <c r="BE180" t="s">
        <v>19844</v>
      </c>
      <c r="BF180" t="s">
        <v>11773</v>
      </c>
      <c r="BG180" t="s">
        <v>11774</v>
      </c>
      <c r="BH180" t="s">
        <v>11775</v>
      </c>
      <c r="BI180" t="s">
        <v>11776</v>
      </c>
      <c r="BJ180" t="s">
        <v>11777</v>
      </c>
      <c r="BK180" t="s">
        <v>11778</v>
      </c>
      <c r="BL180" t="s">
        <v>11779</v>
      </c>
      <c r="BV180" t="s">
        <v>11780</v>
      </c>
      <c r="BW180" t="s">
        <v>11692</v>
      </c>
      <c r="BX180" t="s">
        <v>11782</v>
      </c>
    </row>
    <row r="181" spans="3:76" x14ac:dyDescent="0.25">
      <c r="C181" t="s">
        <v>11783</v>
      </c>
      <c r="D181" t="s">
        <v>11784</v>
      </c>
      <c r="E181" t="s">
        <v>11785</v>
      </c>
      <c r="I181" t="s">
        <v>11786</v>
      </c>
      <c r="N181" t="s">
        <v>11787</v>
      </c>
      <c r="Z181" t="s">
        <v>11788</v>
      </c>
      <c r="AA181" t="s">
        <v>11789</v>
      </c>
      <c r="AB181" t="s">
        <v>11790</v>
      </c>
      <c r="AC181" t="s">
        <v>11791</v>
      </c>
      <c r="AF181" t="s">
        <v>11792</v>
      </c>
      <c r="AG181" t="s">
        <v>11793</v>
      </c>
      <c r="AH181" t="s">
        <v>11794</v>
      </c>
      <c r="AI181" t="s">
        <v>11795</v>
      </c>
      <c r="AJ181" t="s">
        <v>11796</v>
      </c>
      <c r="AK181" t="s">
        <v>11797</v>
      </c>
      <c r="AL181" t="s">
        <v>11798</v>
      </c>
      <c r="AM181" t="s">
        <v>11799</v>
      </c>
      <c r="AN181" t="s">
        <v>11800</v>
      </c>
      <c r="AO181" t="s">
        <v>11801</v>
      </c>
      <c r="AP181" t="s">
        <v>11802</v>
      </c>
      <c r="AQ181" t="s">
        <v>11803</v>
      </c>
      <c r="AR181" t="s">
        <v>11804</v>
      </c>
      <c r="AS181" t="s">
        <v>11805</v>
      </c>
      <c r="AT181" t="s">
        <v>11806</v>
      </c>
      <c r="AU181" t="s">
        <v>11807</v>
      </c>
      <c r="AV181" t="s">
        <v>11808</v>
      </c>
      <c r="AW181" t="s">
        <v>11809</v>
      </c>
      <c r="AX181" t="s">
        <v>11810</v>
      </c>
      <c r="AY181" t="s">
        <v>11811</v>
      </c>
      <c r="AZ181" t="s">
        <v>11812</v>
      </c>
      <c r="BA181" t="s">
        <v>11813</v>
      </c>
      <c r="BB181" t="s">
        <v>11814</v>
      </c>
      <c r="BC181" t="s">
        <v>11815</v>
      </c>
      <c r="BD181" t="s">
        <v>11816</v>
      </c>
      <c r="BE181" t="s">
        <v>11817</v>
      </c>
      <c r="BF181" t="s">
        <v>11818</v>
      </c>
      <c r="BG181" t="s">
        <v>11819</v>
      </c>
      <c r="BH181" t="s">
        <v>11820</v>
      </c>
      <c r="BI181" t="s">
        <v>11821</v>
      </c>
      <c r="BJ181" t="s">
        <v>11822</v>
      </c>
      <c r="BK181" t="s">
        <v>11823</v>
      </c>
      <c r="BL181" t="s">
        <v>11824</v>
      </c>
      <c r="BV181" t="s">
        <v>11825</v>
      </c>
      <c r="BW181" t="s">
        <v>11737</v>
      </c>
      <c r="BX181" t="s">
        <v>11827</v>
      </c>
    </row>
    <row r="182" spans="3:76" x14ac:dyDescent="0.25">
      <c r="C182" t="s">
        <v>11828</v>
      </c>
      <c r="D182" t="s">
        <v>11829</v>
      </c>
      <c r="E182" t="s">
        <v>11830</v>
      </c>
      <c r="I182" t="s">
        <v>11831</v>
      </c>
      <c r="N182" t="s">
        <v>11832</v>
      </c>
      <c r="Z182" t="s">
        <v>11833</v>
      </c>
      <c r="AA182" t="s">
        <v>11834</v>
      </c>
      <c r="AB182" t="s">
        <v>11835</v>
      </c>
      <c r="AC182" t="s">
        <v>11836</v>
      </c>
      <c r="AF182" t="s">
        <v>11837</v>
      </c>
      <c r="AG182" t="s">
        <v>11838</v>
      </c>
      <c r="AH182" t="s">
        <v>11839</v>
      </c>
      <c r="AI182" t="s">
        <v>11840</v>
      </c>
      <c r="AJ182" t="s">
        <v>11841</v>
      </c>
      <c r="AK182" t="s">
        <v>11842</v>
      </c>
      <c r="AL182" t="s">
        <v>11843</v>
      </c>
      <c r="AM182" t="s">
        <v>11844</v>
      </c>
      <c r="AN182" t="s">
        <v>11845</v>
      </c>
      <c r="AO182" t="s">
        <v>11846</v>
      </c>
      <c r="AP182" t="s">
        <v>11847</v>
      </c>
      <c r="AQ182" t="s">
        <v>11848</v>
      </c>
      <c r="AR182" t="s">
        <v>11849</v>
      </c>
      <c r="AS182" t="s">
        <v>11850</v>
      </c>
      <c r="AT182" t="s">
        <v>11851</v>
      </c>
      <c r="AU182" t="s">
        <v>11852</v>
      </c>
      <c r="AV182" t="s">
        <v>11853</v>
      </c>
      <c r="AW182" t="s">
        <v>11854</v>
      </c>
      <c r="AX182" t="s">
        <v>11855</v>
      </c>
      <c r="AY182" t="s">
        <v>11856</v>
      </c>
      <c r="AZ182" t="s">
        <v>11857</v>
      </c>
      <c r="BA182" t="s">
        <v>11858</v>
      </c>
      <c r="BB182" t="s">
        <v>11859</v>
      </c>
      <c r="BC182" t="s">
        <v>11860</v>
      </c>
      <c r="BD182" t="s">
        <v>11861</v>
      </c>
      <c r="BE182" t="s">
        <v>11862</v>
      </c>
      <c r="BF182" t="s">
        <v>11863</v>
      </c>
      <c r="BG182" t="s">
        <v>11864</v>
      </c>
      <c r="BH182" t="s">
        <v>11865</v>
      </c>
      <c r="BI182" t="s">
        <v>11866</v>
      </c>
      <c r="BJ182" t="s">
        <v>11867</v>
      </c>
      <c r="BK182" t="s">
        <v>11868</v>
      </c>
      <c r="BL182" t="s">
        <v>11869</v>
      </c>
      <c r="BV182" t="s">
        <v>11870</v>
      </c>
      <c r="BW182" t="s">
        <v>11781</v>
      </c>
      <c r="BX182" t="s">
        <v>11872</v>
      </c>
    </row>
    <row r="183" spans="3:76" x14ac:dyDescent="0.25">
      <c r="C183" t="s">
        <v>11873</v>
      </c>
      <c r="D183" t="s">
        <v>11874</v>
      </c>
      <c r="E183" t="s">
        <v>11875</v>
      </c>
      <c r="I183" t="s">
        <v>11876</v>
      </c>
      <c r="N183" t="s">
        <v>11877</v>
      </c>
      <c r="Z183" t="s">
        <v>11878</v>
      </c>
      <c r="AA183" t="s">
        <v>11879</v>
      </c>
      <c r="AB183" t="s">
        <v>11880</v>
      </c>
      <c r="AC183" t="s">
        <v>11881</v>
      </c>
      <c r="AF183" t="s">
        <v>11882</v>
      </c>
      <c r="AG183" t="s">
        <v>11883</v>
      </c>
      <c r="AH183" t="s">
        <v>11884</v>
      </c>
      <c r="AI183" t="s">
        <v>11885</v>
      </c>
      <c r="AJ183" t="s">
        <v>11886</v>
      </c>
      <c r="AK183" t="s">
        <v>11887</v>
      </c>
      <c r="AL183" t="s">
        <v>11888</v>
      </c>
      <c r="AM183" t="s">
        <v>11889</v>
      </c>
      <c r="AN183" t="s">
        <v>11890</v>
      </c>
      <c r="AO183" t="s">
        <v>11891</v>
      </c>
      <c r="AP183" t="s">
        <v>11892</v>
      </c>
      <c r="AQ183" t="s">
        <v>11893</v>
      </c>
      <c r="AR183" t="s">
        <v>11894</v>
      </c>
      <c r="AS183" t="s">
        <v>11895</v>
      </c>
      <c r="AT183" t="s">
        <v>11896</v>
      </c>
      <c r="AU183" t="s">
        <v>11897</v>
      </c>
      <c r="AV183" t="s">
        <v>11898</v>
      </c>
      <c r="AW183" t="s">
        <v>11899</v>
      </c>
      <c r="AX183" t="s">
        <v>11900</v>
      </c>
      <c r="AY183" t="s">
        <v>11901</v>
      </c>
      <c r="AZ183" t="s">
        <v>11902</v>
      </c>
      <c r="BA183" t="s">
        <v>11903</v>
      </c>
      <c r="BB183" t="s">
        <v>11904</v>
      </c>
      <c r="BC183" t="s">
        <v>11905</v>
      </c>
      <c r="BD183" t="s">
        <v>11906</v>
      </c>
      <c r="BE183" t="s">
        <v>11907</v>
      </c>
      <c r="BF183" t="s">
        <v>11908</v>
      </c>
      <c r="BG183" t="s">
        <v>11909</v>
      </c>
      <c r="BH183" t="s">
        <v>11910</v>
      </c>
      <c r="BI183" t="s">
        <v>11911</v>
      </c>
      <c r="BJ183" t="s">
        <v>11912</v>
      </c>
      <c r="BK183" t="s">
        <v>11913</v>
      </c>
      <c r="BL183" t="s">
        <v>11914</v>
      </c>
      <c r="BV183" t="s">
        <v>11915</v>
      </c>
      <c r="BW183" t="s">
        <v>11826</v>
      </c>
      <c r="BX183" t="s">
        <v>11917</v>
      </c>
    </row>
    <row r="184" spans="3:76" x14ac:dyDescent="0.25">
      <c r="C184" t="s">
        <v>11918</v>
      </c>
      <c r="D184" t="s">
        <v>11919</v>
      </c>
      <c r="E184" t="s">
        <v>11920</v>
      </c>
      <c r="I184" t="s">
        <v>11921</v>
      </c>
      <c r="N184" t="s">
        <v>11922</v>
      </c>
      <c r="Z184" t="s">
        <v>11923</v>
      </c>
      <c r="AA184" t="s">
        <v>11924</v>
      </c>
      <c r="AB184" t="s">
        <v>11925</v>
      </c>
      <c r="AC184" t="s">
        <v>11926</v>
      </c>
      <c r="AF184" t="s">
        <v>11927</v>
      </c>
      <c r="AG184" t="s">
        <v>11928</v>
      </c>
      <c r="AH184" t="s">
        <v>11929</v>
      </c>
      <c r="AI184" t="s">
        <v>11930</v>
      </c>
      <c r="AJ184" t="s">
        <v>11931</v>
      </c>
      <c r="AK184" t="s">
        <v>11932</v>
      </c>
      <c r="AL184" t="s">
        <v>11933</v>
      </c>
      <c r="AM184" t="s">
        <v>11934</v>
      </c>
      <c r="AN184" t="s">
        <v>11935</v>
      </c>
      <c r="AO184" t="s">
        <v>11936</v>
      </c>
      <c r="AP184" t="s">
        <v>11937</v>
      </c>
      <c r="AQ184" t="s">
        <v>11938</v>
      </c>
      <c r="AR184" t="s">
        <v>11939</v>
      </c>
      <c r="AS184" t="s">
        <v>11940</v>
      </c>
      <c r="AT184" t="s">
        <v>11941</v>
      </c>
      <c r="AU184" t="s">
        <v>11942</v>
      </c>
      <c r="AV184" t="s">
        <v>11943</v>
      </c>
      <c r="AW184" t="s">
        <v>11944</v>
      </c>
      <c r="AX184" t="s">
        <v>11945</v>
      </c>
      <c r="AY184" t="s">
        <v>11946</v>
      </c>
      <c r="AZ184" t="s">
        <v>11947</v>
      </c>
      <c r="BA184" t="s">
        <v>11948</v>
      </c>
      <c r="BB184" t="s">
        <v>11949</v>
      </c>
      <c r="BC184" t="s">
        <v>11950</v>
      </c>
      <c r="BD184" t="s">
        <v>11951</v>
      </c>
      <c r="BE184" t="s">
        <v>11952</v>
      </c>
      <c r="BF184" t="s">
        <v>11953</v>
      </c>
      <c r="BG184" t="s">
        <v>11954</v>
      </c>
      <c r="BH184" t="s">
        <v>11955</v>
      </c>
      <c r="BI184" t="s">
        <v>11956</v>
      </c>
      <c r="BJ184" t="s">
        <v>11957</v>
      </c>
      <c r="BK184" t="s">
        <v>11958</v>
      </c>
      <c r="BL184" t="s">
        <v>11959</v>
      </c>
      <c r="BV184" t="s">
        <v>11960</v>
      </c>
      <c r="BW184" t="s">
        <v>11871</v>
      </c>
      <c r="BX184" t="s">
        <v>11961</v>
      </c>
    </row>
    <row r="185" spans="3:76" x14ac:dyDescent="0.25">
      <c r="C185" t="s">
        <v>11962</v>
      </c>
      <c r="D185" t="s">
        <v>11963</v>
      </c>
      <c r="E185" t="s">
        <v>11964</v>
      </c>
      <c r="I185" t="s">
        <v>11965</v>
      </c>
      <c r="N185" t="s">
        <v>11966</v>
      </c>
      <c r="Z185" t="s">
        <v>11967</v>
      </c>
      <c r="AA185" t="s">
        <v>11968</v>
      </c>
      <c r="AB185" t="s">
        <v>11969</v>
      </c>
      <c r="AC185" t="s">
        <v>11970</v>
      </c>
      <c r="AF185" t="s">
        <v>11971</v>
      </c>
      <c r="AG185" t="s">
        <v>11972</v>
      </c>
      <c r="AH185" t="s">
        <v>11973</v>
      </c>
      <c r="AI185" t="s">
        <v>11974</v>
      </c>
      <c r="AJ185" t="s">
        <v>11975</v>
      </c>
      <c r="AK185" t="s">
        <v>11976</v>
      </c>
      <c r="AL185" t="s">
        <v>11977</v>
      </c>
      <c r="AM185" t="s">
        <v>11978</v>
      </c>
      <c r="AN185" t="s">
        <v>11979</v>
      </c>
      <c r="AO185" t="s">
        <v>11980</v>
      </c>
      <c r="AP185" t="s">
        <v>11981</v>
      </c>
      <c r="AQ185" t="s">
        <v>11982</v>
      </c>
      <c r="AR185" t="s">
        <v>11983</v>
      </c>
      <c r="AS185" t="s">
        <v>11984</v>
      </c>
      <c r="AT185" t="s">
        <v>11985</v>
      </c>
      <c r="AU185" t="s">
        <v>11986</v>
      </c>
      <c r="AV185" t="s">
        <v>11987</v>
      </c>
      <c r="AW185" t="s">
        <v>11988</v>
      </c>
      <c r="AX185" t="s">
        <v>11989</v>
      </c>
      <c r="AY185" t="s">
        <v>11990</v>
      </c>
      <c r="AZ185" t="s">
        <v>11991</v>
      </c>
      <c r="BA185" t="s">
        <v>11992</v>
      </c>
      <c r="BB185" t="s">
        <v>11993</v>
      </c>
      <c r="BC185" t="s">
        <v>11994</v>
      </c>
      <c r="BD185" t="s">
        <v>11995</v>
      </c>
      <c r="BE185" t="s">
        <v>11996</v>
      </c>
      <c r="BF185" t="s">
        <v>11997</v>
      </c>
      <c r="BG185" t="s">
        <v>11998</v>
      </c>
      <c r="BH185" t="s">
        <v>11999</v>
      </c>
      <c r="BI185" t="s">
        <v>12000</v>
      </c>
      <c r="BJ185" t="s">
        <v>12001</v>
      </c>
      <c r="BK185" t="s">
        <v>12002</v>
      </c>
      <c r="BL185" t="s">
        <v>12003</v>
      </c>
      <c r="BV185" t="s">
        <v>12004</v>
      </c>
      <c r="BW185" t="s">
        <v>11916</v>
      </c>
      <c r="BX185" t="s">
        <v>12005</v>
      </c>
    </row>
    <row r="186" spans="3:76" x14ac:dyDescent="0.25">
      <c r="C186" t="s">
        <v>12006</v>
      </c>
      <c r="D186" t="s">
        <v>12007</v>
      </c>
      <c r="E186" t="s">
        <v>12008</v>
      </c>
      <c r="I186" t="s">
        <v>12009</v>
      </c>
      <c r="N186" t="s">
        <v>12010</v>
      </c>
      <c r="Z186" t="s">
        <v>12011</v>
      </c>
      <c r="AA186" t="s">
        <v>12012</v>
      </c>
      <c r="AB186" t="s">
        <v>12013</v>
      </c>
      <c r="AC186" t="s">
        <v>12014</v>
      </c>
      <c r="AF186" t="s">
        <v>12015</v>
      </c>
      <c r="AG186" t="s">
        <v>12016</v>
      </c>
      <c r="AH186" t="s">
        <v>12017</v>
      </c>
      <c r="AI186" t="s">
        <v>12018</v>
      </c>
      <c r="AJ186" t="s">
        <v>12019</v>
      </c>
      <c r="AK186" t="s">
        <v>12020</v>
      </c>
      <c r="AL186" t="s">
        <v>12021</v>
      </c>
      <c r="AM186" t="s">
        <v>12022</v>
      </c>
      <c r="AN186" t="s">
        <v>12023</v>
      </c>
      <c r="AO186" t="s">
        <v>12024</v>
      </c>
      <c r="AP186" t="s">
        <v>12025</v>
      </c>
      <c r="AQ186" t="s">
        <v>12026</v>
      </c>
      <c r="AR186" t="s">
        <v>12027</v>
      </c>
      <c r="AS186" t="s">
        <v>12028</v>
      </c>
      <c r="AT186" t="s">
        <v>12029</v>
      </c>
      <c r="AU186" t="s">
        <v>12030</v>
      </c>
      <c r="AV186" t="s">
        <v>12031</v>
      </c>
      <c r="AW186" t="s">
        <v>12032</v>
      </c>
      <c r="AX186" t="s">
        <v>12033</v>
      </c>
      <c r="AY186" t="s">
        <v>12034</v>
      </c>
      <c r="AZ186" t="s">
        <v>12035</v>
      </c>
      <c r="BA186" t="s">
        <v>12036</v>
      </c>
      <c r="BB186" t="s">
        <v>12037</v>
      </c>
      <c r="BC186" t="s">
        <v>12038</v>
      </c>
      <c r="BD186" t="s">
        <v>12039</v>
      </c>
      <c r="BE186" t="s">
        <v>12040</v>
      </c>
      <c r="BF186" t="s">
        <v>12041</v>
      </c>
      <c r="BG186" t="s">
        <v>12042</v>
      </c>
      <c r="BH186" t="s">
        <v>12043</v>
      </c>
      <c r="BI186" t="s">
        <v>12044</v>
      </c>
      <c r="BJ186" t="s">
        <v>12045</v>
      </c>
      <c r="BK186" t="s">
        <v>12046</v>
      </c>
      <c r="BL186" t="s">
        <v>12047</v>
      </c>
      <c r="BV186" t="s">
        <v>12048</v>
      </c>
      <c r="BW186" t="s">
        <v>19934</v>
      </c>
      <c r="BX186" t="s">
        <v>12049</v>
      </c>
    </row>
    <row r="187" spans="3:76" x14ac:dyDescent="0.25">
      <c r="C187" t="s">
        <v>12050</v>
      </c>
      <c r="D187" t="s">
        <v>12051</v>
      </c>
      <c r="E187" t="s">
        <v>12052</v>
      </c>
      <c r="I187" t="s">
        <v>12053</v>
      </c>
      <c r="N187" t="s">
        <v>12054</v>
      </c>
      <c r="Z187" t="s">
        <v>12055</v>
      </c>
      <c r="AA187" t="s">
        <v>12056</v>
      </c>
      <c r="AB187" t="s">
        <v>12057</v>
      </c>
      <c r="AC187" t="s">
        <v>12058</v>
      </c>
      <c r="AF187" t="s">
        <v>12059</v>
      </c>
      <c r="AG187" t="s">
        <v>12060</v>
      </c>
      <c r="AH187" t="s">
        <v>12061</v>
      </c>
      <c r="AI187" t="s">
        <v>12062</v>
      </c>
      <c r="AJ187" t="s">
        <v>12063</v>
      </c>
      <c r="AK187" t="s">
        <v>12064</v>
      </c>
      <c r="AL187" t="s">
        <v>12065</v>
      </c>
      <c r="AM187" t="s">
        <v>12066</v>
      </c>
      <c r="AN187" t="s">
        <v>12067</v>
      </c>
      <c r="AO187" t="s">
        <v>12068</v>
      </c>
      <c r="AP187" t="s">
        <v>12069</v>
      </c>
      <c r="AQ187" t="s">
        <v>12070</v>
      </c>
      <c r="AR187" t="s">
        <v>12071</v>
      </c>
      <c r="AS187" t="s">
        <v>12072</v>
      </c>
      <c r="AT187" t="s">
        <v>12073</v>
      </c>
      <c r="AU187" t="s">
        <v>12074</v>
      </c>
      <c r="AV187" t="s">
        <v>12075</v>
      </c>
      <c r="AW187" t="s">
        <v>12076</v>
      </c>
      <c r="AX187" t="s">
        <v>12077</v>
      </c>
      <c r="AY187" t="s">
        <v>12078</v>
      </c>
      <c r="AZ187" t="s">
        <v>12079</v>
      </c>
      <c r="BA187" t="s">
        <v>12080</v>
      </c>
      <c r="BB187" t="s">
        <v>12081</v>
      </c>
      <c r="BC187" t="s">
        <v>12082</v>
      </c>
      <c r="BD187" t="s">
        <v>12083</v>
      </c>
      <c r="BE187" t="s">
        <v>12084</v>
      </c>
      <c r="BF187" t="s">
        <v>12085</v>
      </c>
      <c r="BG187" t="s">
        <v>12086</v>
      </c>
      <c r="BH187" t="s">
        <v>12087</v>
      </c>
      <c r="BI187" t="s">
        <v>12088</v>
      </c>
      <c r="BJ187" t="s">
        <v>12089</v>
      </c>
      <c r="BK187" t="s">
        <v>12090</v>
      </c>
      <c r="BL187" t="s">
        <v>12091</v>
      </c>
      <c r="BV187" t="s">
        <v>12092</v>
      </c>
      <c r="BX187" t="s">
        <v>12093</v>
      </c>
    </row>
    <row r="188" spans="3:76" x14ac:dyDescent="0.25">
      <c r="C188" t="s">
        <v>12094</v>
      </c>
      <c r="D188" t="s">
        <v>12095</v>
      </c>
      <c r="E188" t="s">
        <v>12096</v>
      </c>
      <c r="I188" t="s">
        <v>12097</v>
      </c>
      <c r="N188" t="s">
        <v>12098</v>
      </c>
      <c r="Z188" t="s">
        <v>12099</v>
      </c>
      <c r="AA188" t="s">
        <v>12100</v>
      </c>
      <c r="AB188" t="s">
        <v>12101</v>
      </c>
      <c r="AC188" t="s">
        <v>12102</v>
      </c>
      <c r="AF188" t="s">
        <v>12103</v>
      </c>
      <c r="AG188" t="s">
        <v>12104</v>
      </c>
      <c r="AH188" t="s">
        <v>12105</v>
      </c>
      <c r="AI188" t="s">
        <v>12106</v>
      </c>
      <c r="AJ188" t="s">
        <v>12107</v>
      </c>
      <c r="AK188" t="s">
        <v>12108</v>
      </c>
      <c r="AL188" t="s">
        <v>12109</v>
      </c>
      <c r="AM188" t="s">
        <v>12110</v>
      </c>
      <c r="AN188" t="s">
        <v>12111</v>
      </c>
      <c r="AO188" t="s">
        <v>12112</v>
      </c>
      <c r="AP188" t="s">
        <v>12113</v>
      </c>
      <c r="AQ188" t="s">
        <v>12114</v>
      </c>
      <c r="AR188" t="s">
        <v>12115</v>
      </c>
      <c r="AS188" t="s">
        <v>12116</v>
      </c>
      <c r="AT188" t="s">
        <v>12117</v>
      </c>
      <c r="AU188" t="s">
        <v>12118</v>
      </c>
      <c r="AV188" t="s">
        <v>12119</v>
      </c>
      <c r="AW188" t="s">
        <v>12120</v>
      </c>
      <c r="AX188" t="s">
        <v>12121</v>
      </c>
      <c r="AY188" t="s">
        <v>12122</v>
      </c>
      <c r="AZ188" t="s">
        <v>12123</v>
      </c>
      <c r="BA188" t="s">
        <v>12124</v>
      </c>
      <c r="BB188" t="s">
        <v>12125</v>
      </c>
      <c r="BC188" t="s">
        <v>12126</v>
      </c>
      <c r="BD188" t="s">
        <v>12127</v>
      </c>
      <c r="BE188" t="s">
        <v>12128</v>
      </c>
      <c r="BF188" t="s">
        <v>12129</v>
      </c>
      <c r="BG188" t="s">
        <v>12130</v>
      </c>
      <c r="BH188" t="s">
        <v>12131</v>
      </c>
      <c r="BI188" t="s">
        <v>12132</v>
      </c>
      <c r="BJ188" t="s">
        <v>12133</v>
      </c>
      <c r="BK188" t="s">
        <v>12134</v>
      </c>
      <c r="BL188" t="s">
        <v>12135</v>
      </c>
      <c r="BV188" t="s">
        <v>12136</v>
      </c>
      <c r="BX188" t="s">
        <v>12137</v>
      </c>
    </row>
    <row r="189" spans="3:76" x14ac:dyDescent="0.25">
      <c r="C189" t="s">
        <v>12138</v>
      </c>
      <c r="D189" t="s">
        <v>12139</v>
      </c>
      <c r="E189" t="s">
        <v>12140</v>
      </c>
      <c r="I189" t="s">
        <v>12141</v>
      </c>
      <c r="N189" t="s">
        <v>12142</v>
      </c>
      <c r="Z189" t="s">
        <v>12143</v>
      </c>
      <c r="AA189" t="s">
        <v>12144</v>
      </c>
      <c r="AB189" t="s">
        <v>12145</v>
      </c>
      <c r="AC189" t="s">
        <v>12146</v>
      </c>
      <c r="AF189" t="s">
        <v>12147</v>
      </c>
      <c r="AG189" t="s">
        <v>12148</v>
      </c>
      <c r="AH189" t="s">
        <v>12149</v>
      </c>
      <c r="AI189" t="s">
        <v>12150</v>
      </c>
      <c r="AJ189" t="s">
        <v>12151</v>
      </c>
      <c r="AK189" t="s">
        <v>12152</v>
      </c>
      <c r="AL189" t="s">
        <v>12153</v>
      </c>
      <c r="AM189" t="s">
        <v>12154</v>
      </c>
      <c r="AN189" t="s">
        <v>12155</v>
      </c>
      <c r="AO189" t="s">
        <v>12156</v>
      </c>
      <c r="AP189" t="s">
        <v>12157</v>
      </c>
      <c r="AQ189" t="s">
        <v>12158</v>
      </c>
      <c r="AR189" t="s">
        <v>12159</v>
      </c>
      <c r="AS189" t="s">
        <v>12160</v>
      </c>
      <c r="AT189" t="s">
        <v>12161</v>
      </c>
      <c r="AU189" t="s">
        <v>12162</v>
      </c>
      <c r="AV189" t="s">
        <v>12163</v>
      </c>
      <c r="AW189" t="s">
        <v>12164</v>
      </c>
      <c r="AX189" t="s">
        <v>12165</v>
      </c>
      <c r="AY189" t="s">
        <v>12166</v>
      </c>
      <c r="AZ189" t="s">
        <v>12167</v>
      </c>
      <c r="BA189" t="s">
        <v>12168</v>
      </c>
      <c r="BB189" t="s">
        <v>12169</v>
      </c>
      <c r="BC189" t="s">
        <v>12170</v>
      </c>
      <c r="BD189" t="s">
        <v>12171</v>
      </c>
      <c r="BE189" t="s">
        <v>12172</v>
      </c>
      <c r="BF189" t="s">
        <v>12173</v>
      </c>
      <c r="BG189" t="s">
        <v>12174</v>
      </c>
      <c r="BH189" t="s">
        <v>12175</v>
      </c>
      <c r="BI189" t="s">
        <v>12176</v>
      </c>
      <c r="BJ189" t="s">
        <v>12177</v>
      </c>
      <c r="BK189" t="s">
        <v>12178</v>
      </c>
      <c r="BL189" t="s">
        <v>12179</v>
      </c>
      <c r="BV189" t="s">
        <v>12180</v>
      </c>
      <c r="BX189" t="s">
        <v>12181</v>
      </c>
    </row>
    <row r="190" spans="3:76" x14ac:dyDescent="0.25">
      <c r="C190" t="s">
        <v>12182</v>
      </c>
      <c r="D190" t="s">
        <v>12183</v>
      </c>
      <c r="E190" t="s">
        <v>12184</v>
      </c>
      <c r="I190" t="s">
        <v>12185</v>
      </c>
      <c r="N190" t="s">
        <v>12186</v>
      </c>
      <c r="Z190" t="s">
        <v>12187</v>
      </c>
      <c r="AA190" t="s">
        <v>12188</v>
      </c>
      <c r="AB190" t="s">
        <v>12189</v>
      </c>
      <c r="AC190" t="s">
        <v>12190</v>
      </c>
      <c r="AF190" t="s">
        <v>12191</v>
      </c>
      <c r="AG190" t="s">
        <v>12192</v>
      </c>
      <c r="AH190" t="s">
        <v>12193</v>
      </c>
      <c r="AI190" t="s">
        <v>12194</v>
      </c>
      <c r="AJ190" t="s">
        <v>12195</v>
      </c>
      <c r="AK190" t="s">
        <v>12196</v>
      </c>
      <c r="AL190" t="s">
        <v>12197</v>
      </c>
      <c r="AM190" t="s">
        <v>12198</v>
      </c>
      <c r="AN190" t="s">
        <v>12199</v>
      </c>
      <c r="AO190" t="s">
        <v>12200</v>
      </c>
      <c r="AP190" t="s">
        <v>12201</v>
      </c>
      <c r="AQ190" t="s">
        <v>12202</v>
      </c>
      <c r="AR190" t="s">
        <v>12203</v>
      </c>
      <c r="AS190" t="s">
        <v>12204</v>
      </c>
      <c r="AT190" t="s">
        <v>12205</v>
      </c>
      <c r="AU190" t="s">
        <v>12206</v>
      </c>
      <c r="AV190" t="s">
        <v>12207</v>
      </c>
      <c r="AW190" t="s">
        <v>12208</v>
      </c>
      <c r="AX190" t="s">
        <v>12209</v>
      </c>
      <c r="AY190" t="s">
        <v>12210</v>
      </c>
      <c r="AZ190" t="s">
        <v>12211</v>
      </c>
      <c r="BA190" t="s">
        <v>12212</v>
      </c>
      <c r="BB190" t="s">
        <v>12213</v>
      </c>
      <c r="BC190" t="s">
        <v>12214</v>
      </c>
      <c r="BD190" t="s">
        <v>12215</v>
      </c>
      <c r="BE190" t="s">
        <v>12216</v>
      </c>
      <c r="BF190" t="s">
        <v>12217</v>
      </c>
      <c r="BG190" t="s">
        <v>12218</v>
      </c>
      <c r="BH190" t="s">
        <v>12219</v>
      </c>
      <c r="BI190" t="s">
        <v>12220</v>
      </c>
      <c r="BJ190" t="s">
        <v>12221</v>
      </c>
      <c r="BK190" t="s">
        <v>12222</v>
      </c>
      <c r="BL190" t="s">
        <v>12223</v>
      </c>
      <c r="BV190" t="s">
        <v>12224</v>
      </c>
      <c r="BX190" t="s">
        <v>12225</v>
      </c>
    </row>
    <row r="191" spans="3:76" x14ac:dyDescent="0.25">
      <c r="C191" t="s">
        <v>12226</v>
      </c>
      <c r="D191" t="s">
        <v>12227</v>
      </c>
      <c r="E191" t="s">
        <v>12228</v>
      </c>
      <c r="I191" t="s">
        <v>12229</v>
      </c>
      <c r="N191" t="s">
        <v>12230</v>
      </c>
      <c r="Z191" t="s">
        <v>12231</v>
      </c>
      <c r="AA191" t="s">
        <v>12232</v>
      </c>
      <c r="AB191" t="s">
        <v>12233</v>
      </c>
      <c r="AC191" t="s">
        <v>12234</v>
      </c>
      <c r="AF191" t="s">
        <v>12235</v>
      </c>
      <c r="AG191" t="s">
        <v>12236</v>
      </c>
      <c r="AH191" t="s">
        <v>12237</v>
      </c>
      <c r="AI191" t="s">
        <v>12238</v>
      </c>
      <c r="AJ191" t="s">
        <v>12239</v>
      </c>
      <c r="AK191" t="s">
        <v>12240</v>
      </c>
      <c r="AL191" t="s">
        <v>12241</v>
      </c>
      <c r="AM191" t="s">
        <v>12242</v>
      </c>
      <c r="AN191" t="s">
        <v>12243</v>
      </c>
      <c r="AO191" t="s">
        <v>12244</v>
      </c>
      <c r="AP191" t="s">
        <v>12245</v>
      </c>
      <c r="AQ191" t="s">
        <v>12246</v>
      </c>
      <c r="AR191" t="s">
        <v>12247</v>
      </c>
      <c r="AS191" t="s">
        <v>12248</v>
      </c>
      <c r="AT191" t="s">
        <v>12249</v>
      </c>
      <c r="AU191" t="s">
        <v>12250</v>
      </c>
      <c r="AV191" t="s">
        <v>12251</v>
      </c>
      <c r="AW191" t="s">
        <v>12252</v>
      </c>
      <c r="AX191" t="s">
        <v>12253</v>
      </c>
      <c r="AY191" t="s">
        <v>12254</v>
      </c>
      <c r="AZ191" t="s">
        <v>12255</v>
      </c>
      <c r="BA191" t="s">
        <v>12256</v>
      </c>
      <c r="BB191" t="s">
        <v>12257</v>
      </c>
      <c r="BC191" t="s">
        <v>12258</v>
      </c>
      <c r="BD191" t="s">
        <v>12259</v>
      </c>
      <c r="BE191" t="s">
        <v>12260</v>
      </c>
      <c r="BF191" t="s">
        <v>12261</v>
      </c>
      <c r="BG191" t="s">
        <v>12262</v>
      </c>
      <c r="BH191" t="s">
        <v>12263</v>
      </c>
      <c r="BI191" t="s">
        <v>12264</v>
      </c>
      <c r="BJ191" t="s">
        <v>12265</v>
      </c>
      <c r="BK191" t="s">
        <v>12266</v>
      </c>
      <c r="BL191" t="s">
        <v>12267</v>
      </c>
      <c r="BV191" t="s">
        <v>12268</v>
      </c>
      <c r="BX191" t="s">
        <v>12269</v>
      </c>
    </row>
    <row r="192" spans="3:76" x14ac:dyDescent="0.25">
      <c r="C192" t="s">
        <v>12270</v>
      </c>
      <c r="D192" t="s">
        <v>12271</v>
      </c>
      <c r="E192" t="s">
        <v>12272</v>
      </c>
      <c r="I192" t="s">
        <v>12273</v>
      </c>
      <c r="N192" t="s">
        <v>19973</v>
      </c>
      <c r="Z192" t="s">
        <v>12274</v>
      </c>
      <c r="AA192" t="s">
        <v>12275</v>
      </c>
      <c r="AB192" t="s">
        <v>12276</v>
      </c>
      <c r="AC192" t="s">
        <v>12277</v>
      </c>
      <c r="AF192" t="s">
        <v>12278</v>
      </c>
      <c r="AG192" t="s">
        <v>12279</v>
      </c>
      <c r="AH192" t="s">
        <v>12280</v>
      </c>
      <c r="AI192" t="s">
        <v>12281</v>
      </c>
      <c r="AJ192" t="s">
        <v>12282</v>
      </c>
      <c r="AK192" t="s">
        <v>12283</v>
      </c>
      <c r="AL192" t="s">
        <v>12284</v>
      </c>
      <c r="AM192" t="s">
        <v>12285</v>
      </c>
      <c r="AN192" t="s">
        <v>12286</v>
      </c>
      <c r="AO192" t="s">
        <v>12287</v>
      </c>
      <c r="AP192" t="s">
        <v>12288</v>
      </c>
      <c r="AQ192" t="s">
        <v>12289</v>
      </c>
      <c r="AR192" t="s">
        <v>12290</v>
      </c>
      <c r="AS192" t="s">
        <v>12291</v>
      </c>
      <c r="AT192" t="s">
        <v>12292</v>
      </c>
      <c r="AU192" t="s">
        <v>12293</v>
      </c>
      <c r="AV192" t="s">
        <v>12294</v>
      </c>
      <c r="AW192" t="s">
        <v>12295</v>
      </c>
      <c r="AX192" t="s">
        <v>12296</v>
      </c>
      <c r="AY192" t="s">
        <v>12297</v>
      </c>
      <c r="AZ192" t="s">
        <v>12298</v>
      </c>
      <c r="BA192" t="s">
        <v>12299</v>
      </c>
      <c r="BB192" t="s">
        <v>12300</v>
      </c>
      <c r="BC192" t="s">
        <v>12301</v>
      </c>
      <c r="BD192" t="s">
        <v>12302</v>
      </c>
      <c r="BE192" t="s">
        <v>19845</v>
      </c>
      <c r="BF192" t="s">
        <v>12303</v>
      </c>
      <c r="BG192" t="s">
        <v>12304</v>
      </c>
      <c r="BH192" t="s">
        <v>12305</v>
      </c>
      <c r="BI192" t="s">
        <v>12306</v>
      </c>
      <c r="BJ192" t="s">
        <v>12307</v>
      </c>
      <c r="BK192" t="s">
        <v>12308</v>
      </c>
      <c r="BL192" t="s">
        <v>12309</v>
      </c>
      <c r="BV192" t="s">
        <v>12310</v>
      </c>
      <c r="BX192" t="s">
        <v>12311</v>
      </c>
    </row>
    <row r="193" spans="3:76" x14ac:dyDescent="0.25">
      <c r="C193" t="s">
        <v>12312</v>
      </c>
      <c r="D193" t="s">
        <v>12313</v>
      </c>
      <c r="E193" t="s">
        <v>12314</v>
      </c>
      <c r="I193" t="s">
        <v>12315</v>
      </c>
      <c r="N193" t="s">
        <v>19974</v>
      </c>
      <c r="Z193" t="s">
        <v>12316</v>
      </c>
      <c r="AA193" t="s">
        <v>12317</v>
      </c>
      <c r="AB193" t="s">
        <v>12318</v>
      </c>
      <c r="AC193" t="s">
        <v>12319</v>
      </c>
      <c r="AF193" t="s">
        <v>12320</v>
      </c>
      <c r="AG193" t="s">
        <v>12321</v>
      </c>
      <c r="AH193" t="s">
        <v>12322</v>
      </c>
      <c r="AI193" t="s">
        <v>12323</v>
      </c>
      <c r="AJ193" t="s">
        <v>12324</v>
      </c>
      <c r="AK193" t="s">
        <v>12325</v>
      </c>
      <c r="AL193" t="s">
        <v>12326</v>
      </c>
      <c r="AM193" t="s">
        <v>12327</v>
      </c>
      <c r="AN193" t="s">
        <v>12328</v>
      </c>
      <c r="AO193" t="s">
        <v>12329</v>
      </c>
      <c r="AP193" t="s">
        <v>12330</v>
      </c>
      <c r="AQ193" t="s">
        <v>12331</v>
      </c>
      <c r="AR193" t="s">
        <v>12332</v>
      </c>
      <c r="AS193" t="s">
        <v>12333</v>
      </c>
      <c r="AT193" t="s">
        <v>12334</v>
      </c>
      <c r="AU193" t="s">
        <v>12335</v>
      </c>
      <c r="AV193" t="s">
        <v>12336</v>
      </c>
      <c r="AW193" t="s">
        <v>12337</v>
      </c>
      <c r="AX193" t="s">
        <v>12338</v>
      </c>
      <c r="AY193" t="s">
        <v>12339</v>
      </c>
      <c r="AZ193" t="s">
        <v>12340</v>
      </c>
      <c r="BA193" t="s">
        <v>12341</v>
      </c>
      <c r="BB193" t="s">
        <v>12342</v>
      </c>
      <c r="BC193" t="s">
        <v>12343</v>
      </c>
      <c r="BD193" t="s">
        <v>12344</v>
      </c>
      <c r="BE193" t="s">
        <v>19846</v>
      </c>
      <c r="BF193" t="s">
        <v>12345</v>
      </c>
      <c r="BG193" t="s">
        <v>12346</v>
      </c>
      <c r="BH193" t="s">
        <v>12347</v>
      </c>
      <c r="BI193" t="s">
        <v>12348</v>
      </c>
      <c r="BJ193" t="s">
        <v>12349</v>
      </c>
      <c r="BK193" t="s">
        <v>12350</v>
      </c>
      <c r="BL193" t="s">
        <v>12351</v>
      </c>
      <c r="BV193" t="s">
        <v>12352</v>
      </c>
      <c r="BX193" t="s">
        <v>12353</v>
      </c>
    </row>
    <row r="194" spans="3:76" x14ac:dyDescent="0.25">
      <c r="C194" t="s">
        <v>12354</v>
      </c>
      <c r="D194" t="s">
        <v>12355</v>
      </c>
      <c r="E194" t="s">
        <v>12356</v>
      </c>
      <c r="I194" t="s">
        <v>12357</v>
      </c>
      <c r="N194" t="s">
        <v>19975</v>
      </c>
      <c r="Z194" t="s">
        <v>12358</v>
      </c>
      <c r="AA194" t="s">
        <v>12359</v>
      </c>
      <c r="AB194" t="s">
        <v>12360</v>
      </c>
      <c r="AC194" t="s">
        <v>12361</v>
      </c>
      <c r="AF194" t="s">
        <v>12362</v>
      </c>
      <c r="AG194" t="s">
        <v>12363</v>
      </c>
      <c r="AH194" t="s">
        <v>12364</v>
      </c>
      <c r="AI194" t="s">
        <v>12365</v>
      </c>
      <c r="AJ194" t="s">
        <v>12366</v>
      </c>
      <c r="AK194" t="s">
        <v>12367</v>
      </c>
      <c r="AL194" t="s">
        <v>12368</v>
      </c>
      <c r="AM194" t="s">
        <v>12369</v>
      </c>
      <c r="AN194" t="s">
        <v>12370</v>
      </c>
      <c r="AO194" t="s">
        <v>12371</v>
      </c>
      <c r="AP194" t="s">
        <v>12372</v>
      </c>
      <c r="AQ194" t="s">
        <v>12373</v>
      </c>
      <c r="AR194" t="s">
        <v>12374</v>
      </c>
      <c r="AS194" t="s">
        <v>12375</v>
      </c>
      <c r="AT194" t="s">
        <v>12376</v>
      </c>
      <c r="AU194" t="s">
        <v>12377</v>
      </c>
      <c r="AV194" t="s">
        <v>12378</v>
      </c>
      <c r="AW194" t="s">
        <v>12379</v>
      </c>
      <c r="AX194" t="s">
        <v>12380</v>
      </c>
      <c r="AY194" t="s">
        <v>12381</v>
      </c>
      <c r="AZ194" t="s">
        <v>12382</v>
      </c>
      <c r="BA194" t="s">
        <v>12383</v>
      </c>
      <c r="BB194" t="s">
        <v>12384</v>
      </c>
      <c r="BC194" t="s">
        <v>12385</v>
      </c>
      <c r="BD194" t="s">
        <v>12386</v>
      </c>
      <c r="BF194" t="s">
        <v>12387</v>
      </c>
      <c r="BG194" t="s">
        <v>12388</v>
      </c>
      <c r="BH194" t="s">
        <v>12389</v>
      </c>
      <c r="BI194" t="s">
        <v>12390</v>
      </c>
      <c r="BJ194" t="s">
        <v>12391</v>
      </c>
      <c r="BK194" t="s">
        <v>12392</v>
      </c>
      <c r="BL194" t="s">
        <v>12393</v>
      </c>
      <c r="BV194" t="s">
        <v>12394</v>
      </c>
      <c r="BX194" t="s">
        <v>12395</v>
      </c>
    </row>
    <row r="195" spans="3:76" x14ac:dyDescent="0.25">
      <c r="C195" t="s">
        <v>12396</v>
      </c>
      <c r="D195" t="s">
        <v>12397</v>
      </c>
      <c r="E195" t="s">
        <v>12398</v>
      </c>
      <c r="I195" t="s">
        <v>12399</v>
      </c>
      <c r="Z195" t="s">
        <v>12400</v>
      </c>
      <c r="AA195" t="s">
        <v>12401</v>
      </c>
      <c r="AB195" t="s">
        <v>12402</v>
      </c>
      <c r="AC195" t="s">
        <v>12403</v>
      </c>
      <c r="AF195" t="s">
        <v>12404</v>
      </c>
      <c r="AG195" t="s">
        <v>12405</v>
      </c>
      <c r="AH195" t="s">
        <v>12406</v>
      </c>
      <c r="AI195" t="s">
        <v>12407</v>
      </c>
      <c r="AJ195" t="s">
        <v>12408</v>
      </c>
      <c r="AK195" t="s">
        <v>12409</v>
      </c>
      <c r="AL195" t="s">
        <v>12410</v>
      </c>
      <c r="AM195" t="s">
        <v>12411</v>
      </c>
      <c r="AN195" t="s">
        <v>12412</v>
      </c>
      <c r="AO195" t="s">
        <v>12413</v>
      </c>
      <c r="AP195" t="s">
        <v>12414</v>
      </c>
      <c r="AQ195" t="s">
        <v>12415</v>
      </c>
      <c r="AR195" t="s">
        <v>12416</v>
      </c>
      <c r="AS195" t="s">
        <v>12417</v>
      </c>
      <c r="AT195" t="s">
        <v>12418</v>
      </c>
      <c r="AU195" t="s">
        <v>12419</v>
      </c>
      <c r="AV195" t="s">
        <v>12420</v>
      </c>
      <c r="AW195" t="s">
        <v>12421</v>
      </c>
      <c r="AX195" t="s">
        <v>12422</v>
      </c>
      <c r="AY195" t="s">
        <v>12423</v>
      </c>
      <c r="AZ195" t="s">
        <v>12424</v>
      </c>
      <c r="BA195" t="s">
        <v>12425</v>
      </c>
      <c r="BB195" t="s">
        <v>12426</v>
      </c>
      <c r="BC195" t="s">
        <v>12427</v>
      </c>
      <c r="BD195" t="s">
        <v>12428</v>
      </c>
      <c r="BF195" t="s">
        <v>12429</v>
      </c>
      <c r="BG195" t="s">
        <v>12430</v>
      </c>
      <c r="BH195" t="s">
        <v>12431</v>
      </c>
      <c r="BI195" t="s">
        <v>12432</v>
      </c>
      <c r="BJ195" t="s">
        <v>12433</v>
      </c>
      <c r="BK195" t="s">
        <v>12434</v>
      </c>
      <c r="BL195" t="s">
        <v>12435</v>
      </c>
      <c r="BV195" t="s">
        <v>12436</v>
      </c>
      <c r="BX195" t="s">
        <v>12437</v>
      </c>
    </row>
    <row r="196" spans="3:76" x14ac:dyDescent="0.25">
      <c r="C196" t="s">
        <v>12438</v>
      </c>
      <c r="D196" t="s">
        <v>12439</v>
      </c>
      <c r="E196" t="s">
        <v>12440</v>
      </c>
      <c r="I196" t="s">
        <v>12441</v>
      </c>
      <c r="Z196" t="s">
        <v>12442</v>
      </c>
      <c r="AA196" t="s">
        <v>12443</v>
      </c>
      <c r="AB196" t="s">
        <v>12444</v>
      </c>
      <c r="AC196" t="s">
        <v>12445</v>
      </c>
      <c r="AF196" t="s">
        <v>12446</v>
      </c>
      <c r="AG196" t="s">
        <v>12447</v>
      </c>
      <c r="AH196" t="s">
        <v>12448</v>
      </c>
      <c r="AI196" t="s">
        <v>12449</v>
      </c>
      <c r="AJ196" t="s">
        <v>12450</v>
      </c>
      <c r="AK196" t="s">
        <v>12451</v>
      </c>
      <c r="AL196" t="s">
        <v>12452</v>
      </c>
      <c r="AM196" t="s">
        <v>12453</v>
      </c>
      <c r="AN196" t="s">
        <v>12454</v>
      </c>
      <c r="AO196" t="s">
        <v>12455</v>
      </c>
      <c r="AP196" t="s">
        <v>12456</v>
      </c>
      <c r="AQ196" t="s">
        <v>12457</v>
      </c>
      <c r="AR196" t="s">
        <v>12458</v>
      </c>
      <c r="AS196" t="s">
        <v>12459</v>
      </c>
      <c r="AT196" t="s">
        <v>12460</v>
      </c>
      <c r="AU196" t="s">
        <v>12461</v>
      </c>
      <c r="AV196" t="s">
        <v>12462</v>
      </c>
      <c r="AW196" t="s">
        <v>12463</v>
      </c>
      <c r="AX196" t="s">
        <v>12464</v>
      </c>
      <c r="AY196" t="s">
        <v>12465</v>
      </c>
      <c r="AZ196" t="s">
        <v>12466</v>
      </c>
      <c r="BA196" t="s">
        <v>12467</v>
      </c>
      <c r="BB196" t="s">
        <v>12468</v>
      </c>
      <c r="BC196" t="s">
        <v>12469</v>
      </c>
      <c r="BD196" t="s">
        <v>12470</v>
      </c>
      <c r="BF196" t="s">
        <v>12471</v>
      </c>
      <c r="BG196" t="s">
        <v>12472</v>
      </c>
      <c r="BH196" t="s">
        <v>12473</v>
      </c>
      <c r="BI196" t="s">
        <v>12474</v>
      </c>
      <c r="BJ196" t="s">
        <v>12475</v>
      </c>
      <c r="BK196" t="s">
        <v>12476</v>
      </c>
      <c r="BL196" t="s">
        <v>12477</v>
      </c>
      <c r="BV196" t="s">
        <v>12478</v>
      </c>
      <c r="BX196" t="s">
        <v>12479</v>
      </c>
    </row>
    <row r="197" spans="3:76" x14ac:dyDescent="0.25">
      <c r="C197" t="s">
        <v>12480</v>
      </c>
      <c r="D197" t="s">
        <v>12481</v>
      </c>
      <c r="E197" t="s">
        <v>12482</v>
      </c>
      <c r="I197" t="s">
        <v>12483</v>
      </c>
      <c r="Z197" t="s">
        <v>12484</v>
      </c>
      <c r="AA197" t="s">
        <v>12485</v>
      </c>
      <c r="AB197" t="s">
        <v>12486</v>
      </c>
      <c r="AC197" t="s">
        <v>12487</v>
      </c>
      <c r="AF197" t="s">
        <v>12488</v>
      </c>
      <c r="AG197" t="s">
        <v>12489</v>
      </c>
      <c r="AH197" t="s">
        <v>12490</v>
      </c>
      <c r="AI197" t="s">
        <v>12491</v>
      </c>
      <c r="AJ197" t="s">
        <v>12492</v>
      </c>
      <c r="AK197" t="s">
        <v>12493</v>
      </c>
      <c r="AL197" t="s">
        <v>12494</v>
      </c>
      <c r="AM197" t="s">
        <v>12495</v>
      </c>
      <c r="AN197" t="s">
        <v>12496</v>
      </c>
      <c r="AO197" t="s">
        <v>12497</v>
      </c>
      <c r="AP197" t="s">
        <v>12498</v>
      </c>
      <c r="AQ197" t="s">
        <v>12499</v>
      </c>
      <c r="AR197" t="s">
        <v>12500</v>
      </c>
      <c r="AS197" t="s">
        <v>12501</v>
      </c>
      <c r="AT197" t="s">
        <v>12502</v>
      </c>
      <c r="AU197" t="s">
        <v>12503</v>
      </c>
      <c r="AV197" t="s">
        <v>12504</v>
      </c>
      <c r="AW197" t="s">
        <v>12505</v>
      </c>
      <c r="AX197" t="s">
        <v>12506</v>
      </c>
      <c r="AY197" t="s">
        <v>12507</v>
      </c>
      <c r="AZ197" t="s">
        <v>12508</v>
      </c>
      <c r="BA197" t="s">
        <v>12509</v>
      </c>
      <c r="BB197" t="s">
        <v>12510</v>
      </c>
      <c r="BC197" t="s">
        <v>12511</v>
      </c>
      <c r="BD197" t="s">
        <v>12512</v>
      </c>
      <c r="BF197" t="s">
        <v>12513</v>
      </c>
      <c r="BG197" t="s">
        <v>12514</v>
      </c>
      <c r="BH197" t="s">
        <v>12515</v>
      </c>
      <c r="BI197" t="s">
        <v>12516</v>
      </c>
      <c r="BJ197" t="s">
        <v>12517</v>
      </c>
      <c r="BK197" t="s">
        <v>12518</v>
      </c>
      <c r="BL197" t="s">
        <v>12519</v>
      </c>
      <c r="BV197" t="s">
        <v>12520</v>
      </c>
      <c r="BX197" t="s">
        <v>12521</v>
      </c>
    </row>
    <row r="198" spans="3:76" x14ac:dyDescent="0.25">
      <c r="C198" t="s">
        <v>12522</v>
      </c>
      <c r="D198" t="s">
        <v>12523</v>
      </c>
      <c r="E198" t="s">
        <v>12524</v>
      </c>
      <c r="I198" t="s">
        <v>12525</v>
      </c>
      <c r="Z198" t="s">
        <v>12526</v>
      </c>
      <c r="AA198" t="s">
        <v>12527</v>
      </c>
      <c r="AB198" t="s">
        <v>12528</v>
      </c>
      <c r="AC198" t="s">
        <v>12529</v>
      </c>
      <c r="AF198" t="s">
        <v>12530</v>
      </c>
      <c r="AG198" t="s">
        <v>12531</v>
      </c>
      <c r="AH198" t="s">
        <v>12532</v>
      </c>
      <c r="AI198" t="s">
        <v>12533</v>
      </c>
      <c r="AJ198" t="s">
        <v>12534</v>
      </c>
      <c r="AK198" t="s">
        <v>12535</v>
      </c>
      <c r="AL198" t="s">
        <v>12536</v>
      </c>
      <c r="AM198" t="s">
        <v>12537</v>
      </c>
      <c r="AN198" t="s">
        <v>12538</v>
      </c>
      <c r="AO198" t="s">
        <v>12539</v>
      </c>
      <c r="AP198" t="s">
        <v>12540</v>
      </c>
      <c r="AQ198" t="s">
        <v>12541</v>
      </c>
      <c r="AR198" t="s">
        <v>12542</v>
      </c>
      <c r="AS198" t="s">
        <v>12543</v>
      </c>
      <c r="AT198" t="s">
        <v>12544</v>
      </c>
      <c r="AU198" t="s">
        <v>12545</v>
      </c>
      <c r="AV198" t="s">
        <v>12546</v>
      </c>
      <c r="AW198" t="s">
        <v>12547</v>
      </c>
      <c r="AX198" t="s">
        <v>12548</v>
      </c>
      <c r="AY198" t="s">
        <v>12549</v>
      </c>
      <c r="AZ198" t="s">
        <v>12550</v>
      </c>
      <c r="BA198" t="s">
        <v>12551</v>
      </c>
      <c r="BB198" t="s">
        <v>12552</v>
      </c>
      <c r="BC198" t="s">
        <v>12553</v>
      </c>
      <c r="BD198" t="s">
        <v>12554</v>
      </c>
      <c r="BF198" t="s">
        <v>12555</v>
      </c>
      <c r="BG198" t="s">
        <v>12556</v>
      </c>
      <c r="BH198" t="s">
        <v>12557</v>
      </c>
      <c r="BI198" t="s">
        <v>12558</v>
      </c>
      <c r="BJ198" t="s">
        <v>12559</v>
      </c>
      <c r="BK198" t="s">
        <v>12560</v>
      </c>
      <c r="BL198" t="s">
        <v>12561</v>
      </c>
      <c r="BV198" t="s">
        <v>12562</v>
      </c>
      <c r="BX198" t="s">
        <v>12563</v>
      </c>
    </row>
    <row r="199" spans="3:76" x14ac:dyDescent="0.25">
      <c r="C199" t="s">
        <v>12564</v>
      </c>
      <c r="D199" t="s">
        <v>12565</v>
      </c>
      <c r="E199" t="s">
        <v>12566</v>
      </c>
      <c r="I199" t="s">
        <v>12567</v>
      </c>
      <c r="Z199" t="s">
        <v>12568</v>
      </c>
      <c r="AA199" t="s">
        <v>12569</v>
      </c>
      <c r="AB199" t="s">
        <v>12570</v>
      </c>
      <c r="AC199" t="s">
        <v>12571</v>
      </c>
      <c r="AF199" t="s">
        <v>12572</v>
      </c>
      <c r="AG199" t="s">
        <v>12573</v>
      </c>
      <c r="AH199" t="s">
        <v>12574</v>
      </c>
      <c r="AI199" t="s">
        <v>12575</v>
      </c>
      <c r="AJ199" t="s">
        <v>12576</v>
      </c>
      <c r="AK199" t="s">
        <v>12577</v>
      </c>
      <c r="AL199" t="s">
        <v>12578</v>
      </c>
      <c r="AM199" t="s">
        <v>12579</v>
      </c>
      <c r="AN199" t="s">
        <v>12580</v>
      </c>
      <c r="AO199" t="s">
        <v>12581</v>
      </c>
      <c r="AP199" t="s">
        <v>12582</v>
      </c>
      <c r="AQ199" t="s">
        <v>12583</v>
      </c>
      <c r="AR199" t="s">
        <v>12584</v>
      </c>
      <c r="AS199" t="s">
        <v>12585</v>
      </c>
      <c r="AT199" t="s">
        <v>12586</v>
      </c>
      <c r="AU199" t="s">
        <v>12587</v>
      </c>
      <c r="AV199" t="s">
        <v>12588</v>
      </c>
      <c r="AW199" t="s">
        <v>12589</v>
      </c>
      <c r="AX199" t="s">
        <v>12590</v>
      </c>
      <c r="AY199" t="s">
        <v>12591</v>
      </c>
      <c r="AZ199" t="s">
        <v>12592</v>
      </c>
      <c r="BA199" t="s">
        <v>12593</v>
      </c>
      <c r="BB199" t="s">
        <v>12594</v>
      </c>
      <c r="BC199" t="s">
        <v>12595</v>
      </c>
      <c r="BD199" t="s">
        <v>12596</v>
      </c>
      <c r="BF199" t="s">
        <v>12597</v>
      </c>
      <c r="BG199" t="s">
        <v>12598</v>
      </c>
      <c r="BH199" t="s">
        <v>12599</v>
      </c>
      <c r="BI199" t="s">
        <v>12600</v>
      </c>
      <c r="BJ199" t="s">
        <v>12601</v>
      </c>
      <c r="BK199" t="s">
        <v>12602</v>
      </c>
      <c r="BL199" t="s">
        <v>12603</v>
      </c>
      <c r="BV199" t="s">
        <v>12604</v>
      </c>
      <c r="BX199" t="s">
        <v>12605</v>
      </c>
    </row>
    <row r="200" spans="3:76" x14ac:dyDescent="0.25">
      <c r="C200" t="s">
        <v>12606</v>
      </c>
      <c r="D200" t="s">
        <v>12607</v>
      </c>
      <c r="E200" t="s">
        <v>12608</v>
      </c>
      <c r="I200" t="s">
        <v>12609</v>
      </c>
      <c r="Z200" t="s">
        <v>12610</v>
      </c>
      <c r="AA200" t="s">
        <v>12611</v>
      </c>
      <c r="AB200" t="s">
        <v>12612</v>
      </c>
      <c r="AC200" t="s">
        <v>12613</v>
      </c>
      <c r="AF200" t="s">
        <v>12614</v>
      </c>
      <c r="AG200" t="s">
        <v>12615</v>
      </c>
      <c r="AH200" t="s">
        <v>12616</v>
      </c>
      <c r="AI200" t="s">
        <v>12617</v>
      </c>
      <c r="AJ200" t="s">
        <v>12618</v>
      </c>
      <c r="AK200" t="s">
        <v>12619</v>
      </c>
      <c r="AL200" t="s">
        <v>12620</v>
      </c>
      <c r="AM200" t="s">
        <v>12621</v>
      </c>
      <c r="AN200" t="s">
        <v>12622</v>
      </c>
      <c r="AO200" t="s">
        <v>12623</v>
      </c>
      <c r="AP200" t="s">
        <v>12624</v>
      </c>
      <c r="AQ200" t="s">
        <v>12625</v>
      </c>
      <c r="AR200" t="s">
        <v>12626</v>
      </c>
      <c r="AS200" t="s">
        <v>12627</v>
      </c>
      <c r="AT200" t="s">
        <v>12628</v>
      </c>
      <c r="AU200" t="s">
        <v>12629</v>
      </c>
      <c r="AV200" t="s">
        <v>12630</v>
      </c>
      <c r="AW200" t="s">
        <v>12631</v>
      </c>
      <c r="AX200" t="s">
        <v>12632</v>
      </c>
      <c r="AY200" t="s">
        <v>12633</v>
      </c>
      <c r="AZ200" t="s">
        <v>12634</v>
      </c>
      <c r="BA200" t="s">
        <v>12635</v>
      </c>
      <c r="BB200" t="s">
        <v>12636</v>
      </c>
      <c r="BC200" t="s">
        <v>12637</v>
      </c>
      <c r="BD200" t="s">
        <v>12638</v>
      </c>
      <c r="BF200" t="s">
        <v>12639</v>
      </c>
      <c r="BG200" t="s">
        <v>12640</v>
      </c>
      <c r="BH200" t="s">
        <v>12641</v>
      </c>
      <c r="BI200" t="s">
        <v>12642</v>
      </c>
      <c r="BJ200" t="s">
        <v>12643</v>
      </c>
      <c r="BK200" t="s">
        <v>12644</v>
      </c>
      <c r="BL200" t="s">
        <v>12645</v>
      </c>
      <c r="BV200" t="s">
        <v>12646</v>
      </c>
      <c r="BX200" t="s">
        <v>12647</v>
      </c>
    </row>
    <row r="201" spans="3:76" x14ac:dyDescent="0.25">
      <c r="C201" t="s">
        <v>12648</v>
      </c>
      <c r="D201" t="s">
        <v>12649</v>
      </c>
      <c r="E201" t="s">
        <v>12650</v>
      </c>
      <c r="I201" t="s">
        <v>12651</v>
      </c>
      <c r="Z201" t="s">
        <v>12652</v>
      </c>
      <c r="AA201" t="s">
        <v>12653</v>
      </c>
      <c r="AB201" t="s">
        <v>12654</v>
      </c>
      <c r="AC201" t="s">
        <v>12655</v>
      </c>
      <c r="AF201" t="s">
        <v>12656</v>
      </c>
      <c r="AG201" t="s">
        <v>12657</v>
      </c>
      <c r="AH201" t="s">
        <v>12658</v>
      </c>
      <c r="AI201" t="s">
        <v>12659</v>
      </c>
      <c r="AJ201" t="s">
        <v>12660</v>
      </c>
      <c r="AK201" t="s">
        <v>12661</v>
      </c>
      <c r="AL201" t="s">
        <v>12662</v>
      </c>
      <c r="AM201" t="s">
        <v>12663</v>
      </c>
      <c r="AN201" t="s">
        <v>12664</v>
      </c>
      <c r="AO201" t="s">
        <v>12665</v>
      </c>
      <c r="AP201" t="s">
        <v>12666</v>
      </c>
      <c r="AQ201" t="s">
        <v>12667</v>
      </c>
      <c r="AR201" t="s">
        <v>12668</v>
      </c>
      <c r="AS201" t="s">
        <v>12669</v>
      </c>
      <c r="AT201" t="s">
        <v>12670</v>
      </c>
      <c r="AU201" t="s">
        <v>12671</v>
      </c>
      <c r="AV201" t="s">
        <v>12672</v>
      </c>
      <c r="AW201" t="s">
        <v>12673</v>
      </c>
      <c r="AX201" t="s">
        <v>12674</v>
      </c>
      <c r="AY201" t="s">
        <v>12675</v>
      </c>
      <c r="AZ201" t="s">
        <v>12676</v>
      </c>
      <c r="BA201" t="s">
        <v>12677</v>
      </c>
      <c r="BB201" t="s">
        <v>12678</v>
      </c>
      <c r="BC201" t="s">
        <v>12679</v>
      </c>
      <c r="BD201" t="s">
        <v>12680</v>
      </c>
      <c r="BF201" t="s">
        <v>12681</v>
      </c>
      <c r="BG201" t="s">
        <v>12682</v>
      </c>
      <c r="BH201" t="s">
        <v>12683</v>
      </c>
      <c r="BI201" t="s">
        <v>12684</v>
      </c>
      <c r="BJ201" t="s">
        <v>12685</v>
      </c>
      <c r="BK201" t="s">
        <v>12686</v>
      </c>
      <c r="BL201" t="s">
        <v>12687</v>
      </c>
      <c r="BV201" t="s">
        <v>12688</v>
      </c>
      <c r="BX201" t="s">
        <v>12689</v>
      </c>
    </row>
    <row r="202" spans="3:76" x14ac:dyDescent="0.25">
      <c r="C202" t="s">
        <v>12690</v>
      </c>
      <c r="D202" t="s">
        <v>12691</v>
      </c>
      <c r="E202" t="s">
        <v>12692</v>
      </c>
      <c r="I202" t="s">
        <v>12693</v>
      </c>
      <c r="Z202" t="s">
        <v>12694</v>
      </c>
      <c r="AA202" t="s">
        <v>12695</v>
      </c>
      <c r="AB202" t="s">
        <v>12696</v>
      </c>
      <c r="AC202" t="s">
        <v>12697</v>
      </c>
      <c r="AF202" t="s">
        <v>12698</v>
      </c>
      <c r="AG202" t="s">
        <v>12699</v>
      </c>
      <c r="AH202" t="s">
        <v>12700</v>
      </c>
      <c r="AI202" t="s">
        <v>12701</v>
      </c>
      <c r="AJ202" t="s">
        <v>12702</v>
      </c>
      <c r="AK202" t="s">
        <v>12703</v>
      </c>
      <c r="AL202" t="s">
        <v>12704</v>
      </c>
      <c r="AM202" t="s">
        <v>12705</v>
      </c>
      <c r="AN202" t="s">
        <v>12706</v>
      </c>
      <c r="AO202" t="s">
        <v>12707</v>
      </c>
      <c r="AP202" t="s">
        <v>12708</v>
      </c>
      <c r="AQ202" t="s">
        <v>12709</v>
      </c>
      <c r="AR202" t="s">
        <v>12710</v>
      </c>
      <c r="AS202" t="s">
        <v>12711</v>
      </c>
      <c r="AT202" t="s">
        <v>12712</v>
      </c>
      <c r="AU202" t="s">
        <v>12713</v>
      </c>
      <c r="AV202" t="s">
        <v>12714</v>
      </c>
      <c r="AW202" t="s">
        <v>12715</v>
      </c>
      <c r="AX202" t="s">
        <v>12716</v>
      </c>
      <c r="AY202" t="s">
        <v>12717</v>
      </c>
      <c r="AZ202" t="s">
        <v>12718</v>
      </c>
      <c r="BA202" t="s">
        <v>12719</v>
      </c>
      <c r="BB202" t="s">
        <v>12720</v>
      </c>
      <c r="BC202" t="s">
        <v>12721</v>
      </c>
      <c r="BD202" t="s">
        <v>12722</v>
      </c>
      <c r="BF202" t="s">
        <v>12723</v>
      </c>
      <c r="BG202" t="s">
        <v>12724</v>
      </c>
      <c r="BH202" t="s">
        <v>12725</v>
      </c>
      <c r="BI202" t="s">
        <v>12726</v>
      </c>
      <c r="BJ202" t="s">
        <v>12727</v>
      </c>
      <c r="BK202" t="s">
        <v>12728</v>
      </c>
      <c r="BL202" t="s">
        <v>12729</v>
      </c>
      <c r="BV202" t="s">
        <v>12730</v>
      </c>
      <c r="BX202" t="s">
        <v>12731</v>
      </c>
    </row>
    <row r="203" spans="3:76" x14ac:dyDescent="0.25">
      <c r="C203" t="s">
        <v>12732</v>
      </c>
      <c r="D203" t="s">
        <v>12733</v>
      </c>
      <c r="E203" t="s">
        <v>12734</v>
      </c>
      <c r="I203" t="s">
        <v>12735</v>
      </c>
      <c r="Z203" t="s">
        <v>12736</v>
      </c>
      <c r="AA203" t="s">
        <v>12737</v>
      </c>
      <c r="AB203" t="s">
        <v>12738</v>
      </c>
      <c r="AC203" t="s">
        <v>12739</v>
      </c>
      <c r="AF203" t="s">
        <v>12740</v>
      </c>
      <c r="AG203" t="s">
        <v>12741</v>
      </c>
      <c r="AH203" t="s">
        <v>12742</v>
      </c>
      <c r="AI203" t="s">
        <v>12743</v>
      </c>
      <c r="AJ203" t="s">
        <v>12744</v>
      </c>
      <c r="AK203" t="s">
        <v>12745</v>
      </c>
      <c r="AL203" t="s">
        <v>12746</v>
      </c>
      <c r="AM203" t="s">
        <v>12747</v>
      </c>
      <c r="AN203" t="s">
        <v>12748</v>
      </c>
      <c r="AO203" t="s">
        <v>12749</v>
      </c>
      <c r="AP203" t="s">
        <v>12750</v>
      </c>
      <c r="AQ203" t="s">
        <v>12751</v>
      </c>
      <c r="AR203" t="s">
        <v>12752</v>
      </c>
      <c r="AS203" t="s">
        <v>12753</v>
      </c>
      <c r="AT203" t="s">
        <v>12754</v>
      </c>
      <c r="AU203" t="s">
        <v>12755</v>
      </c>
      <c r="AV203" t="s">
        <v>12756</v>
      </c>
      <c r="AW203" t="s">
        <v>12757</v>
      </c>
      <c r="AX203" t="s">
        <v>12758</v>
      </c>
      <c r="AY203" t="s">
        <v>12759</v>
      </c>
      <c r="AZ203" t="s">
        <v>12760</v>
      </c>
      <c r="BA203" t="s">
        <v>12761</v>
      </c>
      <c r="BB203" t="s">
        <v>12762</v>
      </c>
      <c r="BC203" t="s">
        <v>12763</v>
      </c>
      <c r="BD203" t="s">
        <v>12764</v>
      </c>
      <c r="BF203" t="s">
        <v>12765</v>
      </c>
      <c r="BG203" t="s">
        <v>12766</v>
      </c>
      <c r="BH203" t="s">
        <v>12767</v>
      </c>
      <c r="BI203" t="s">
        <v>12768</v>
      </c>
      <c r="BJ203" t="s">
        <v>12769</v>
      </c>
      <c r="BK203" t="s">
        <v>12770</v>
      </c>
      <c r="BL203" t="s">
        <v>12771</v>
      </c>
      <c r="BV203" t="s">
        <v>12772</v>
      </c>
      <c r="BX203" t="s">
        <v>12773</v>
      </c>
    </row>
    <row r="204" spans="3:76" x14ac:dyDescent="0.25">
      <c r="C204" t="s">
        <v>12774</v>
      </c>
      <c r="D204" t="s">
        <v>12775</v>
      </c>
      <c r="E204" t="s">
        <v>12776</v>
      </c>
      <c r="I204" t="s">
        <v>12777</v>
      </c>
      <c r="Z204" t="s">
        <v>12778</v>
      </c>
      <c r="AA204" t="s">
        <v>12779</v>
      </c>
      <c r="AB204" t="s">
        <v>12780</v>
      </c>
      <c r="AC204" t="s">
        <v>12781</v>
      </c>
      <c r="AF204" t="s">
        <v>12782</v>
      </c>
      <c r="AG204" t="s">
        <v>12783</v>
      </c>
      <c r="AH204" t="s">
        <v>12784</v>
      </c>
      <c r="AI204" t="s">
        <v>12785</v>
      </c>
      <c r="AJ204" t="s">
        <v>12786</v>
      </c>
      <c r="AK204" t="s">
        <v>12787</v>
      </c>
      <c r="AL204" t="s">
        <v>12788</v>
      </c>
      <c r="AM204" t="s">
        <v>12789</v>
      </c>
      <c r="AN204" t="s">
        <v>12790</v>
      </c>
      <c r="AO204" t="s">
        <v>12791</v>
      </c>
      <c r="AP204" t="s">
        <v>12792</v>
      </c>
      <c r="AQ204" t="s">
        <v>12793</v>
      </c>
      <c r="AR204" t="s">
        <v>12794</v>
      </c>
      <c r="AS204" t="s">
        <v>12795</v>
      </c>
      <c r="AT204" t="s">
        <v>12796</v>
      </c>
      <c r="AU204" t="s">
        <v>12797</v>
      </c>
      <c r="AV204" t="s">
        <v>12798</v>
      </c>
      <c r="AW204" t="s">
        <v>12799</v>
      </c>
      <c r="AX204" t="s">
        <v>12800</v>
      </c>
      <c r="AY204" t="s">
        <v>12801</v>
      </c>
      <c r="AZ204" t="s">
        <v>12802</v>
      </c>
      <c r="BA204" t="s">
        <v>12803</v>
      </c>
      <c r="BB204" t="s">
        <v>12804</v>
      </c>
      <c r="BC204" t="s">
        <v>12805</v>
      </c>
      <c r="BD204" t="s">
        <v>12806</v>
      </c>
      <c r="BF204" t="s">
        <v>12807</v>
      </c>
      <c r="BG204" t="s">
        <v>12808</v>
      </c>
      <c r="BH204" t="s">
        <v>12809</v>
      </c>
      <c r="BI204" t="s">
        <v>12810</v>
      </c>
      <c r="BJ204" t="s">
        <v>12811</v>
      </c>
      <c r="BK204" t="s">
        <v>12812</v>
      </c>
      <c r="BL204" t="s">
        <v>12813</v>
      </c>
      <c r="BV204" t="s">
        <v>12814</v>
      </c>
      <c r="BX204" t="s">
        <v>12815</v>
      </c>
    </row>
    <row r="205" spans="3:76" x14ac:dyDescent="0.25">
      <c r="C205" t="s">
        <v>12816</v>
      </c>
      <c r="D205" t="s">
        <v>12817</v>
      </c>
      <c r="E205" t="s">
        <v>12818</v>
      </c>
      <c r="I205" t="s">
        <v>12819</v>
      </c>
      <c r="Z205" t="s">
        <v>12820</v>
      </c>
      <c r="AA205" t="s">
        <v>12821</v>
      </c>
      <c r="AB205" t="s">
        <v>12822</v>
      </c>
      <c r="AC205" t="s">
        <v>12823</v>
      </c>
      <c r="AF205" t="s">
        <v>12824</v>
      </c>
      <c r="AG205" t="s">
        <v>12825</v>
      </c>
      <c r="AH205" t="s">
        <v>12826</v>
      </c>
      <c r="AI205" t="s">
        <v>12827</v>
      </c>
      <c r="AJ205" t="s">
        <v>12828</v>
      </c>
      <c r="AK205" t="s">
        <v>12829</v>
      </c>
      <c r="AL205" t="s">
        <v>12830</v>
      </c>
      <c r="AM205" t="s">
        <v>12831</v>
      </c>
      <c r="AN205" t="s">
        <v>12832</v>
      </c>
      <c r="AO205" t="s">
        <v>12833</v>
      </c>
      <c r="AP205" t="s">
        <v>12834</v>
      </c>
      <c r="AQ205" t="s">
        <v>12835</v>
      </c>
      <c r="AR205" t="s">
        <v>12836</v>
      </c>
      <c r="AS205" t="s">
        <v>12837</v>
      </c>
      <c r="AT205" t="s">
        <v>12838</v>
      </c>
      <c r="AU205" t="s">
        <v>12839</v>
      </c>
      <c r="AV205" t="s">
        <v>12840</v>
      </c>
      <c r="AW205" t="s">
        <v>12841</v>
      </c>
      <c r="AX205" t="s">
        <v>12842</v>
      </c>
      <c r="AY205" t="s">
        <v>12843</v>
      </c>
      <c r="AZ205" t="s">
        <v>12844</v>
      </c>
      <c r="BA205" t="s">
        <v>12845</v>
      </c>
      <c r="BB205" t="s">
        <v>12846</v>
      </c>
      <c r="BC205" t="s">
        <v>12847</v>
      </c>
      <c r="BD205" t="s">
        <v>12848</v>
      </c>
      <c r="BF205" t="s">
        <v>12849</v>
      </c>
      <c r="BG205" t="s">
        <v>12850</v>
      </c>
      <c r="BH205" t="s">
        <v>12851</v>
      </c>
      <c r="BI205" t="s">
        <v>12852</v>
      </c>
      <c r="BJ205" t="s">
        <v>12853</v>
      </c>
      <c r="BK205" t="s">
        <v>12854</v>
      </c>
      <c r="BL205" t="s">
        <v>12855</v>
      </c>
      <c r="BV205" t="s">
        <v>12856</v>
      </c>
      <c r="BX205" t="s">
        <v>12857</v>
      </c>
    </row>
    <row r="206" spans="3:76" x14ac:dyDescent="0.25">
      <c r="C206" t="s">
        <v>12858</v>
      </c>
      <c r="D206" t="s">
        <v>12859</v>
      </c>
      <c r="E206" t="s">
        <v>12860</v>
      </c>
      <c r="I206" t="s">
        <v>12861</v>
      </c>
      <c r="Z206" t="s">
        <v>12862</v>
      </c>
      <c r="AA206" t="s">
        <v>12863</v>
      </c>
      <c r="AB206" t="s">
        <v>12864</v>
      </c>
      <c r="AC206" t="s">
        <v>12865</v>
      </c>
      <c r="AF206" t="s">
        <v>12866</v>
      </c>
      <c r="AG206" t="s">
        <v>12867</v>
      </c>
      <c r="AH206" t="s">
        <v>12868</v>
      </c>
      <c r="AI206" t="s">
        <v>12869</v>
      </c>
      <c r="AJ206" t="s">
        <v>12870</v>
      </c>
      <c r="AK206" t="s">
        <v>12871</v>
      </c>
      <c r="AL206" t="s">
        <v>12872</v>
      </c>
      <c r="AM206" t="s">
        <v>12873</v>
      </c>
      <c r="AN206" t="s">
        <v>12874</v>
      </c>
      <c r="AO206" t="s">
        <v>12875</v>
      </c>
      <c r="AP206" t="s">
        <v>12876</v>
      </c>
      <c r="AQ206" t="s">
        <v>12877</v>
      </c>
      <c r="AR206" t="s">
        <v>12878</v>
      </c>
      <c r="AS206" t="s">
        <v>12879</v>
      </c>
      <c r="AT206" t="s">
        <v>12880</v>
      </c>
      <c r="AU206" t="s">
        <v>12881</v>
      </c>
      <c r="AV206" t="s">
        <v>12882</v>
      </c>
      <c r="AW206" t="s">
        <v>12883</v>
      </c>
      <c r="AX206" t="s">
        <v>12884</v>
      </c>
      <c r="AY206" t="s">
        <v>12885</v>
      </c>
      <c r="AZ206" t="s">
        <v>12886</v>
      </c>
      <c r="BA206" t="s">
        <v>12887</v>
      </c>
      <c r="BB206" t="s">
        <v>12888</v>
      </c>
      <c r="BC206" t="s">
        <v>12889</v>
      </c>
      <c r="BD206" t="s">
        <v>12890</v>
      </c>
      <c r="BF206" t="s">
        <v>12891</v>
      </c>
      <c r="BG206" t="s">
        <v>12892</v>
      </c>
      <c r="BH206" t="s">
        <v>12893</v>
      </c>
      <c r="BI206" t="s">
        <v>12894</v>
      </c>
      <c r="BJ206" t="s">
        <v>12895</v>
      </c>
      <c r="BK206" t="s">
        <v>12896</v>
      </c>
      <c r="BL206" t="s">
        <v>12897</v>
      </c>
      <c r="BV206" t="s">
        <v>12898</v>
      </c>
      <c r="BX206" t="s">
        <v>12899</v>
      </c>
    </row>
    <row r="207" spans="3:76" x14ac:dyDescent="0.25">
      <c r="C207" t="s">
        <v>12900</v>
      </c>
      <c r="D207" t="s">
        <v>12901</v>
      </c>
      <c r="E207" t="s">
        <v>12902</v>
      </c>
      <c r="I207" t="s">
        <v>12903</v>
      </c>
      <c r="Z207" t="s">
        <v>12904</v>
      </c>
      <c r="AA207" t="s">
        <v>12905</v>
      </c>
      <c r="AB207" t="s">
        <v>12906</v>
      </c>
      <c r="AC207" t="s">
        <v>12907</v>
      </c>
      <c r="AF207" t="s">
        <v>12908</v>
      </c>
      <c r="AG207" t="s">
        <v>12909</v>
      </c>
      <c r="AH207" t="s">
        <v>12910</v>
      </c>
      <c r="AI207" t="s">
        <v>12911</v>
      </c>
      <c r="AJ207" t="s">
        <v>12912</v>
      </c>
      <c r="AK207" t="s">
        <v>12913</v>
      </c>
      <c r="AL207" t="s">
        <v>12914</v>
      </c>
      <c r="AM207" t="s">
        <v>12915</v>
      </c>
      <c r="AN207" t="s">
        <v>12916</v>
      </c>
      <c r="AO207" t="s">
        <v>12917</v>
      </c>
      <c r="AP207" t="s">
        <v>12918</v>
      </c>
      <c r="AQ207" t="s">
        <v>12919</v>
      </c>
      <c r="AR207" t="s">
        <v>12920</v>
      </c>
      <c r="AS207" t="s">
        <v>12921</v>
      </c>
      <c r="AT207" t="s">
        <v>12922</v>
      </c>
      <c r="AU207" t="s">
        <v>12923</v>
      </c>
      <c r="AV207" t="s">
        <v>12924</v>
      </c>
      <c r="AW207" t="s">
        <v>12925</v>
      </c>
      <c r="AX207" t="s">
        <v>12926</v>
      </c>
      <c r="AY207" t="s">
        <v>12927</v>
      </c>
      <c r="AZ207" t="s">
        <v>12928</v>
      </c>
      <c r="BA207" t="s">
        <v>12929</v>
      </c>
      <c r="BB207" t="s">
        <v>12930</v>
      </c>
      <c r="BC207" t="s">
        <v>12931</v>
      </c>
      <c r="BD207" t="s">
        <v>12932</v>
      </c>
      <c r="BF207" t="s">
        <v>12933</v>
      </c>
      <c r="BG207" t="s">
        <v>12934</v>
      </c>
      <c r="BH207" t="s">
        <v>12935</v>
      </c>
      <c r="BI207" t="s">
        <v>12936</v>
      </c>
      <c r="BJ207" t="s">
        <v>12937</v>
      </c>
      <c r="BK207" t="s">
        <v>12938</v>
      </c>
      <c r="BL207" t="s">
        <v>12939</v>
      </c>
      <c r="BV207" t="s">
        <v>12940</v>
      </c>
      <c r="BX207" t="s">
        <v>12941</v>
      </c>
    </row>
    <row r="208" spans="3:76" x14ac:dyDescent="0.25">
      <c r="C208" t="s">
        <v>12942</v>
      </c>
      <c r="D208" t="s">
        <v>12943</v>
      </c>
      <c r="E208" t="s">
        <v>12944</v>
      </c>
      <c r="I208" t="s">
        <v>12945</v>
      </c>
      <c r="Z208" t="s">
        <v>12946</v>
      </c>
      <c r="AA208" t="s">
        <v>12947</v>
      </c>
      <c r="AB208" t="s">
        <v>12948</v>
      </c>
      <c r="AC208" t="s">
        <v>12949</v>
      </c>
      <c r="AF208" t="s">
        <v>12950</v>
      </c>
      <c r="AG208" t="s">
        <v>12951</v>
      </c>
      <c r="AH208" t="s">
        <v>12952</v>
      </c>
      <c r="AI208" t="s">
        <v>12953</v>
      </c>
      <c r="AJ208" t="s">
        <v>12954</v>
      </c>
      <c r="AK208" t="s">
        <v>12955</v>
      </c>
      <c r="AL208" t="s">
        <v>12956</v>
      </c>
      <c r="AM208" t="s">
        <v>12957</v>
      </c>
      <c r="AN208" t="s">
        <v>12958</v>
      </c>
      <c r="AO208" t="s">
        <v>12959</v>
      </c>
      <c r="AP208" t="s">
        <v>12960</v>
      </c>
      <c r="AQ208" t="s">
        <v>12961</v>
      </c>
      <c r="AR208" t="s">
        <v>12962</v>
      </c>
      <c r="AS208" t="s">
        <v>12963</v>
      </c>
      <c r="AT208" t="s">
        <v>12964</v>
      </c>
      <c r="AU208" t="s">
        <v>12965</v>
      </c>
      <c r="AV208" t="s">
        <v>12966</v>
      </c>
      <c r="AW208" t="s">
        <v>12967</v>
      </c>
      <c r="AX208" t="s">
        <v>12968</v>
      </c>
      <c r="AY208" t="s">
        <v>12969</v>
      </c>
      <c r="AZ208" t="s">
        <v>12970</v>
      </c>
      <c r="BA208" t="s">
        <v>12971</v>
      </c>
      <c r="BB208" t="s">
        <v>12972</v>
      </c>
      <c r="BC208" t="s">
        <v>12973</v>
      </c>
      <c r="BD208" t="s">
        <v>12974</v>
      </c>
      <c r="BF208" t="s">
        <v>12975</v>
      </c>
      <c r="BG208" t="s">
        <v>12976</v>
      </c>
      <c r="BH208" t="s">
        <v>12977</v>
      </c>
      <c r="BI208" t="s">
        <v>12978</v>
      </c>
      <c r="BJ208" t="s">
        <v>12979</v>
      </c>
      <c r="BK208" t="s">
        <v>12980</v>
      </c>
      <c r="BL208" t="s">
        <v>12981</v>
      </c>
      <c r="BV208" t="s">
        <v>12982</v>
      </c>
      <c r="BX208" t="s">
        <v>12983</v>
      </c>
    </row>
    <row r="209" spans="3:76" x14ac:dyDescent="0.25">
      <c r="C209" t="s">
        <v>12984</v>
      </c>
      <c r="D209" t="s">
        <v>12985</v>
      </c>
      <c r="E209" t="s">
        <v>12986</v>
      </c>
      <c r="I209" t="s">
        <v>12987</v>
      </c>
      <c r="Z209" t="s">
        <v>12988</v>
      </c>
      <c r="AA209" t="s">
        <v>12989</v>
      </c>
      <c r="AB209" t="s">
        <v>12990</v>
      </c>
      <c r="AC209" t="s">
        <v>12991</v>
      </c>
      <c r="AF209" t="s">
        <v>12992</v>
      </c>
      <c r="AG209" t="s">
        <v>12993</v>
      </c>
      <c r="AH209" t="s">
        <v>12994</v>
      </c>
      <c r="AI209" t="s">
        <v>12995</v>
      </c>
      <c r="AJ209" t="s">
        <v>12996</v>
      </c>
      <c r="AK209" t="s">
        <v>12997</v>
      </c>
      <c r="AL209" t="s">
        <v>12998</v>
      </c>
      <c r="AM209" t="s">
        <v>12999</v>
      </c>
      <c r="AN209" t="s">
        <v>13000</v>
      </c>
      <c r="AO209" t="s">
        <v>13001</v>
      </c>
      <c r="AP209" t="s">
        <v>13002</v>
      </c>
      <c r="AQ209" t="s">
        <v>13003</v>
      </c>
      <c r="AR209" t="s">
        <v>13004</v>
      </c>
      <c r="AS209" t="s">
        <v>13005</v>
      </c>
      <c r="AT209" t="s">
        <v>13006</v>
      </c>
      <c r="AU209" t="s">
        <v>13007</v>
      </c>
      <c r="AV209" t="s">
        <v>13008</v>
      </c>
      <c r="AW209" t="s">
        <v>13009</v>
      </c>
      <c r="AX209" t="s">
        <v>13010</v>
      </c>
      <c r="AY209" t="s">
        <v>13011</v>
      </c>
      <c r="AZ209" t="s">
        <v>13012</v>
      </c>
      <c r="BA209" t="s">
        <v>13013</v>
      </c>
      <c r="BB209" t="s">
        <v>13014</v>
      </c>
      <c r="BC209" t="s">
        <v>13015</v>
      </c>
      <c r="BD209" t="s">
        <v>13016</v>
      </c>
      <c r="BF209" t="s">
        <v>13017</v>
      </c>
      <c r="BG209" t="s">
        <v>13018</v>
      </c>
      <c r="BH209" t="s">
        <v>13019</v>
      </c>
      <c r="BI209" t="s">
        <v>13020</v>
      </c>
      <c r="BJ209" t="s">
        <v>13021</v>
      </c>
      <c r="BK209" t="s">
        <v>13022</v>
      </c>
      <c r="BL209" t="s">
        <v>13023</v>
      </c>
      <c r="BV209" t="s">
        <v>13024</v>
      </c>
      <c r="BX209" t="s">
        <v>13025</v>
      </c>
    </row>
    <row r="210" spans="3:76" x14ac:dyDescent="0.25">
      <c r="C210" t="s">
        <v>13026</v>
      </c>
      <c r="D210" t="s">
        <v>13027</v>
      </c>
      <c r="E210" t="s">
        <v>13028</v>
      </c>
      <c r="I210" t="s">
        <v>13029</v>
      </c>
      <c r="Z210" t="s">
        <v>13030</v>
      </c>
      <c r="AA210" t="s">
        <v>13031</v>
      </c>
      <c r="AB210" t="s">
        <v>13032</v>
      </c>
      <c r="AC210" t="s">
        <v>13033</v>
      </c>
      <c r="AF210" t="s">
        <v>13034</v>
      </c>
      <c r="AG210" t="s">
        <v>13035</v>
      </c>
      <c r="AH210" t="s">
        <v>13036</v>
      </c>
      <c r="AI210" t="s">
        <v>13037</v>
      </c>
      <c r="AJ210" t="s">
        <v>13038</v>
      </c>
      <c r="AK210" t="s">
        <v>13039</v>
      </c>
      <c r="AL210" t="s">
        <v>13040</v>
      </c>
      <c r="AM210" t="s">
        <v>13041</v>
      </c>
      <c r="AN210" t="s">
        <v>13042</v>
      </c>
      <c r="AO210" t="s">
        <v>13043</v>
      </c>
      <c r="AP210" t="s">
        <v>13044</v>
      </c>
      <c r="AQ210" t="s">
        <v>13045</v>
      </c>
      <c r="AR210" t="s">
        <v>13046</v>
      </c>
      <c r="AS210" t="s">
        <v>13047</v>
      </c>
      <c r="AT210" t="s">
        <v>13048</v>
      </c>
      <c r="AU210" t="s">
        <v>13049</v>
      </c>
      <c r="AV210" t="s">
        <v>13050</v>
      </c>
      <c r="AW210" t="s">
        <v>13051</v>
      </c>
      <c r="AX210" t="s">
        <v>13052</v>
      </c>
      <c r="AY210" t="s">
        <v>13053</v>
      </c>
      <c r="AZ210" t="s">
        <v>13054</v>
      </c>
      <c r="BA210" t="s">
        <v>13055</v>
      </c>
      <c r="BB210" t="s">
        <v>13056</v>
      </c>
      <c r="BC210" t="s">
        <v>13057</v>
      </c>
      <c r="BD210" t="s">
        <v>13058</v>
      </c>
      <c r="BF210" t="s">
        <v>13059</v>
      </c>
      <c r="BG210" t="s">
        <v>13060</v>
      </c>
      <c r="BH210" t="s">
        <v>13061</v>
      </c>
      <c r="BI210" t="s">
        <v>13062</v>
      </c>
      <c r="BJ210" t="s">
        <v>13063</v>
      </c>
      <c r="BK210" t="s">
        <v>13064</v>
      </c>
      <c r="BL210" t="s">
        <v>13065</v>
      </c>
      <c r="BV210" t="s">
        <v>13066</v>
      </c>
      <c r="BX210" t="s">
        <v>13067</v>
      </c>
    </row>
    <row r="211" spans="3:76" x14ac:dyDescent="0.25">
      <c r="C211" t="s">
        <v>13068</v>
      </c>
      <c r="D211" t="s">
        <v>13069</v>
      </c>
      <c r="E211" t="s">
        <v>13070</v>
      </c>
      <c r="I211" t="s">
        <v>13071</v>
      </c>
      <c r="Z211" t="s">
        <v>13072</v>
      </c>
      <c r="AA211" t="s">
        <v>13073</v>
      </c>
      <c r="AB211" t="s">
        <v>13074</v>
      </c>
      <c r="AC211" t="s">
        <v>13075</v>
      </c>
      <c r="AF211" t="s">
        <v>13076</v>
      </c>
      <c r="AG211" t="s">
        <v>13077</v>
      </c>
      <c r="AH211" t="s">
        <v>13078</v>
      </c>
      <c r="AI211" t="s">
        <v>13079</v>
      </c>
      <c r="AJ211" t="s">
        <v>13080</v>
      </c>
      <c r="AK211" t="s">
        <v>13081</v>
      </c>
      <c r="AL211" t="s">
        <v>13082</v>
      </c>
      <c r="AM211" t="s">
        <v>13083</v>
      </c>
      <c r="AN211" t="s">
        <v>13084</v>
      </c>
      <c r="AO211" t="s">
        <v>13085</v>
      </c>
      <c r="AP211" t="s">
        <v>13086</v>
      </c>
      <c r="AQ211" t="s">
        <v>13087</v>
      </c>
      <c r="AR211" t="s">
        <v>13088</v>
      </c>
      <c r="AS211" t="s">
        <v>13089</v>
      </c>
      <c r="AT211" t="s">
        <v>13090</v>
      </c>
      <c r="AU211" t="s">
        <v>13091</v>
      </c>
      <c r="AV211" t="s">
        <v>13092</v>
      </c>
      <c r="AW211" t="s">
        <v>13093</v>
      </c>
      <c r="AX211" t="s">
        <v>13094</v>
      </c>
      <c r="AY211" t="s">
        <v>13095</v>
      </c>
      <c r="AZ211" t="s">
        <v>13096</v>
      </c>
      <c r="BA211" t="s">
        <v>13097</v>
      </c>
      <c r="BB211" t="s">
        <v>13098</v>
      </c>
      <c r="BC211" t="s">
        <v>13099</v>
      </c>
      <c r="BD211" t="s">
        <v>13100</v>
      </c>
      <c r="BF211" t="s">
        <v>13101</v>
      </c>
      <c r="BG211" t="s">
        <v>13102</v>
      </c>
      <c r="BH211" t="s">
        <v>13103</v>
      </c>
      <c r="BI211" t="s">
        <v>13104</v>
      </c>
      <c r="BJ211" t="s">
        <v>13105</v>
      </c>
      <c r="BK211" t="s">
        <v>13106</v>
      </c>
      <c r="BL211" t="s">
        <v>13107</v>
      </c>
      <c r="BV211" t="s">
        <v>13108</v>
      </c>
      <c r="BX211" t="s">
        <v>13109</v>
      </c>
    </row>
    <row r="212" spans="3:76" x14ac:dyDescent="0.25">
      <c r="C212" t="s">
        <v>13110</v>
      </c>
      <c r="D212" t="s">
        <v>13111</v>
      </c>
      <c r="E212" t="s">
        <v>13112</v>
      </c>
      <c r="I212" t="s">
        <v>13113</v>
      </c>
      <c r="Z212" t="s">
        <v>13114</v>
      </c>
      <c r="AA212" t="s">
        <v>13115</v>
      </c>
      <c r="AB212" t="s">
        <v>13116</v>
      </c>
      <c r="AC212" t="s">
        <v>13117</v>
      </c>
      <c r="AF212" t="s">
        <v>13118</v>
      </c>
      <c r="AG212" t="s">
        <v>13119</v>
      </c>
      <c r="AH212" t="s">
        <v>13120</v>
      </c>
      <c r="AI212" t="s">
        <v>13121</v>
      </c>
      <c r="AJ212" t="s">
        <v>13122</v>
      </c>
      <c r="AK212" t="s">
        <v>13123</v>
      </c>
      <c r="AL212" t="s">
        <v>13124</v>
      </c>
      <c r="AM212" t="s">
        <v>13125</v>
      </c>
      <c r="AN212" t="s">
        <v>13126</v>
      </c>
      <c r="AO212" t="s">
        <v>13127</v>
      </c>
      <c r="AP212" t="s">
        <v>13128</v>
      </c>
      <c r="AQ212" t="s">
        <v>13129</v>
      </c>
      <c r="AR212" t="s">
        <v>13130</v>
      </c>
      <c r="AS212" t="s">
        <v>13131</v>
      </c>
      <c r="AT212" t="s">
        <v>13132</v>
      </c>
      <c r="AU212" t="s">
        <v>13133</v>
      </c>
      <c r="AV212" t="s">
        <v>13134</v>
      </c>
      <c r="AW212" t="s">
        <v>13135</v>
      </c>
      <c r="AX212" t="s">
        <v>13136</v>
      </c>
      <c r="AY212" t="s">
        <v>13137</v>
      </c>
      <c r="AZ212" t="s">
        <v>13138</v>
      </c>
      <c r="BA212" t="s">
        <v>13139</v>
      </c>
      <c r="BB212" t="s">
        <v>13140</v>
      </c>
      <c r="BC212" t="s">
        <v>13141</v>
      </c>
      <c r="BD212" t="s">
        <v>13142</v>
      </c>
      <c r="BF212" t="s">
        <v>13143</v>
      </c>
      <c r="BG212" t="s">
        <v>13144</v>
      </c>
      <c r="BH212" t="s">
        <v>13145</v>
      </c>
      <c r="BI212" t="s">
        <v>13146</v>
      </c>
      <c r="BJ212" t="s">
        <v>13147</v>
      </c>
      <c r="BK212" t="s">
        <v>13148</v>
      </c>
      <c r="BL212" t="s">
        <v>13149</v>
      </c>
      <c r="BV212" t="s">
        <v>13150</v>
      </c>
      <c r="BX212" t="s">
        <v>13151</v>
      </c>
    </row>
    <row r="213" spans="3:76" x14ac:dyDescent="0.25">
      <c r="C213" t="s">
        <v>13152</v>
      </c>
      <c r="D213" t="s">
        <v>13153</v>
      </c>
      <c r="E213" t="s">
        <v>13154</v>
      </c>
      <c r="I213" t="s">
        <v>13155</v>
      </c>
      <c r="Z213" t="s">
        <v>13156</v>
      </c>
      <c r="AA213" t="s">
        <v>13157</v>
      </c>
      <c r="AB213" t="s">
        <v>13158</v>
      </c>
      <c r="AC213" t="s">
        <v>13159</v>
      </c>
      <c r="AF213" t="s">
        <v>13160</v>
      </c>
      <c r="AG213" t="s">
        <v>13161</v>
      </c>
      <c r="AH213" t="s">
        <v>13162</v>
      </c>
      <c r="AI213" t="s">
        <v>13163</v>
      </c>
      <c r="AJ213" t="s">
        <v>13164</v>
      </c>
      <c r="AK213" t="s">
        <v>13165</v>
      </c>
      <c r="AL213" t="s">
        <v>13166</v>
      </c>
      <c r="AM213" t="s">
        <v>13167</v>
      </c>
      <c r="AN213" t="s">
        <v>13168</v>
      </c>
      <c r="AO213" t="s">
        <v>13169</v>
      </c>
      <c r="AP213" t="s">
        <v>13170</v>
      </c>
      <c r="AQ213" t="s">
        <v>13171</v>
      </c>
      <c r="AR213" t="s">
        <v>13172</v>
      </c>
      <c r="AS213" t="s">
        <v>13173</v>
      </c>
      <c r="AT213" t="s">
        <v>13174</v>
      </c>
      <c r="AU213" t="s">
        <v>13175</v>
      </c>
      <c r="AV213" t="s">
        <v>13176</v>
      </c>
      <c r="AW213" t="s">
        <v>13177</v>
      </c>
      <c r="AX213" t="s">
        <v>13178</v>
      </c>
      <c r="AY213" t="s">
        <v>13179</v>
      </c>
      <c r="AZ213" t="s">
        <v>13180</v>
      </c>
      <c r="BA213" t="s">
        <v>13181</v>
      </c>
      <c r="BB213" t="s">
        <v>13182</v>
      </c>
      <c r="BC213" t="s">
        <v>13183</v>
      </c>
      <c r="BD213" t="s">
        <v>13184</v>
      </c>
      <c r="BF213" t="s">
        <v>13185</v>
      </c>
      <c r="BG213" t="s">
        <v>13186</v>
      </c>
      <c r="BH213" t="s">
        <v>13187</v>
      </c>
      <c r="BI213" t="s">
        <v>13188</v>
      </c>
      <c r="BJ213" t="s">
        <v>13189</v>
      </c>
      <c r="BK213" t="s">
        <v>13190</v>
      </c>
      <c r="BL213" t="s">
        <v>13191</v>
      </c>
      <c r="BV213" t="s">
        <v>13192</v>
      </c>
      <c r="BX213" t="s">
        <v>13193</v>
      </c>
    </row>
    <row r="214" spans="3:76" x14ac:dyDescent="0.25">
      <c r="C214" t="s">
        <v>13194</v>
      </c>
      <c r="D214" t="s">
        <v>13195</v>
      </c>
      <c r="E214" t="s">
        <v>13196</v>
      </c>
      <c r="I214" t="s">
        <v>13197</v>
      </c>
      <c r="Z214" t="s">
        <v>13198</v>
      </c>
      <c r="AA214" t="s">
        <v>13199</v>
      </c>
      <c r="AB214" t="s">
        <v>13200</v>
      </c>
      <c r="AC214" t="s">
        <v>13201</v>
      </c>
      <c r="AF214" t="s">
        <v>13202</v>
      </c>
      <c r="AG214" t="s">
        <v>13203</v>
      </c>
      <c r="AH214" t="s">
        <v>13204</v>
      </c>
      <c r="AI214" t="s">
        <v>13205</v>
      </c>
      <c r="AJ214" t="s">
        <v>13206</v>
      </c>
      <c r="AK214" t="s">
        <v>13207</v>
      </c>
      <c r="AL214" t="s">
        <v>13208</v>
      </c>
      <c r="AM214" t="s">
        <v>13209</v>
      </c>
      <c r="AN214" t="s">
        <v>13210</v>
      </c>
      <c r="AO214" t="s">
        <v>13211</v>
      </c>
      <c r="AP214" t="s">
        <v>13212</v>
      </c>
      <c r="AQ214" t="s">
        <v>13213</v>
      </c>
      <c r="AR214" t="s">
        <v>13214</v>
      </c>
      <c r="AS214" t="s">
        <v>13215</v>
      </c>
      <c r="AT214" t="s">
        <v>13216</v>
      </c>
      <c r="AU214" t="s">
        <v>13217</v>
      </c>
      <c r="AV214" t="s">
        <v>13218</v>
      </c>
      <c r="AW214" t="s">
        <v>13219</v>
      </c>
      <c r="AX214" t="s">
        <v>13220</v>
      </c>
      <c r="AY214" t="s">
        <v>13221</v>
      </c>
      <c r="AZ214" t="s">
        <v>13222</v>
      </c>
      <c r="BA214" t="s">
        <v>13223</v>
      </c>
      <c r="BB214" t="s">
        <v>13224</v>
      </c>
      <c r="BC214" t="s">
        <v>13225</v>
      </c>
      <c r="BD214" t="s">
        <v>13226</v>
      </c>
      <c r="BF214" t="s">
        <v>13227</v>
      </c>
      <c r="BG214" t="s">
        <v>13228</v>
      </c>
      <c r="BH214" t="s">
        <v>13229</v>
      </c>
      <c r="BI214" t="s">
        <v>13230</v>
      </c>
      <c r="BJ214" t="s">
        <v>13231</v>
      </c>
      <c r="BK214" t="s">
        <v>13232</v>
      </c>
      <c r="BL214" t="s">
        <v>13233</v>
      </c>
      <c r="BV214" t="s">
        <v>13234</v>
      </c>
      <c r="BX214" t="s">
        <v>13235</v>
      </c>
    </row>
    <row r="215" spans="3:76" x14ac:dyDescent="0.25">
      <c r="C215" t="s">
        <v>13236</v>
      </c>
      <c r="D215" t="s">
        <v>13237</v>
      </c>
      <c r="E215" t="s">
        <v>13238</v>
      </c>
      <c r="I215" t="s">
        <v>13239</v>
      </c>
      <c r="Z215" t="s">
        <v>13240</v>
      </c>
      <c r="AA215" t="s">
        <v>13241</v>
      </c>
      <c r="AB215" t="s">
        <v>13242</v>
      </c>
      <c r="AC215" t="s">
        <v>13243</v>
      </c>
      <c r="AF215" t="s">
        <v>13244</v>
      </c>
      <c r="AG215" t="s">
        <v>13245</v>
      </c>
      <c r="AH215" t="s">
        <v>13246</v>
      </c>
      <c r="AI215" t="s">
        <v>13247</v>
      </c>
      <c r="AJ215" t="s">
        <v>13248</v>
      </c>
      <c r="AK215" t="s">
        <v>13249</v>
      </c>
      <c r="AL215" t="s">
        <v>13250</v>
      </c>
      <c r="AM215" t="s">
        <v>13251</v>
      </c>
      <c r="AN215" t="s">
        <v>13252</v>
      </c>
      <c r="AO215" t="s">
        <v>13253</v>
      </c>
      <c r="AP215" t="s">
        <v>13254</v>
      </c>
      <c r="AQ215" t="s">
        <v>13255</v>
      </c>
      <c r="AR215" t="s">
        <v>13256</v>
      </c>
      <c r="AS215" t="s">
        <v>13257</v>
      </c>
      <c r="AT215" t="s">
        <v>13258</v>
      </c>
      <c r="AU215" t="s">
        <v>13259</v>
      </c>
      <c r="AV215" t="s">
        <v>13260</v>
      </c>
      <c r="AW215" t="s">
        <v>13261</v>
      </c>
      <c r="AX215" t="s">
        <v>13262</v>
      </c>
      <c r="AY215" t="s">
        <v>13263</v>
      </c>
      <c r="AZ215" t="s">
        <v>13264</v>
      </c>
      <c r="BA215" t="s">
        <v>13265</v>
      </c>
      <c r="BB215" t="s">
        <v>13266</v>
      </c>
      <c r="BC215" t="s">
        <v>13267</v>
      </c>
      <c r="BD215" t="s">
        <v>13268</v>
      </c>
      <c r="BF215" t="s">
        <v>13269</v>
      </c>
      <c r="BG215" t="s">
        <v>13270</v>
      </c>
      <c r="BH215" t="s">
        <v>13271</v>
      </c>
      <c r="BI215" t="s">
        <v>13272</v>
      </c>
      <c r="BJ215" t="s">
        <v>13273</v>
      </c>
      <c r="BK215" t="s">
        <v>13274</v>
      </c>
      <c r="BL215" t="s">
        <v>13275</v>
      </c>
      <c r="BV215" t="s">
        <v>13276</v>
      </c>
      <c r="BX215" t="s">
        <v>13277</v>
      </c>
    </row>
    <row r="216" spans="3:76" x14ac:dyDescent="0.25">
      <c r="C216" t="s">
        <v>13278</v>
      </c>
      <c r="D216" t="s">
        <v>13279</v>
      </c>
      <c r="E216" t="s">
        <v>13280</v>
      </c>
      <c r="I216" t="s">
        <v>13281</v>
      </c>
      <c r="Z216" t="s">
        <v>13282</v>
      </c>
      <c r="AA216" t="s">
        <v>13283</v>
      </c>
      <c r="AB216" t="s">
        <v>13284</v>
      </c>
      <c r="AC216" t="s">
        <v>13285</v>
      </c>
      <c r="AF216" t="s">
        <v>13286</v>
      </c>
      <c r="AG216" t="s">
        <v>13287</v>
      </c>
      <c r="AH216" t="s">
        <v>13288</v>
      </c>
      <c r="AI216" t="s">
        <v>13289</v>
      </c>
      <c r="AJ216" t="s">
        <v>13290</v>
      </c>
      <c r="AK216" t="s">
        <v>13291</v>
      </c>
      <c r="AL216" t="s">
        <v>13292</v>
      </c>
      <c r="AM216" t="s">
        <v>13293</v>
      </c>
      <c r="AN216" t="s">
        <v>13294</v>
      </c>
      <c r="AO216" t="s">
        <v>13295</v>
      </c>
      <c r="AP216" t="s">
        <v>13296</v>
      </c>
      <c r="AQ216" t="s">
        <v>13297</v>
      </c>
      <c r="AR216" t="s">
        <v>13298</v>
      </c>
      <c r="AS216" t="s">
        <v>13299</v>
      </c>
      <c r="AT216" t="s">
        <v>13300</v>
      </c>
      <c r="AU216" t="s">
        <v>13301</v>
      </c>
      <c r="AV216" t="s">
        <v>13302</v>
      </c>
      <c r="AW216" t="s">
        <v>13303</v>
      </c>
      <c r="AX216" t="s">
        <v>13304</v>
      </c>
      <c r="AY216" t="s">
        <v>13305</v>
      </c>
      <c r="AZ216" t="s">
        <v>13306</v>
      </c>
      <c r="BA216" t="s">
        <v>13307</v>
      </c>
      <c r="BB216" t="s">
        <v>13308</v>
      </c>
      <c r="BC216" t="s">
        <v>13309</v>
      </c>
      <c r="BD216" t="s">
        <v>13310</v>
      </c>
      <c r="BF216" t="s">
        <v>13311</v>
      </c>
      <c r="BG216" t="s">
        <v>13312</v>
      </c>
      <c r="BH216" t="s">
        <v>13313</v>
      </c>
      <c r="BI216" t="s">
        <v>13314</v>
      </c>
      <c r="BJ216" t="s">
        <v>13315</v>
      </c>
      <c r="BK216" t="s">
        <v>13316</v>
      </c>
      <c r="BL216" t="s">
        <v>13317</v>
      </c>
      <c r="BV216" t="s">
        <v>13318</v>
      </c>
      <c r="BX216" t="s">
        <v>13319</v>
      </c>
    </row>
    <row r="217" spans="3:76" x14ac:dyDescent="0.25">
      <c r="C217" t="s">
        <v>13320</v>
      </c>
      <c r="D217" t="s">
        <v>13321</v>
      </c>
      <c r="E217" t="s">
        <v>13322</v>
      </c>
      <c r="I217" t="s">
        <v>13323</v>
      </c>
      <c r="Z217" t="s">
        <v>13324</v>
      </c>
      <c r="AA217" t="s">
        <v>13325</v>
      </c>
      <c r="AB217" t="s">
        <v>13326</v>
      </c>
      <c r="AC217" t="s">
        <v>13327</v>
      </c>
      <c r="AF217" t="s">
        <v>13328</v>
      </c>
      <c r="AG217" t="s">
        <v>13329</v>
      </c>
      <c r="AH217" t="s">
        <v>13330</v>
      </c>
      <c r="AI217" t="s">
        <v>13331</v>
      </c>
      <c r="AJ217" t="s">
        <v>13332</v>
      </c>
      <c r="AK217" t="s">
        <v>13333</v>
      </c>
      <c r="AL217" t="s">
        <v>13334</v>
      </c>
      <c r="AM217" t="s">
        <v>13335</v>
      </c>
      <c r="AN217" t="s">
        <v>13336</v>
      </c>
      <c r="AO217" t="s">
        <v>13337</v>
      </c>
      <c r="AP217" t="s">
        <v>13338</v>
      </c>
      <c r="AQ217" t="s">
        <v>13339</v>
      </c>
      <c r="AR217" t="s">
        <v>13340</v>
      </c>
      <c r="AS217" t="s">
        <v>13341</v>
      </c>
      <c r="AT217" t="s">
        <v>13342</v>
      </c>
      <c r="AU217" t="s">
        <v>13343</v>
      </c>
      <c r="AV217" t="s">
        <v>13344</v>
      </c>
      <c r="AW217" t="s">
        <v>13345</v>
      </c>
      <c r="AX217" t="s">
        <v>13346</v>
      </c>
      <c r="AY217" t="s">
        <v>13347</v>
      </c>
      <c r="AZ217" t="s">
        <v>13348</v>
      </c>
      <c r="BA217" t="s">
        <v>13349</v>
      </c>
      <c r="BB217" t="s">
        <v>13350</v>
      </c>
      <c r="BC217" t="s">
        <v>13351</v>
      </c>
      <c r="BD217" t="s">
        <v>13352</v>
      </c>
      <c r="BF217" t="s">
        <v>13353</v>
      </c>
      <c r="BG217" t="s">
        <v>13354</v>
      </c>
      <c r="BH217" t="s">
        <v>13355</v>
      </c>
      <c r="BI217" t="s">
        <v>13356</v>
      </c>
      <c r="BJ217" t="s">
        <v>13357</v>
      </c>
      <c r="BK217" t="s">
        <v>13358</v>
      </c>
      <c r="BL217" t="s">
        <v>13359</v>
      </c>
      <c r="BV217" t="s">
        <v>13360</v>
      </c>
      <c r="BX217" t="s">
        <v>13361</v>
      </c>
    </row>
    <row r="218" spans="3:76" x14ac:dyDescent="0.25">
      <c r="C218" t="s">
        <v>13362</v>
      </c>
      <c r="D218" t="s">
        <v>13363</v>
      </c>
      <c r="E218" t="s">
        <v>13364</v>
      </c>
      <c r="I218" t="s">
        <v>13365</v>
      </c>
      <c r="Z218" t="s">
        <v>13366</v>
      </c>
      <c r="AA218" t="s">
        <v>13367</v>
      </c>
      <c r="AB218" t="s">
        <v>13368</v>
      </c>
      <c r="AC218" t="s">
        <v>13369</v>
      </c>
      <c r="AF218" t="s">
        <v>13370</v>
      </c>
      <c r="AG218" t="s">
        <v>13371</v>
      </c>
      <c r="AH218" t="s">
        <v>13372</v>
      </c>
      <c r="AI218" t="s">
        <v>13373</v>
      </c>
      <c r="AJ218" t="s">
        <v>13374</v>
      </c>
      <c r="AK218" t="s">
        <v>13375</v>
      </c>
      <c r="AL218" t="s">
        <v>13376</v>
      </c>
      <c r="AM218" t="s">
        <v>13377</v>
      </c>
      <c r="AN218" t="s">
        <v>13378</v>
      </c>
      <c r="AO218" t="s">
        <v>13379</v>
      </c>
      <c r="AP218" t="s">
        <v>13380</v>
      </c>
      <c r="AQ218" t="s">
        <v>13381</v>
      </c>
      <c r="AR218" t="s">
        <v>13382</v>
      </c>
      <c r="AS218" t="s">
        <v>13383</v>
      </c>
      <c r="AT218" t="s">
        <v>13384</v>
      </c>
      <c r="AU218" t="s">
        <v>13385</v>
      </c>
      <c r="AV218" t="s">
        <v>13386</v>
      </c>
      <c r="AW218" t="s">
        <v>13387</v>
      </c>
      <c r="AX218" t="s">
        <v>13388</v>
      </c>
      <c r="AY218" t="s">
        <v>13389</v>
      </c>
      <c r="AZ218" t="s">
        <v>13390</v>
      </c>
      <c r="BA218" t="s">
        <v>13391</v>
      </c>
      <c r="BB218" t="s">
        <v>13392</v>
      </c>
      <c r="BC218" t="s">
        <v>13393</v>
      </c>
      <c r="BD218" t="s">
        <v>13394</v>
      </c>
      <c r="BF218" t="s">
        <v>13395</v>
      </c>
      <c r="BG218" t="s">
        <v>13396</v>
      </c>
      <c r="BH218" t="s">
        <v>13397</v>
      </c>
      <c r="BI218" t="s">
        <v>13398</v>
      </c>
      <c r="BJ218" t="s">
        <v>13399</v>
      </c>
      <c r="BK218" t="s">
        <v>13400</v>
      </c>
      <c r="BL218" t="s">
        <v>13401</v>
      </c>
      <c r="BV218" t="s">
        <v>13402</v>
      </c>
      <c r="BX218" t="s">
        <v>13403</v>
      </c>
    </row>
    <row r="219" spans="3:76" x14ac:dyDescent="0.25">
      <c r="C219" t="s">
        <v>13404</v>
      </c>
      <c r="D219" t="s">
        <v>13405</v>
      </c>
      <c r="E219" t="s">
        <v>13406</v>
      </c>
      <c r="I219" t="s">
        <v>13407</v>
      </c>
      <c r="Z219" t="s">
        <v>13408</v>
      </c>
      <c r="AA219" t="s">
        <v>13409</v>
      </c>
      <c r="AB219" t="s">
        <v>13410</v>
      </c>
      <c r="AC219" t="s">
        <v>13411</v>
      </c>
      <c r="AF219" t="s">
        <v>13412</v>
      </c>
      <c r="AG219" t="s">
        <v>13413</v>
      </c>
      <c r="AH219" t="s">
        <v>13414</v>
      </c>
      <c r="AI219" t="s">
        <v>13415</v>
      </c>
      <c r="AJ219" t="s">
        <v>13416</v>
      </c>
      <c r="AK219" t="s">
        <v>13417</v>
      </c>
      <c r="AL219" t="s">
        <v>13418</v>
      </c>
      <c r="AM219" t="s">
        <v>13419</v>
      </c>
      <c r="AN219" t="s">
        <v>13420</v>
      </c>
      <c r="AO219" t="s">
        <v>13421</v>
      </c>
      <c r="AP219" t="s">
        <v>13422</v>
      </c>
      <c r="AQ219" t="s">
        <v>13423</v>
      </c>
      <c r="AR219" t="s">
        <v>13424</v>
      </c>
      <c r="AS219" t="s">
        <v>13425</v>
      </c>
      <c r="AT219" t="s">
        <v>13426</v>
      </c>
      <c r="AU219" t="s">
        <v>13427</v>
      </c>
      <c r="AV219" t="s">
        <v>13428</v>
      </c>
      <c r="AW219" t="s">
        <v>13429</v>
      </c>
      <c r="AX219" t="s">
        <v>13430</v>
      </c>
      <c r="AY219" t="s">
        <v>13431</v>
      </c>
      <c r="AZ219" t="s">
        <v>13432</v>
      </c>
      <c r="BA219" t="s">
        <v>13433</v>
      </c>
      <c r="BB219" t="s">
        <v>13434</v>
      </c>
      <c r="BC219" t="s">
        <v>13435</v>
      </c>
      <c r="BD219" t="s">
        <v>13436</v>
      </c>
      <c r="BF219" t="s">
        <v>13437</v>
      </c>
      <c r="BG219" t="s">
        <v>13438</v>
      </c>
      <c r="BH219" t="s">
        <v>13439</v>
      </c>
      <c r="BI219" t="s">
        <v>13440</v>
      </c>
      <c r="BJ219" t="s">
        <v>13441</v>
      </c>
      <c r="BK219" t="s">
        <v>13442</v>
      </c>
      <c r="BL219" t="s">
        <v>13443</v>
      </c>
      <c r="BV219" t="s">
        <v>13444</v>
      </c>
      <c r="BX219" t="s">
        <v>13445</v>
      </c>
    </row>
    <row r="220" spans="3:76" x14ac:dyDescent="0.25">
      <c r="C220" t="s">
        <v>13446</v>
      </c>
      <c r="D220" t="s">
        <v>13447</v>
      </c>
      <c r="E220" t="s">
        <v>13448</v>
      </c>
      <c r="I220" t="s">
        <v>13449</v>
      </c>
      <c r="Z220" t="s">
        <v>13450</v>
      </c>
      <c r="AA220" t="s">
        <v>13451</v>
      </c>
      <c r="AB220" t="s">
        <v>13452</v>
      </c>
      <c r="AC220" t="s">
        <v>13453</v>
      </c>
      <c r="AF220" t="s">
        <v>13454</v>
      </c>
      <c r="AG220" t="s">
        <v>13455</v>
      </c>
      <c r="AH220" t="s">
        <v>13456</v>
      </c>
      <c r="AI220" t="s">
        <v>13457</v>
      </c>
      <c r="AJ220" t="s">
        <v>13458</v>
      </c>
      <c r="AK220" t="s">
        <v>13459</v>
      </c>
      <c r="AL220" t="s">
        <v>13460</v>
      </c>
      <c r="AM220" t="s">
        <v>13461</v>
      </c>
      <c r="AN220" t="s">
        <v>13462</v>
      </c>
      <c r="AO220" t="s">
        <v>13463</v>
      </c>
      <c r="AP220" t="s">
        <v>13464</v>
      </c>
      <c r="AQ220" t="s">
        <v>13465</v>
      </c>
      <c r="AR220" t="s">
        <v>13466</v>
      </c>
      <c r="AS220" t="s">
        <v>13467</v>
      </c>
      <c r="AT220" t="s">
        <v>13468</v>
      </c>
      <c r="AU220" t="s">
        <v>13469</v>
      </c>
      <c r="AV220" t="s">
        <v>13470</v>
      </c>
      <c r="AW220" t="s">
        <v>13471</v>
      </c>
      <c r="AX220" t="s">
        <v>13472</v>
      </c>
      <c r="AY220" t="s">
        <v>13473</v>
      </c>
      <c r="AZ220" t="s">
        <v>13474</v>
      </c>
      <c r="BA220" t="s">
        <v>13475</v>
      </c>
      <c r="BB220" t="s">
        <v>13476</v>
      </c>
      <c r="BC220" t="s">
        <v>13477</v>
      </c>
      <c r="BD220" t="s">
        <v>13478</v>
      </c>
      <c r="BF220" t="s">
        <v>13479</v>
      </c>
      <c r="BG220" t="s">
        <v>13480</v>
      </c>
      <c r="BH220" t="s">
        <v>13481</v>
      </c>
      <c r="BI220" t="s">
        <v>13482</v>
      </c>
      <c r="BJ220" t="s">
        <v>13483</v>
      </c>
      <c r="BK220" t="s">
        <v>13484</v>
      </c>
      <c r="BL220" t="s">
        <v>13485</v>
      </c>
      <c r="BV220" t="s">
        <v>13486</v>
      </c>
      <c r="BX220" t="s">
        <v>13487</v>
      </c>
    </row>
    <row r="221" spans="3:76" x14ac:dyDescent="0.25">
      <c r="C221" t="s">
        <v>13488</v>
      </c>
      <c r="D221" t="s">
        <v>13489</v>
      </c>
      <c r="E221" t="s">
        <v>13490</v>
      </c>
      <c r="I221" t="s">
        <v>13491</v>
      </c>
      <c r="Z221" t="s">
        <v>13492</v>
      </c>
      <c r="AA221" t="s">
        <v>13493</v>
      </c>
      <c r="AB221" t="s">
        <v>13494</v>
      </c>
      <c r="AC221" t="s">
        <v>13495</v>
      </c>
      <c r="AF221" t="s">
        <v>13496</v>
      </c>
      <c r="AG221" t="s">
        <v>13497</v>
      </c>
      <c r="AH221" t="s">
        <v>13498</v>
      </c>
      <c r="AI221" t="s">
        <v>13499</v>
      </c>
      <c r="AJ221" t="s">
        <v>13500</v>
      </c>
      <c r="AK221" t="s">
        <v>13501</v>
      </c>
      <c r="AL221" t="s">
        <v>13502</v>
      </c>
      <c r="AM221" t="s">
        <v>13503</v>
      </c>
      <c r="AN221" t="s">
        <v>13504</v>
      </c>
      <c r="AO221" t="s">
        <v>13505</v>
      </c>
      <c r="AP221" t="s">
        <v>13506</v>
      </c>
      <c r="AQ221" t="s">
        <v>13507</v>
      </c>
      <c r="AR221" t="s">
        <v>13508</v>
      </c>
      <c r="AS221" t="s">
        <v>13509</v>
      </c>
      <c r="AT221" t="s">
        <v>13510</v>
      </c>
      <c r="AU221" t="s">
        <v>13511</v>
      </c>
      <c r="AV221" t="s">
        <v>13512</v>
      </c>
      <c r="AW221" t="s">
        <v>13513</v>
      </c>
      <c r="AX221" t="s">
        <v>13514</v>
      </c>
      <c r="AY221" t="s">
        <v>13515</v>
      </c>
      <c r="AZ221" t="s">
        <v>13516</v>
      </c>
      <c r="BA221" t="s">
        <v>13517</v>
      </c>
      <c r="BB221" t="s">
        <v>13518</v>
      </c>
      <c r="BC221" t="s">
        <v>13519</v>
      </c>
      <c r="BD221" t="s">
        <v>13520</v>
      </c>
      <c r="BF221" t="s">
        <v>13521</v>
      </c>
      <c r="BG221" t="s">
        <v>13522</v>
      </c>
      <c r="BH221" t="s">
        <v>13523</v>
      </c>
      <c r="BI221" t="s">
        <v>13524</v>
      </c>
      <c r="BJ221" t="s">
        <v>13525</v>
      </c>
      <c r="BK221" t="s">
        <v>13526</v>
      </c>
      <c r="BL221" t="s">
        <v>13527</v>
      </c>
      <c r="BV221" t="s">
        <v>13528</v>
      </c>
      <c r="BX221" t="s">
        <v>13529</v>
      </c>
    </row>
    <row r="222" spans="3:76" x14ac:dyDescent="0.25">
      <c r="C222" t="s">
        <v>13530</v>
      </c>
      <c r="D222" t="s">
        <v>13531</v>
      </c>
      <c r="E222" t="s">
        <v>13532</v>
      </c>
      <c r="I222" t="s">
        <v>13533</v>
      </c>
      <c r="Z222" t="s">
        <v>13534</v>
      </c>
      <c r="AA222" t="s">
        <v>13535</v>
      </c>
      <c r="AB222" t="s">
        <v>13536</v>
      </c>
      <c r="AC222" t="s">
        <v>13537</v>
      </c>
      <c r="AF222" t="s">
        <v>13538</v>
      </c>
      <c r="AG222" t="s">
        <v>13539</v>
      </c>
      <c r="AH222" t="s">
        <v>13540</v>
      </c>
      <c r="AI222" t="s">
        <v>13541</v>
      </c>
      <c r="AJ222" t="s">
        <v>13542</v>
      </c>
      <c r="AK222" t="s">
        <v>13543</v>
      </c>
      <c r="AL222" t="s">
        <v>13544</v>
      </c>
      <c r="AM222" t="s">
        <v>13545</v>
      </c>
      <c r="AN222" t="s">
        <v>13546</v>
      </c>
      <c r="AO222" t="s">
        <v>13547</v>
      </c>
      <c r="AP222" t="s">
        <v>13548</v>
      </c>
      <c r="AQ222" t="s">
        <v>13549</v>
      </c>
      <c r="AR222" t="s">
        <v>13550</v>
      </c>
      <c r="AS222" t="s">
        <v>13551</v>
      </c>
      <c r="AT222" t="s">
        <v>13552</v>
      </c>
      <c r="AU222" t="s">
        <v>13553</v>
      </c>
      <c r="AV222" t="s">
        <v>13554</v>
      </c>
      <c r="AW222" t="s">
        <v>13555</v>
      </c>
      <c r="AX222" t="s">
        <v>13556</v>
      </c>
      <c r="AY222" t="s">
        <v>13557</v>
      </c>
      <c r="AZ222" t="s">
        <v>13558</v>
      </c>
      <c r="BA222" t="s">
        <v>13559</v>
      </c>
      <c r="BB222" t="s">
        <v>13560</v>
      </c>
      <c r="BC222" t="s">
        <v>13561</v>
      </c>
      <c r="BD222" t="s">
        <v>13562</v>
      </c>
      <c r="BF222" t="s">
        <v>13563</v>
      </c>
      <c r="BG222" t="s">
        <v>13564</v>
      </c>
      <c r="BH222" t="s">
        <v>13565</v>
      </c>
      <c r="BI222" t="s">
        <v>13566</v>
      </c>
      <c r="BJ222" t="s">
        <v>13567</v>
      </c>
      <c r="BK222" t="s">
        <v>13568</v>
      </c>
      <c r="BL222" t="s">
        <v>13569</v>
      </c>
      <c r="BV222" t="s">
        <v>13570</v>
      </c>
      <c r="BX222" t="s">
        <v>13571</v>
      </c>
    </row>
    <row r="223" spans="3:76" x14ac:dyDescent="0.25">
      <c r="C223" t="s">
        <v>13572</v>
      </c>
      <c r="D223" t="s">
        <v>13573</v>
      </c>
      <c r="E223" t="s">
        <v>13574</v>
      </c>
      <c r="I223" t="s">
        <v>13575</v>
      </c>
      <c r="Z223" t="s">
        <v>13576</v>
      </c>
      <c r="AA223" t="s">
        <v>13577</v>
      </c>
      <c r="AB223" t="s">
        <v>13578</v>
      </c>
      <c r="AC223" t="s">
        <v>13579</v>
      </c>
      <c r="AF223" t="s">
        <v>13580</v>
      </c>
      <c r="AG223" t="s">
        <v>13581</v>
      </c>
      <c r="AH223" t="s">
        <v>13582</v>
      </c>
      <c r="AI223" t="s">
        <v>13583</v>
      </c>
      <c r="AJ223" t="s">
        <v>13584</v>
      </c>
      <c r="AK223" t="s">
        <v>13585</v>
      </c>
      <c r="AL223" t="s">
        <v>13586</v>
      </c>
      <c r="AM223" t="s">
        <v>13587</v>
      </c>
      <c r="AN223" t="s">
        <v>13588</v>
      </c>
      <c r="AO223" t="s">
        <v>13589</v>
      </c>
      <c r="AP223" t="s">
        <v>13590</v>
      </c>
      <c r="AQ223" t="s">
        <v>13591</v>
      </c>
      <c r="AR223" t="s">
        <v>13592</v>
      </c>
      <c r="AS223" t="s">
        <v>13593</v>
      </c>
      <c r="AT223" t="s">
        <v>13594</v>
      </c>
      <c r="AU223" t="s">
        <v>13595</v>
      </c>
      <c r="AV223" t="s">
        <v>13596</v>
      </c>
      <c r="AW223" t="s">
        <v>13597</v>
      </c>
      <c r="AX223" t="s">
        <v>13598</v>
      </c>
      <c r="AY223" t="s">
        <v>13599</v>
      </c>
      <c r="AZ223" t="s">
        <v>13600</v>
      </c>
      <c r="BA223" t="s">
        <v>13601</v>
      </c>
      <c r="BB223" t="s">
        <v>13602</v>
      </c>
      <c r="BC223" t="s">
        <v>13603</v>
      </c>
      <c r="BD223" t="s">
        <v>13604</v>
      </c>
      <c r="BF223" t="s">
        <v>13605</v>
      </c>
      <c r="BG223" t="s">
        <v>13606</v>
      </c>
      <c r="BH223" t="s">
        <v>13607</v>
      </c>
      <c r="BI223" t="s">
        <v>13608</v>
      </c>
      <c r="BJ223" t="s">
        <v>13609</v>
      </c>
      <c r="BK223" t="s">
        <v>13610</v>
      </c>
      <c r="BL223" t="s">
        <v>13611</v>
      </c>
      <c r="BV223" t="s">
        <v>13612</v>
      </c>
      <c r="BX223" t="s">
        <v>13613</v>
      </c>
    </row>
    <row r="224" spans="3:76" x14ac:dyDescent="0.25">
      <c r="C224" t="s">
        <v>13614</v>
      </c>
      <c r="D224" t="s">
        <v>13615</v>
      </c>
      <c r="E224" t="s">
        <v>13616</v>
      </c>
      <c r="I224" t="s">
        <v>13617</v>
      </c>
      <c r="Z224" t="s">
        <v>13618</v>
      </c>
      <c r="AA224" t="s">
        <v>13619</v>
      </c>
      <c r="AB224" t="s">
        <v>13620</v>
      </c>
      <c r="AC224" t="s">
        <v>13621</v>
      </c>
      <c r="AF224" t="s">
        <v>13622</v>
      </c>
      <c r="AG224" t="s">
        <v>13623</v>
      </c>
      <c r="AH224" t="s">
        <v>13624</v>
      </c>
      <c r="AI224" t="s">
        <v>13625</v>
      </c>
      <c r="AJ224" t="s">
        <v>13626</v>
      </c>
      <c r="AK224" t="s">
        <v>13627</v>
      </c>
      <c r="AL224" t="s">
        <v>13628</v>
      </c>
      <c r="AM224" t="s">
        <v>13629</v>
      </c>
      <c r="AN224" t="s">
        <v>13630</v>
      </c>
      <c r="AO224" t="s">
        <v>13631</v>
      </c>
      <c r="AP224" t="s">
        <v>13632</v>
      </c>
      <c r="AQ224" t="s">
        <v>13633</v>
      </c>
      <c r="AR224" t="s">
        <v>13634</v>
      </c>
      <c r="AS224" t="s">
        <v>13635</v>
      </c>
      <c r="AT224" t="s">
        <v>13636</v>
      </c>
      <c r="AU224" t="s">
        <v>13637</v>
      </c>
      <c r="AV224" t="s">
        <v>13638</v>
      </c>
      <c r="AW224" t="s">
        <v>13639</v>
      </c>
      <c r="AX224" t="s">
        <v>13640</v>
      </c>
      <c r="AY224" t="s">
        <v>13641</v>
      </c>
      <c r="AZ224" t="s">
        <v>13642</v>
      </c>
      <c r="BA224" t="s">
        <v>13643</v>
      </c>
      <c r="BB224" t="s">
        <v>13644</v>
      </c>
      <c r="BC224" t="s">
        <v>13645</v>
      </c>
      <c r="BD224" t="s">
        <v>13646</v>
      </c>
      <c r="BF224" t="s">
        <v>13647</v>
      </c>
      <c r="BG224" t="s">
        <v>13648</v>
      </c>
      <c r="BH224" t="s">
        <v>13649</v>
      </c>
      <c r="BI224" t="s">
        <v>13650</v>
      </c>
      <c r="BJ224" t="s">
        <v>13651</v>
      </c>
      <c r="BK224" t="s">
        <v>13652</v>
      </c>
      <c r="BL224" t="s">
        <v>13653</v>
      </c>
      <c r="BV224" t="s">
        <v>13654</v>
      </c>
      <c r="BX224" t="s">
        <v>13655</v>
      </c>
    </row>
    <row r="225" spans="3:76" x14ac:dyDescent="0.25">
      <c r="C225" t="s">
        <v>13656</v>
      </c>
      <c r="D225" t="s">
        <v>13657</v>
      </c>
      <c r="E225" t="s">
        <v>13658</v>
      </c>
      <c r="I225" t="s">
        <v>13659</v>
      </c>
      <c r="Z225" t="s">
        <v>13660</v>
      </c>
      <c r="AA225" t="s">
        <v>13661</v>
      </c>
      <c r="AB225" t="s">
        <v>13662</v>
      </c>
      <c r="AC225" t="s">
        <v>13663</v>
      </c>
      <c r="AF225" t="s">
        <v>13664</v>
      </c>
      <c r="AG225" t="s">
        <v>13665</v>
      </c>
      <c r="AH225" t="s">
        <v>13666</v>
      </c>
      <c r="AI225" t="s">
        <v>13667</v>
      </c>
      <c r="AJ225" t="s">
        <v>13668</v>
      </c>
      <c r="AK225" t="s">
        <v>13669</v>
      </c>
      <c r="AL225" t="s">
        <v>13670</v>
      </c>
      <c r="AM225" t="s">
        <v>13671</v>
      </c>
      <c r="AN225" t="s">
        <v>13672</v>
      </c>
      <c r="AO225" t="s">
        <v>13673</v>
      </c>
      <c r="AP225" t="s">
        <v>13674</v>
      </c>
      <c r="AQ225" t="s">
        <v>13675</v>
      </c>
      <c r="AR225" t="s">
        <v>13676</v>
      </c>
      <c r="AS225" t="s">
        <v>13677</v>
      </c>
      <c r="AT225" t="s">
        <v>13678</v>
      </c>
      <c r="AU225" t="s">
        <v>13679</v>
      </c>
      <c r="AV225" t="s">
        <v>13680</v>
      </c>
      <c r="AW225" t="s">
        <v>13681</v>
      </c>
      <c r="AX225" t="s">
        <v>13682</v>
      </c>
      <c r="AY225" t="s">
        <v>13683</v>
      </c>
      <c r="AZ225" t="s">
        <v>13684</v>
      </c>
      <c r="BA225" t="s">
        <v>13685</v>
      </c>
      <c r="BB225" t="s">
        <v>13686</v>
      </c>
      <c r="BC225" t="s">
        <v>13687</v>
      </c>
      <c r="BD225" t="s">
        <v>13688</v>
      </c>
      <c r="BF225" t="s">
        <v>13689</v>
      </c>
      <c r="BG225" t="s">
        <v>13690</v>
      </c>
      <c r="BH225" t="s">
        <v>13691</v>
      </c>
      <c r="BI225" t="s">
        <v>13692</v>
      </c>
      <c r="BJ225" t="s">
        <v>13693</v>
      </c>
      <c r="BK225" t="s">
        <v>13694</v>
      </c>
      <c r="BL225" t="s">
        <v>13695</v>
      </c>
      <c r="BV225" t="s">
        <v>13696</v>
      </c>
      <c r="BX225" t="s">
        <v>13697</v>
      </c>
    </row>
    <row r="226" spans="3:76" x14ac:dyDescent="0.25">
      <c r="C226" t="s">
        <v>13698</v>
      </c>
      <c r="D226" t="s">
        <v>13699</v>
      </c>
      <c r="E226" t="s">
        <v>13700</v>
      </c>
      <c r="I226" t="s">
        <v>13701</v>
      </c>
      <c r="Z226" t="s">
        <v>13702</v>
      </c>
      <c r="AA226" t="s">
        <v>13703</v>
      </c>
      <c r="AB226" t="s">
        <v>13704</v>
      </c>
      <c r="AC226" t="s">
        <v>13705</v>
      </c>
      <c r="AF226" t="s">
        <v>13706</v>
      </c>
      <c r="AG226" t="s">
        <v>13707</v>
      </c>
      <c r="AH226" t="s">
        <v>13708</v>
      </c>
      <c r="AI226" t="s">
        <v>13709</v>
      </c>
      <c r="AJ226" t="s">
        <v>13710</v>
      </c>
      <c r="AK226" t="s">
        <v>13711</v>
      </c>
      <c r="AL226" t="s">
        <v>13712</v>
      </c>
      <c r="AM226" t="s">
        <v>13713</v>
      </c>
      <c r="AN226" t="s">
        <v>13714</v>
      </c>
      <c r="AO226" t="s">
        <v>13715</v>
      </c>
      <c r="AP226" t="s">
        <v>13716</v>
      </c>
      <c r="AQ226" t="s">
        <v>13717</v>
      </c>
      <c r="AR226" t="s">
        <v>13718</v>
      </c>
      <c r="AS226" t="s">
        <v>13719</v>
      </c>
      <c r="AT226" t="s">
        <v>13720</v>
      </c>
      <c r="AU226" t="s">
        <v>13721</v>
      </c>
      <c r="AV226" t="s">
        <v>13722</v>
      </c>
      <c r="AW226" t="s">
        <v>13723</v>
      </c>
      <c r="AX226" t="s">
        <v>13724</v>
      </c>
      <c r="AY226" t="s">
        <v>13725</v>
      </c>
      <c r="AZ226" t="s">
        <v>13726</v>
      </c>
      <c r="BA226" t="s">
        <v>13727</v>
      </c>
      <c r="BB226" t="s">
        <v>13728</v>
      </c>
      <c r="BC226" t="s">
        <v>13729</v>
      </c>
      <c r="BD226" t="s">
        <v>13730</v>
      </c>
      <c r="BF226" t="s">
        <v>13731</v>
      </c>
      <c r="BG226" t="s">
        <v>13732</v>
      </c>
      <c r="BH226" t="s">
        <v>13733</v>
      </c>
      <c r="BI226" t="s">
        <v>13734</v>
      </c>
      <c r="BJ226" t="s">
        <v>13735</v>
      </c>
      <c r="BK226" t="s">
        <v>13736</v>
      </c>
      <c r="BL226" t="s">
        <v>13737</v>
      </c>
      <c r="BV226" t="s">
        <v>13738</v>
      </c>
      <c r="BX226" t="s">
        <v>13739</v>
      </c>
    </row>
    <row r="227" spans="3:76" x14ac:dyDescent="0.25">
      <c r="C227" t="s">
        <v>13740</v>
      </c>
      <c r="D227" t="s">
        <v>13741</v>
      </c>
      <c r="E227" t="s">
        <v>13742</v>
      </c>
      <c r="I227" t="s">
        <v>13743</v>
      </c>
      <c r="Z227" t="s">
        <v>13744</v>
      </c>
      <c r="AA227" t="s">
        <v>13745</v>
      </c>
      <c r="AB227" t="s">
        <v>13746</v>
      </c>
      <c r="AC227" t="s">
        <v>13747</v>
      </c>
      <c r="AF227" t="s">
        <v>13748</v>
      </c>
      <c r="AG227" t="s">
        <v>13749</v>
      </c>
      <c r="AH227" t="s">
        <v>13750</v>
      </c>
      <c r="AI227" t="s">
        <v>13751</v>
      </c>
      <c r="AJ227" t="s">
        <v>13752</v>
      </c>
      <c r="AK227" t="s">
        <v>13753</v>
      </c>
      <c r="AL227" t="s">
        <v>13754</v>
      </c>
      <c r="AM227" t="s">
        <v>13755</v>
      </c>
      <c r="AN227" t="s">
        <v>13756</v>
      </c>
      <c r="AO227" t="s">
        <v>13757</v>
      </c>
      <c r="AP227" t="s">
        <v>13758</v>
      </c>
      <c r="AQ227" t="s">
        <v>13759</v>
      </c>
      <c r="AR227" t="s">
        <v>13760</v>
      </c>
      <c r="AS227" t="s">
        <v>13761</v>
      </c>
      <c r="AT227" t="s">
        <v>13762</v>
      </c>
      <c r="AU227" t="s">
        <v>13763</v>
      </c>
      <c r="AV227" t="s">
        <v>13764</v>
      </c>
      <c r="AW227" t="s">
        <v>13765</v>
      </c>
      <c r="AX227" t="s">
        <v>13766</v>
      </c>
      <c r="AY227" t="s">
        <v>13767</v>
      </c>
      <c r="AZ227" t="s">
        <v>13768</v>
      </c>
      <c r="BA227" t="s">
        <v>13769</v>
      </c>
      <c r="BB227" t="s">
        <v>13770</v>
      </c>
      <c r="BC227" t="s">
        <v>13771</v>
      </c>
      <c r="BD227" t="s">
        <v>13772</v>
      </c>
      <c r="BF227" t="s">
        <v>13773</v>
      </c>
      <c r="BG227" t="s">
        <v>13774</v>
      </c>
      <c r="BH227" t="s">
        <v>13775</v>
      </c>
      <c r="BI227" t="s">
        <v>13776</v>
      </c>
      <c r="BJ227" t="s">
        <v>13777</v>
      </c>
      <c r="BK227" t="s">
        <v>13778</v>
      </c>
      <c r="BL227" t="s">
        <v>13779</v>
      </c>
      <c r="BV227" t="s">
        <v>13780</v>
      </c>
      <c r="BX227" t="s">
        <v>13781</v>
      </c>
    </row>
    <row r="228" spans="3:76" x14ac:dyDescent="0.25">
      <c r="C228" t="s">
        <v>13782</v>
      </c>
      <c r="D228" t="s">
        <v>13783</v>
      </c>
      <c r="E228" t="s">
        <v>13784</v>
      </c>
      <c r="I228" t="s">
        <v>13785</v>
      </c>
      <c r="Z228" t="s">
        <v>13786</v>
      </c>
      <c r="AA228" t="s">
        <v>13787</v>
      </c>
      <c r="AB228" t="s">
        <v>13788</v>
      </c>
      <c r="AC228" t="s">
        <v>13789</v>
      </c>
      <c r="AF228" t="s">
        <v>13790</v>
      </c>
      <c r="AG228" t="s">
        <v>13791</v>
      </c>
      <c r="AH228" t="s">
        <v>13792</v>
      </c>
      <c r="AI228" t="s">
        <v>13793</v>
      </c>
      <c r="AJ228" t="s">
        <v>13794</v>
      </c>
      <c r="AK228" t="s">
        <v>13795</v>
      </c>
      <c r="AL228" t="s">
        <v>13796</v>
      </c>
      <c r="AM228" t="s">
        <v>13797</v>
      </c>
      <c r="AN228" t="s">
        <v>13798</v>
      </c>
      <c r="AO228" t="s">
        <v>13799</v>
      </c>
      <c r="AP228" t="s">
        <v>13800</v>
      </c>
      <c r="AQ228" t="s">
        <v>13801</v>
      </c>
      <c r="AR228" t="s">
        <v>13802</v>
      </c>
      <c r="AS228" t="s">
        <v>13803</v>
      </c>
      <c r="AT228" t="s">
        <v>13804</v>
      </c>
      <c r="AU228" t="s">
        <v>13805</v>
      </c>
      <c r="AV228" t="s">
        <v>13806</v>
      </c>
      <c r="AW228" t="s">
        <v>13807</v>
      </c>
      <c r="AX228" t="s">
        <v>13808</v>
      </c>
      <c r="AY228" t="s">
        <v>13809</v>
      </c>
      <c r="AZ228" t="s">
        <v>13810</v>
      </c>
      <c r="BA228" t="s">
        <v>13811</v>
      </c>
      <c r="BB228" t="s">
        <v>13812</v>
      </c>
      <c r="BC228" t="s">
        <v>13813</v>
      </c>
      <c r="BD228" t="s">
        <v>13814</v>
      </c>
      <c r="BF228" t="s">
        <v>13815</v>
      </c>
      <c r="BG228" t="s">
        <v>13816</v>
      </c>
      <c r="BH228" t="s">
        <v>13817</v>
      </c>
      <c r="BI228" t="s">
        <v>13818</v>
      </c>
      <c r="BJ228" t="s">
        <v>13819</v>
      </c>
      <c r="BK228" t="s">
        <v>13820</v>
      </c>
      <c r="BL228" t="s">
        <v>13821</v>
      </c>
      <c r="BV228" t="s">
        <v>13822</v>
      </c>
      <c r="BX228" t="s">
        <v>13823</v>
      </c>
    </row>
    <row r="229" spans="3:76" x14ac:dyDescent="0.25">
      <c r="C229" t="s">
        <v>13824</v>
      </c>
      <c r="D229" t="s">
        <v>13825</v>
      </c>
      <c r="E229" t="s">
        <v>13826</v>
      </c>
      <c r="I229" t="s">
        <v>13827</v>
      </c>
      <c r="Z229" t="s">
        <v>13828</v>
      </c>
      <c r="AA229" t="s">
        <v>13829</v>
      </c>
      <c r="AB229" t="s">
        <v>13830</v>
      </c>
      <c r="AC229" t="s">
        <v>13831</v>
      </c>
      <c r="AF229" t="s">
        <v>13832</v>
      </c>
      <c r="AG229" t="s">
        <v>13833</v>
      </c>
      <c r="AH229" t="s">
        <v>13834</v>
      </c>
      <c r="AI229" t="s">
        <v>13835</v>
      </c>
      <c r="AJ229" t="s">
        <v>13836</v>
      </c>
      <c r="AK229" t="s">
        <v>13837</v>
      </c>
      <c r="AL229" t="s">
        <v>13838</v>
      </c>
      <c r="AM229" t="s">
        <v>13839</v>
      </c>
      <c r="AN229" t="s">
        <v>13840</v>
      </c>
      <c r="AO229" t="s">
        <v>13841</v>
      </c>
      <c r="AP229" t="s">
        <v>13842</v>
      </c>
      <c r="AQ229" t="s">
        <v>13843</v>
      </c>
      <c r="AR229" t="s">
        <v>13844</v>
      </c>
      <c r="AS229" t="s">
        <v>13845</v>
      </c>
      <c r="AT229" t="s">
        <v>13846</v>
      </c>
      <c r="AU229" t="s">
        <v>13847</v>
      </c>
      <c r="AV229" t="s">
        <v>13848</v>
      </c>
      <c r="AW229" t="s">
        <v>13849</v>
      </c>
      <c r="AX229" t="s">
        <v>13850</v>
      </c>
      <c r="AY229" t="s">
        <v>13851</v>
      </c>
      <c r="AZ229" t="s">
        <v>13852</v>
      </c>
      <c r="BA229" t="s">
        <v>13853</v>
      </c>
      <c r="BB229" t="s">
        <v>13854</v>
      </c>
      <c r="BC229" t="s">
        <v>13855</v>
      </c>
      <c r="BD229" t="s">
        <v>13856</v>
      </c>
      <c r="BF229" t="s">
        <v>13857</v>
      </c>
      <c r="BG229" t="s">
        <v>13858</v>
      </c>
      <c r="BH229" t="s">
        <v>13859</v>
      </c>
      <c r="BI229" t="s">
        <v>13860</v>
      </c>
      <c r="BJ229" t="s">
        <v>13861</v>
      </c>
      <c r="BK229" t="s">
        <v>13862</v>
      </c>
      <c r="BL229" t="s">
        <v>13863</v>
      </c>
      <c r="BV229" t="s">
        <v>13864</v>
      </c>
      <c r="BX229" t="s">
        <v>13865</v>
      </c>
    </row>
    <row r="230" spans="3:76" x14ac:dyDescent="0.25">
      <c r="C230" t="s">
        <v>13866</v>
      </c>
      <c r="D230" t="s">
        <v>13867</v>
      </c>
      <c r="E230" t="s">
        <v>13868</v>
      </c>
      <c r="I230" t="s">
        <v>13869</v>
      </c>
      <c r="Z230" t="s">
        <v>13870</v>
      </c>
      <c r="AA230" t="s">
        <v>13871</v>
      </c>
      <c r="AB230" t="s">
        <v>13872</v>
      </c>
      <c r="AC230" t="s">
        <v>13873</v>
      </c>
      <c r="AF230" t="s">
        <v>13874</v>
      </c>
      <c r="AG230" t="s">
        <v>13875</v>
      </c>
      <c r="AH230" t="s">
        <v>13876</v>
      </c>
      <c r="AI230" t="s">
        <v>13877</v>
      </c>
      <c r="AJ230" t="s">
        <v>13878</v>
      </c>
      <c r="AK230" t="s">
        <v>13879</v>
      </c>
      <c r="AL230" t="s">
        <v>13880</v>
      </c>
      <c r="AM230" t="s">
        <v>13881</v>
      </c>
      <c r="AN230" t="s">
        <v>13882</v>
      </c>
      <c r="AO230" t="s">
        <v>13883</v>
      </c>
      <c r="AP230" t="s">
        <v>13884</v>
      </c>
      <c r="AQ230" t="s">
        <v>13885</v>
      </c>
      <c r="AR230" t="s">
        <v>13886</v>
      </c>
      <c r="AS230" t="s">
        <v>13887</v>
      </c>
      <c r="AT230" t="s">
        <v>13888</v>
      </c>
      <c r="AU230" t="s">
        <v>13889</v>
      </c>
      <c r="AV230" t="s">
        <v>13890</v>
      </c>
      <c r="AW230" t="s">
        <v>13891</v>
      </c>
      <c r="AX230" t="s">
        <v>13892</v>
      </c>
      <c r="AY230" t="s">
        <v>13893</v>
      </c>
      <c r="AZ230" t="s">
        <v>13894</v>
      </c>
      <c r="BA230" t="s">
        <v>13895</v>
      </c>
      <c r="BB230" t="s">
        <v>13896</v>
      </c>
      <c r="BC230" t="s">
        <v>13897</v>
      </c>
      <c r="BD230" t="s">
        <v>13898</v>
      </c>
      <c r="BF230" t="s">
        <v>13899</v>
      </c>
      <c r="BG230" t="s">
        <v>13900</v>
      </c>
      <c r="BH230" t="s">
        <v>13901</v>
      </c>
      <c r="BI230" t="s">
        <v>13902</v>
      </c>
      <c r="BJ230" t="s">
        <v>13903</v>
      </c>
      <c r="BK230" t="s">
        <v>13904</v>
      </c>
      <c r="BL230" t="s">
        <v>13905</v>
      </c>
      <c r="BV230" t="s">
        <v>13906</v>
      </c>
      <c r="BX230" t="s">
        <v>13907</v>
      </c>
    </row>
    <row r="231" spans="3:76" x14ac:dyDescent="0.25">
      <c r="C231" t="s">
        <v>13908</v>
      </c>
      <c r="D231" t="s">
        <v>13909</v>
      </c>
      <c r="E231" t="s">
        <v>13910</v>
      </c>
      <c r="I231" t="s">
        <v>13911</v>
      </c>
      <c r="Z231" t="s">
        <v>13912</v>
      </c>
      <c r="AA231" t="s">
        <v>13913</v>
      </c>
      <c r="AB231" t="s">
        <v>13914</v>
      </c>
      <c r="AC231" t="s">
        <v>13915</v>
      </c>
      <c r="AF231" t="s">
        <v>13916</v>
      </c>
      <c r="AG231" t="s">
        <v>13917</v>
      </c>
      <c r="AH231" t="s">
        <v>13918</v>
      </c>
      <c r="AI231" t="s">
        <v>13919</v>
      </c>
      <c r="AJ231" t="s">
        <v>13920</v>
      </c>
      <c r="AK231" t="s">
        <v>13921</v>
      </c>
      <c r="AL231" t="s">
        <v>13922</v>
      </c>
      <c r="AM231" t="s">
        <v>13923</v>
      </c>
      <c r="AN231" t="s">
        <v>13924</v>
      </c>
      <c r="AO231" t="s">
        <v>13925</v>
      </c>
      <c r="AP231" t="s">
        <v>13926</v>
      </c>
      <c r="AQ231" t="s">
        <v>13927</v>
      </c>
      <c r="AR231" t="s">
        <v>13928</v>
      </c>
      <c r="AS231" t="s">
        <v>13929</v>
      </c>
      <c r="AT231" t="s">
        <v>13930</v>
      </c>
      <c r="AU231" t="s">
        <v>13931</v>
      </c>
      <c r="AV231" t="s">
        <v>13932</v>
      </c>
      <c r="AW231" t="s">
        <v>13933</v>
      </c>
      <c r="AX231" t="s">
        <v>13934</v>
      </c>
      <c r="AY231" t="s">
        <v>13935</v>
      </c>
      <c r="AZ231" t="s">
        <v>13936</v>
      </c>
      <c r="BA231" t="s">
        <v>13937</v>
      </c>
      <c r="BB231" t="s">
        <v>13938</v>
      </c>
      <c r="BC231" t="s">
        <v>13939</v>
      </c>
      <c r="BD231" t="s">
        <v>13940</v>
      </c>
      <c r="BF231" t="s">
        <v>13941</v>
      </c>
      <c r="BG231" t="s">
        <v>13942</v>
      </c>
      <c r="BH231" t="s">
        <v>13943</v>
      </c>
      <c r="BI231" t="s">
        <v>13944</v>
      </c>
      <c r="BJ231" t="s">
        <v>13945</v>
      </c>
      <c r="BK231" t="s">
        <v>13946</v>
      </c>
      <c r="BL231" t="s">
        <v>13947</v>
      </c>
      <c r="BV231" t="s">
        <v>13948</v>
      </c>
      <c r="BX231" t="s">
        <v>13949</v>
      </c>
    </row>
    <row r="232" spans="3:76" x14ac:dyDescent="0.25">
      <c r="C232" t="s">
        <v>13950</v>
      </c>
      <c r="D232" t="s">
        <v>13951</v>
      </c>
      <c r="E232" t="s">
        <v>13952</v>
      </c>
      <c r="I232" t="s">
        <v>13953</v>
      </c>
      <c r="Z232" t="s">
        <v>13954</v>
      </c>
      <c r="AA232" t="s">
        <v>13955</v>
      </c>
      <c r="AB232" t="s">
        <v>13956</v>
      </c>
      <c r="AC232" t="s">
        <v>13957</v>
      </c>
      <c r="AF232" t="s">
        <v>13958</v>
      </c>
      <c r="AG232" t="s">
        <v>13959</v>
      </c>
      <c r="AH232" t="s">
        <v>13960</v>
      </c>
      <c r="AI232" t="s">
        <v>13961</v>
      </c>
      <c r="AJ232" t="s">
        <v>13962</v>
      </c>
      <c r="AK232" t="s">
        <v>13963</v>
      </c>
      <c r="AL232" t="s">
        <v>13964</v>
      </c>
      <c r="AM232" t="s">
        <v>13965</v>
      </c>
      <c r="AN232" t="s">
        <v>13966</v>
      </c>
      <c r="AO232" t="s">
        <v>13967</v>
      </c>
      <c r="AP232" t="s">
        <v>13968</v>
      </c>
      <c r="AQ232" t="s">
        <v>13969</v>
      </c>
      <c r="AR232" t="s">
        <v>13970</v>
      </c>
      <c r="AS232" t="s">
        <v>13971</v>
      </c>
      <c r="AT232" t="s">
        <v>13972</v>
      </c>
      <c r="AU232" t="s">
        <v>13973</v>
      </c>
      <c r="AV232" t="s">
        <v>13974</v>
      </c>
      <c r="AW232" t="s">
        <v>13975</v>
      </c>
      <c r="AX232" t="s">
        <v>13976</v>
      </c>
      <c r="AY232" t="s">
        <v>13977</v>
      </c>
      <c r="AZ232" t="s">
        <v>13978</v>
      </c>
      <c r="BA232" t="s">
        <v>13979</v>
      </c>
      <c r="BB232" t="s">
        <v>13980</v>
      </c>
      <c r="BC232" t="s">
        <v>13981</v>
      </c>
      <c r="BD232" t="s">
        <v>13982</v>
      </c>
      <c r="BF232" t="s">
        <v>13983</v>
      </c>
      <c r="BG232" t="s">
        <v>13984</v>
      </c>
      <c r="BH232" t="s">
        <v>13985</v>
      </c>
      <c r="BI232" t="s">
        <v>13986</v>
      </c>
      <c r="BJ232" t="s">
        <v>13987</v>
      </c>
      <c r="BK232" t="s">
        <v>13988</v>
      </c>
      <c r="BL232" t="s">
        <v>13989</v>
      </c>
      <c r="BV232" t="s">
        <v>13990</v>
      </c>
      <c r="BX232" t="s">
        <v>13991</v>
      </c>
    </row>
    <row r="233" spans="3:76" x14ac:dyDescent="0.25">
      <c r="C233" t="s">
        <v>13992</v>
      </c>
      <c r="D233" t="s">
        <v>13993</v>
      </c>
      <c r="E233" t="s">
        <v>13994</v>
      </c>
      <c r="I233" t="s">
        <v>13995</v>
      </c>
      <c r="Z233" t="s">
        <v>13996</v>
      </c>
      <c r="AA233" t="s">
        <v>13997</v>
      </c>
      <c r="AB233" t="s">
        <v>13998</v>
      </c>
      <c r="AC233" t="s">
        <v>13999</v>
      </c>
      <c r="AF233" t="s">
        <v>14000</v>
      </c>
      <c r="AG233" t="s">
        <v>14001</v>
      </c>
      <c r="AH233" t="s">
        <v>14002</v>
      </c>
      <c r="AI233" t="s">
        <v>14003</v>
      </c>
      <c r="AJ233" t="s">
        <v>14004</v>
      </c>
      <c r="AK233" t="s">
        <v>14005</v>
      </c>
      <c r="AL233" t="s">
        <v>14006</v>
      </c>
      <c r="AM233" t="s">
        <v>14007</v>
      </c>
      <c r="AN233" t="s">
        <v>14008</v>
      </c>
      <c r="AO233" t="s">
        <v>14009</v>
      </c>
      <c r="AP233" t="s">
        <v>14010</v>
      </c>
      <c r="AQ233" t="s">
        <v>14011</v>
      </c>
      <c r="AR233" t="s">
        <v>14012</v>
      </c>
      <c r="AS233" t="s">
        <v>14013</v>
      </c>
      <c r="AT233" t="s">
        <v>14014</v>
      </c>
      <c r="AU233" t="s">
        <v>14015</v>
      </c>
      <c r="AV233" t="s">
        <v>14016</v>
      </c>
      <c r="AW233" t="s">
        <v>14017</v>
      </c>
      <c r="AX233" t="s">
        <v>14018</v>
      </c>
      <c r="AY233" t="s">
        <v>14019</v>
      </c>
      <c r="AZ233" t="s">
        <v>14020</v>
      </c>
      <c r="BA233" t="s">
        <v>14021</v>
      </c>
      <c r="BB233" t="s">
        <v>14022</v>
      </c>
      <c r="BC233" t="s">
        <v>14023</v>
      </c>
      <c r="BD233" t="s">
        <v>14024</v>
      </c>
      <c r="BF233" t="s">
        <v>14025</v>
      </c>
      <c r="BG233" t="s">
        <v>14026</v>
      </c>
      <c r="BH233" t="s">
        <v>14027</v>
      </c>
      <c r="BI233" t="s">
        <v>14028</v>
      </c>
      <c r="BJ233" t="s">
        <v>14029</v>
      </c>
      <c r="BK233" t="s">
        <v>14030</v>
      </c>
      <c r="BL233" t="s">
        <v>14031</v>
      </c>
      <c r="BV233" t="s">
        <v>14032</v>
      </c>
      <c r="BX233" t="s">
        <v>14033</v>
      </c>
    </row>
    <row r="234" spans="3:76" x14ac:dyDescent="0.25">
      <c r="C234" t="s">
        <v>14034</v>
      </c>
      <c r="D234" t="s">
        <v>14035</v>
      </c>
      <c r="E234" t="s">
        <v>14036</v>
      </c>
      <c r="I234" t="s">
        <v>14037</v>
      </c>
      <c r="Z234" t="s">
        <v>14038</v>
      </c>
      <c r="AA234" t="s">
        <v>14039</v>
      </c>
      <c r="AB234" t="s">
        <v>14040</v>
      </c>
      <c r="AC234" t="s">
        <v>14041</v>
      </c>
      <c r="AF234" t="s">
        <v>14042</v>
      </c>
      <c r="AG234" t="s">
        <v>14043</v>
      </c>
      <c r="AH234" t="s">
        <v>14044</v>
      </c>
      <c r="AI234" t="s">
        <v>14045</v>
      </c>
      <c r="AJ234" t="s">
        <v>14046</v>
      </c>
      <c r="AK234" t="s">
        <v>14047</v>
      </c>
      <c r="AL234" t="s">
        <v>14048</v>
      </c>
      <c r="AM234" t="s">
        <v>14049</v>
      </c>
      <c r="AN234" t="s">
        <v>14050</v>
      </c>
      <c r="AO234" t="s">
        <v>14051</v>
      </c>
      <c r="AP234" t="s">
        <v>14052</v>
      </c>
      <c r="AQ234" t="s">
        <v>14053</v>
      </c>
      <c r="AR234" t="s">
        <v>14054</v>
      </c>
      <c r="AS234" t="s">
        <v>14055</v>
      </c>
      <c r="AT234" t="s">
        <v>14056</v>
      </c>
      <c r="AU234" t="s">
        <v>14057</v>
      </c>
      <c r="AV234" t="s">
        <v>14058</v>
      </c>
      <c r="AW234" t="s">
        <v>14059</v>
      </c>
      <c r="AX234" t="s">
        <v>14060</v>
      </c>
      <c r="AY234" t="s">
        <v>14061</v>
      </c>
      <c r="AZ234" t="s">
        <v>14062</v>
      </c>
      <c r="BA234" t="s">
        <v>14063</v>
      </c>
      <c r="BB234" t="s">
        <v>14064</v>
      </c>
      <c r="BC234" t="s">
        <v>14065</v>
      </c>
      <c r="BD234" t="s">
        <v>14066</v>
      </c>
      <c r="BF234" t="s">
        <v>14067</v>
      </c>
      <c r="BG234" t="s">
        <v>14068</v>
      </c>
      <c r="BH234" t="s">
        <v>14069</v>
      </c>
      <c r="BI234" t="s">
        <v>14070</v>
      </c>
      <c r="BJ234" t="s">
        <v>14071</v>
      </c>
      <c r="BK234" t="s">
        <v>14072</v>
      </c>
      <c r="BL234" t="s">
        <v>14073</v>
      </c>
      <c r="BV234" t="s">
        <v>14074</v>
      </c>
      <c r="BX234" t="s">
        <v>14075</v>
      </c>
    </row>
    <row r="235" spans="3:76" x14ac:dyDescent="0.25">
      <c r="C235" t="s">
        <v>14076</v>
      </c>
      <c r="D235" t="s">
        <v>14077</v>
      </c>
      <c r="E235" t="s">
        <v>14078</v>
      </c>
      <c r="I235" t="s">
        <v>14079</v>
      </c>
      <c r="Z235" t="s">
        <v>14080</v>
      </c>
      <c r="AA235" t="s">
        <v>14081</v>
      </c>
      <c r="AB235" t="s">
        <v>14082</v>
      </c>
      <c r="AC235" t="s">
        <v>14083</v>
      </c>
      <c r="AF235" t="s">
        <v>14084</v>
      </c>
      <c r="AG235" t="s">
        <v>14085</v>
      </c>
      <c r="AH235" t="s">
        <v>14086</v>
      </c>
      <c r="AI235" t="s">
        <v>14087</v>
      </c>
      <c r="AJ235" t="s">
        <v>14088</v>
      </c>
      <c r="AK235" t="s">
        <v>14089</v>
      </c>
      <c r="AL235" t="s">
        <v>14090</v>
      </c>
      <c r="AM235" t="s">
        <v>14091</v>
      </c>
      <c r="AN235" t="s">
        <v>14092</v>
      </c>
      <c r="AO235" t="s">
        <v>14093</v>
      </c>
      <c r="AP235" t="s">
        <v>14094</v>
      </c>
      <c r="AQ235" t="s">
        <v>14095</v>
      </c>
      <c r="AR235" t="s">
        <v>14096</v>
      </c>
      <c r="AS235" t="s">
        <v>14097</v>
      </c>
      <c r="AT235" t="s">
        <v>14098</v>
      </c>
      <c r="AU235" t="s">
        <v>14099</v>
      </c>
      <c r="AV235" t="s">
        <v>14100</v>
      </c>
      <c r="AW235" t="s">
        <v>14101</v>
      </c>
      <c r="AX235" t="s">
        <v>14102</v>
      </c>
      <c r="AY235" t="s">
        <v>14103</v>
      </c>
      <c r="AZ235" t="s">
        <v>14104</v>
      </c>
      <c r="BA235" t="s">
        <v>14105</v>
      </c>
      <c r="BB235" t="s">
        <v>14106</v>
      </c>
      <c r="BC235" t="s">
        <v>14107</v>
      </c>
      <c r="BD235" t="s">
        <v>14108</v>
      </c>
      <c r="BF235" t="s">
        <v>14109</v>
      </c>
      <c r="BG235" t="s">
        <v>14110</v>
      </c>
      <c r="BH235" t="s">
        <v>14111</v>
      </c>
      <c r="BI235" t="s">
        <v>14112</v>
      </c>
      <c r="BJ235" t="s">
        <v>14113</v>
      </c>
      <c r="BK235" t="s">
        <v>14114</v>
      </c>
      <c r="BL235" t="s">
        <v>14115</v>
      </c>
      <c r="BV235" t="s">
        <v>14116</v>
      </c>
      <c r="BX235" t="s">
        <v>14117</v>
      </c>
    </row>
    <row r="236" spans="3:76" x14ac:dyDescent="0.25">
      <c r="C236" t="s">
        <v>14118</v>
      </c>
      <c r="D236" t="s">
        <v>14119</v>
      </c>
      <c r="E236" t="s">
        <v>14120</v>
      </c>
      <c r="I236" t="s">
        <v>14121</v>
      </c>
      <c r="Z236" t="s">
        <v>14122</v>
      </c>
      <c r="AA236" t="s">
        <v>14123</v>
      </c>
      <c r="AB236" t="s">
        <v>14124</v>
      </c>
      <c r="AC236" t="s">
        <v>14125</v>
      </c>
      <c r="AF236" t="s">
        <v>14126</v>
      </c>
      <c r="AG236" t="s">
        <v>14127</v>
      </c>
      <c r="AH236" t="s">
        <v>14128</v>
      </c>
      <c r="AI236" t="s">
        <v>14129</v>
      </c>
      <c r="AJ236" t="s">
        <v>14130</v>
      </c>
      <c r="AK236" t="s">
        <v>14131</v>
      </c>
      <c r="AL236" t="s">
        <v>14132</v>
      </c>
      <c r="AM236" t="s">
        <v>14133</v>
      </c>
      <c r="AN236" t="s">
        <v>14134</v>
      </c>
      <c r="AO236" t="s">
        <v>14135</v>
      </c>
      <c r="AP236" t="s">
        <v>14136</v>
      </c>
      <c r="AQ236" t="s">
        <v>14137</v>
      </c>
      <c r="AR236" t="s">
        <v>14138</v>
      </c>
      <c r="AS236" t="s">
        <v>14139</v>
      </c>
      <c r="AT236" t="s">
        <v>14140</v>
      </c>
      <c r="AU236" t="s">
        <v>14141</v>
      </c>
      <c r="AV236" t="s">
        <v>14142</v>
      </c>
      <c r="AW236" t="s">
        <v>14143</v>
      </c>
      <c r="AX236" t="s">
        <v>14144</v>
      </c>
      <c r="AY236" t="s">
        <v>14145</v>
      </c>
      <c r="AZ236" t="s">
        <v>14146</v>
      </c>
      <c r="BA236" t="s">
        <v>14147</v>
      </c>
      <c r="BB236" t="s">
        <v>14148</v>
      </c>
      <c r="BC236" t="s">
        <v>14149</v>
      </c>
      <c r="BD236" t="s">
        <v>14150</v>
      </c>
      <c r="BF236" t="s">
        <v>14151</v>
      </c>
      <c r="BG236" t="s">
        <v>14152</v>
      </c>
      <c r="BH236" t="s">
        <v>14153</v>
      </c>
      <c r="BI236" t="s">
        <v>14154</v>
      </c>
      <c r="BJ236" t="s">
        <v>14155</v>
      </c>
      <c r="BK236" t="s">
        <v>14156</v>
      </c>
      <c r="BL236" t="s">
        <v>14157</v>
      </c>
      <c r="BV236" t="s">
        <v>14158</v>
      </c>
      <c r="BX236" t="s">
        <v>14159</v>
      </c>
    </row>
    <row r="237" spans="3:76" x14ac:dyDescent="0.25">
      <c r="C237" t="s">
        <v>14160</v>
      </c>
      <c r="D237" t="s">
        <v>14161</v>
      </c>
      <c r="E237" t="s">
        <v>14162</v>
      </c>
      <c r="I237" t="s">
        <v>14163</v>
      </c>
      <c r="Z237" t="s">
        <v>14164</v>
      </c>
      <c r="AA237" t="s">
        <v>14165</v>
      </c>
      <c r="AB237" t="s">
        <v>14166</v>
      </c>
      <c r="AC237" t="s">
        <v>14167</v>
      </c>
      <c r="AF237" t="s">
        <v>14168</v>
      </c>
      <c r="AG237" t="s">
        <v>14169</v>
      </c>
      <c r="AH237" t="s">
        <v>14170</v>
      </c>
      <c r="AI237" t="s">
        <v>14171</v>
      </c>
      <c r="AJ237" t="s">
        <v>14172</v>
      </c>
      <c r="AK237" t="s">
        <v>14173</v>
      </c>
      <c r="AL237" t="s">
        <v>14174</v>
      </c>
      <c r="AM237" t="s">
        <v>14175</v>
      </c>
      <c r="AN237" t="s">
        <v>14176</v>
      </c>
      <c r="AO237" t="s">
        <v>14177</v>
      </c>
      <c r="AP237" t="s">
        <v>14178</v>
      </c>
      <c r="AQ237" t="s">
        <v>14179</v>
      </c>
      <c r="AR237" t="s">
        <v>14180</v>
      </c>
      <c r="AS237" t="s">
        <v>14181</v>
      </c>
      <c r="AT237" t="s">
        <v>14182</v>
      </c>
      <c r="AU237" t="s">
        <v>14183</v>
      </c>
      <c r="AV237" t="s">
        <v>14184</v>
      </c>
      <c r="AW237" t="s">
        <v>14185</v>
      </c>
      <c r="AX237" t="s">
        <v>14186</v>
      </c>
      <c r="AY237" t="s">
        <v>14187</v>
      </c>
      <c r="AZ237" t="s">
        <v>14188</v>
      </c>
      <c r="BA237" t="s">
        <v>14189</v>
      </c>
      <c r="BB237" t="s">
        <v>14190</v>
      </c>
      <c r="BC237" t="s">
        <v>14191</v>
      </c>
      <c r="BD237" t="s">
        <v>14192</v>
      </c>
      <c r="BF237" t="s">
        <v>14193</v>
      </c>
      <c r="BG237" t="s">
        <v>14194</v>
      </c>
      <c r="BH237" t="s">
        <v>14195</v>
      </c>
      <c r="BI237" t="s">
        <v>14196</v>
      </c>
      <c r="BJ237" t="s">
        <v>14197</v>
      </c>
      <c r="BK237" t="s">
        <v>14198</v>
      </c>
      <c r="BL237" t="s">
        <v>14199</v>
      </c>
      <c r="BV237" t="s">
        <v>14200</v>
      </c>
      <c r="BX237" t="s">
        <v>14201</v>
      </c>
    </row>
    <row r="238" spans="3:76" x14ac:dyDescent="0.25">
      <c r="C238" t="s">
        <v>14202</v>
      </c>
      <c r="D238" t="s">
        <v>14203</v>
      </c>
      <c r="E238" t="s">
        <v>14204</v>
      </c>
      <c r="I238" t="s">
        <v>14205</v>
      </c>
      <c r="Z238" t="s">
        <v>14206</v>
      </c>
      <c r="AA238" t="s">
        <v>14207</v>
      </c>
      <c r="AB238" t="s">
        <v>14208</v>
      </c>
      <c r="AC238" t="s">
        <v>14209</v>
      </c>
      <c r="AF238" t="s">
        <v>14210</v>
      </c>
      <c r="AG238" t="s">
        <v>14211</v>
      </c>
      <c r="AH238" t="s">
        <v>14212</v>
      </c>
      <c r="AI238" t="s">
        <v>14213</v>
      </c>
      <c r="AJ238" t="s">
        <v>14214</v>
      </c>
      <c r="AK238" t="s">
        <v>14215</v>
      </c>
      <c r="AL238" t="s">
        <v>14216</v>
      </c>
      <c r="AM238" t="s">
        <v>14217</v>
      </c>
      <c r="AN238" t="s">
        <v>14218</v>
      </c>
      <c r="AO238" t="s">
        <v>14219</v>
      </c>
      <c r="AP238" t="s">
        <v>14220</v>
      </c>
      <c r="AQ238" t="s">
        <v>14221</v>
      </c>
      <c r="AR238" t="s">
        <v>14222</v>
      </c>
      <c r="AS238" t="s">
        <v>14223</v>
      </c>
      <c r="AT238" t="s">
        <v>19813</v>
      </c>
      <c r="AU238" t="s">
        <v>14224</v>
      </c>
      <c r="AV238" t="s">
        <v>14225</v>
      </c>
      <c r="AW238" t="s">
        <v>14226</v>
      </c>
      <c r="AX238" t="s">
        <v>14227</v>
      </c>
      <c r="AY238" t="s">
        <v>14228</v>
      </c>
      <c r="AZ238" t="s">
        <v>14229</v>
      </c>
      <c r="BA238" t="s">
        <v>14230</v>
      </c>
      <c r="BB238" t="s">
        <v>14231</v>
      </c>
      <c r="BC238" t="s">
        <v>14232</v>
      </c>
      <c r="BD238" t="s">
        <v>14233</v>
      </c>
      <c r="BF238" t="s">
        <v>14234</v>
      </c>
      <c r="BG238" t="s">
        <v>14235</v>
      </c>
      <c r="BH238" t="s">
        <v>14236</v>
      </c>
      <c r="BI238" t="s">
        <v>14237</v>
      </c>
      <c r="BJ238" t="s">
        <v>14238</v>
      </c>
      <c r="BK238" t="s">
        <v>14239</v>
      </c>
      <c r="BL238" t="s">
        <v>14240</v>
      </c>
      <c r="BV238" t="s">
        <v>14241</v>
      </c>
      <c r="BX238" t="s">
        <v>14242</v>
      </c>
    </row>
    <row r="239" spans="3:76" x14ac:dyDescent="0.25">
      <c r="C239" t="s">
        <v>14243</v>
      </c>
      <c r="D239" t="s">
        <v>14244</v>
      </c>
      <c r="E239" t="s">
        <v>14245</v>
      </c>
      <c r="I239" t="s">
        <v>14246</v>
      </c>
      <c r="Z239" t="s">
        <v>14247</v>
      </c>
      <c r="AA239" t="s">
        <v>14248</v>
      </c>
      <c r="AB239" t="s">
        <v>14249</v>
      </c>
      <c r="AC239" t="s">
        <v>14250</v>
      </c>
      <c r="AF239" t="s">
        <v>14251</v>
      </c>
      <c r="AG239" t="s">
        <v>14252</v>
      </c>
      <c r="AH239" t="s">
        <v>14253</v>
      </c>
      <c r="AI239" t="s">
        <v>14254</v>
      </c>
      <c r="AJ239" t="s">
        <v>14255</v>
      </c>
      <c r="AK239" t="s">
        <v>14256</v>
      </c>
      <c r="AL239" t="s">
        <v>14257</v>
      </c>
      <c r="AM239" t="s">
        <v>14258</v>
      </c>
      <c r="AN239" t="s">
        <v>14259</v>
      </c>
      <c r="AO239" t="s">
        <v>14260</v>
      </c>
      <c r="AP239" t="s">
        <v>14261</v>
      </c>
      <c r="AQ239" t="s">
        <v>14262</v>
      </c>
      <c r="AR239" t="s">
        <v>14263</v>
      </c>
      <c r="AS239" t="s">
        <v>14264</v>
      </c>
      <c r="AT239" t="s">
        <v>14265</v>
      </c>
      <c r="AU239" t="s">
        <v>14266</v>
      </c>
      <c r="AV239" t="s">
        <v>14267</v>
      </c>
      <c r="AW239" t="s">
        <v>14268</v>
      </c>
      <c r="AX239" t="s">
        <v>14269</v>
      </c>
      <c r="AY239" t="s">
        <v>14270</v>
      </c>
      <c r="AZ239" t="s">
        <v>14271</v>
      </c>
      <c r="BA239" t="s">
        <v>14272</v>
      </c>
      <c r="BB239" t="s">
        <v>14273</v>
      </c>
      <c r="BC239" t="s">
        <v>14274</v>
      </c>
      <c r="BD239" t="s">
        <v>14275</v>
      </c>
      <c r="BF239" t="s">
        <v>14276</v>
      </c>
      <c r="BG239" t="s">
        <v>14277</v>
      </c>
      <c r="BH239" t="s">
        <v>14278</v>
      </c>
      <c r="BI239" t="s">
        <v>14279</v>
      </c>
      <c r="BJ239" t="s">
        <v>14280</v>
      </c>
      <c r="BK239" t="s">
        <v>14281</v>
      </c>
      <c r="BL239" t="s">
        <v>14282</v>
      </c>
      <c r="BV239" t="s">
        <v>14283</v>
      </c>
      <c r="BX239" t="s">
        <v>14284</v>
      </c>
    </row>
    <row r="240" spans="3:76" x14ac:dyDescent="0.25">
      <c r="C240" t="s">
        <v>14285</v>
      </c>
      <c r="D240" t="s">
        <v>14286</v>
      </c>
      <c r="E240" t="s">
        <v>14287</v>
      </c>
      <c r="I240" t="s">
        <v>14288</v>
      </c>
      <c r="Z240" t="s">
        <v>14289</v>
      </c>
      <c r="AA240" t="s">
        <v>20030</v>
      </c>
      <c r="AB240" t="s">
        <v>14290</v>
      </c>
      <c r="AC240" t="s">
        <v>14291</v>
      </c>
      <c r="AF240" t="s">
        <v>14292</v>
      </c>
      <c r="AG240" t="s">
        <v>14293</v>
      </c>
      <c r="AH240" t="s">
        <v>14294</v>
      </c>
      <c r="AI240" t="s">
        <v>14295</v>
      </c>
      <c r="AJ240" t="s">
        <v>14296</v>
      </c>
      <c r="AK240" t="s">
        <v>14297</v>
      </c>
      <c r="AL240" t="s">
        <v>14298</v>
      </c>
      <c r="AM240" t="s">
        <v>14299</v>
      </c>
      <c r="AN240" t="s">
        <v>14300</v>
      </c>
      <c r="AO240" t="s">
        <v>14301</v>
      </c>
      <c r="AP240" t="s">
        <v>14302</v>
      </c>
      <c r="AQ240" t="s">
        <v>14303</v>
      </c>
      <c r="AR240" t="s">
        <v>14304</v>
      </c>
      <c r="AS240" t="s">
        <v>14305</v>
      </c>
      <c r="AT240" t="s">
        <v>14306</v>
      </c>
      <c r="AU240" t="s">
        <v>14307</v>
      </c>
      <c r="AV240" t="s">
        <v>14308</v>
      </c>
      <c r="AW240" t="s">
        <v>14309</v>
      </c>
      <c r="AX240" t="s">
        <v>14310</v>
      </c>
      <c r="AY240" t="s">
        <v>14311</v>
      </c>
      <c r="AZ240" t="s">
        <v>14312</v>
      </c>
      <c r="BA240" t="s">
        <v>14313</v>
      </c>
      <c r="BB240" t="s">
        <v>14314</v>
      </c>
      <c r="BC240" t="s">
        <v>14315</v>
      </c>
      <c r="BD240" t="s">
        <v>14316</v>
      </c>
      <c r="BF240" t="s">
        <v>14317</v>
      </c>
      <c r="BG240" t="s">
        <v>14318</v>
      </c>
      <c r="BH240" t="s">
        <v>14319</v>
      </c>
      <c r="BI240" t="s">
        <v>14320</v>
      </c>
      <c r="BJ240" t="s">
        <v>14321</v>
      </c>
      <c r="BK240" t="s">
        <v>14322</v>
      </c>
      <c r="BL240" t="s">
        <v>14323</v>
      </c>
      <c r="BV240" t="s">
        <v>14324</v>
      </c>
      <c r="BX240" t="s">
        <v>19911</v>
      </c>
    </row>
    <row r="241" spans="3:76" x14ac:dyDescent="0.25">
      <c r="C241" t="s">
        <v>14325</v>
      </c>
      <c r="D241" t="s">
        <v>14326</v>
      </c>
      <c r="E241" t="s">
        <v>14327</v>
      </c>
      <c r="I241" t="s">
        <v>14328</v>
      </c>
      <c r="Z241" t="s">
        <v>14329</v>
      </c>
      <c r="AA241" t="s">
        <v>20031</v>
      </c>
      <c r="AB241" t="s">
        <v>14330</v>
      </c>
      <c r="AC241" t="s">
        <v>14331</v>
      </c>
      <c r="AF241" t="s">
        <v>14332</v>
      </c>
      <c r="AG241" t="s">
        <v>14333</v>
      </c>
      <c r="AH241" t="s">
        <v>14334</v>
      </c>
      <c r="AI241" t="s">
        <v>14335</v>
      </c>
      <c r="AJ241" t="s">
        <v>14336</v>
      </c>
      <c r="AK241" t="s">
        <v>14337</v>
      </c>
      <c r="AL241" t="s">
        <v>14338</v>
      </c>
      <c r="AM241" t="s">
        <v>14339</v>
      </c>
      <c r="AN241" t="s">
        <v>14340</v>
      </c>
      <c r="AO241" t="s">
        <v>14341</v>
      </c>
      <c r="AP241" t="s">
        <v>14342</v>
      </c>
      <c r="AQ241" t="s">
        <v>14343</v>
      </c>
      <c r="AR241" t="s">
        <v>14344</v>
      </c>
      <c r="AS241" t="s">
        <v>14345</v>
      </c>
      <c r="AT241" t="s">
        <v>14346</v>
      </c>
      <c r="AU241" t="s">
        <v>14347</v>
      </c>
      <c r="AV241" t="s">
        <v>14348</v>
      </c>
      <c r="AW241" t="s">
        <v>14349</v>
      </c>
      <c r="AX241" t="s">
        <v>14350</v>
      </c>
      <c r="AY241" t="s">
        <v>14351</v>
      </c>
      <c r="AZ241" t="s">
        <v>14352</v>
      </c>
      <c r="BA241" t="s">
        <v>14353</v>
      </c>
      <c r="BB241" t="s">
        <v>14354</v>
      </c>
      <c r="BC241" t="s">
        <v>14355</v>
      </c>
      <c r="BD241" t="s">
        <v>14356</v>
      </c>
      <c r="BF241" t="s">
        <v>14357</v>
      </c>
      <c r="BG241" t="s">
        <v>14358</v>
      </c>
      <c r="BH241" t="s">
        <v>14359</v>
      </c>
      <c r="BI241" t="s">
        <v>14360</v>
      </c>
      <c r="BJ241" t="s">
        <v>14361</v>
      </c>
      <c r="BK241" t="s">
        <v>14362</v>
      </c>
      <c r="BL241" t="s">
        <v>14363</v>
      </c>
      <c r="BV241" t="s">
        <v>14364</v>
      </c>
      <c r="BX241" t="s">
        <v>19912</v>
      </c>
    </row>
    <row r="242" spans="3:76" x14ac:dyDescent="0.25">
      <c r="C242" t="s">
        <v>14365</v>
      </c>
      <c r="D242" t="s">
        <v>14366</v>
      </c>
      <c r="E242" t="s">
        <v>14367</v>
      </c>
      <c r="I242" t="s">
        <v>14368</v>
      </c>
      <c r="Z242" t="s">
        <v>14369</v>
      </c>
      <c r="AA242" t="s">
        <v>20032</v>
      </c>
      <c r="AB242" t="s">
        <v>14370</v>
      </c>
      <c r="AC242" t="s">
        <v>14371</v>
      </c>
      <c r="AF242" t="s">
        <v>14372</v>
      </c>
      <c r="AG242" t="s">
        <v>14373</v>
      </c>
      <c r="AH242" t="s">
        <v>14374</v>
      </c>
      <c r="AI242" t="s">
        <v>14375</v>
      </c>
      <c r="AJ242" t="s">
        <v>14376</v>
      </c>
      <c r="AK242" t="s">
        <v>14377</v>
      </c>
      <c r="AL242" t="s">
        <v>14378</v>
      </c>
      <c r="AM242" t="s">
        <v>14379</v>
      </c>
      <c r="AN242" t="s">
        <v>14380</v>
      </c>
      <c r="AO242" t="s">
        <v>14381</v>
      </c>
      <c r="AP242" t="s">
        <v>14382</v>
      </c>
      <c r="AQ242" t="s">
        <v>14383</v>
      </c>
      <c r="AR242" t="s">
        <v>14384</v>
      </c>
      <c r="AS242" t="s">
        <v>14385</v>
      </c>
      <c r="AT242" t="s">
        <v>14386</v>
      </c>
      <c r="AU242" t="s">
        <v>14387</v>
      </c>
      <c r="AV242" t="s">
        <v>14388</v>
      </c>
      <c r="AW242" t="s">
        <v>14389</v>
      </c>
      <c r="AX242" t="s">
        <v>14390</v>
      </c>
      <c r="AY242" t="s">
        <v>14391</v>
      </c>
      <c r="AZ242" t="s">
        <v>14392</v>
      </c>
      <c r="BA242" t="s">
        <v>14393</v>
      </c>
      <c r="BB242" t="s">
        <v>14394</v>
      </c>
      <c r="BC242" t="s">
        <v>14395</v>
      </c>
      <c r="BD242" t="s">
        <v>14396</v>
      </c>
      <c r="BF242" t="s">
        <v>14397</v>
      </c>
      <c r="BG242" t="s">
        <v>14398</v>
      </c>
      <c r="BH242" t="s">
        <v>14399</v>
      </c>
      <c r="BI242" t="s">
        <v>14400</v>
      </c>
      <c r="BJ242" t="s">
        <v>14401</v>
      </c>
      <c r="BK242" t="s">
        <v>14402</v>
      </c>
      <c r="BL242" t="s">
        <v>14403</v>
      </c>
      <c r="BV242" t="s">
        <v>14404</v>
      </c>
      <c r="BX242" t="s">
        <v>19913</v>
      </c>
    </row>
    <row r="243" spans="3:76" x14ac:dyDescent="0.25">
      <c r="C243" t="s">
        <v>14405</v>
      </c>
      <c r="D243" t="s">
        <v>14406</v>
      </c>
      <c r="E243" t="s">
        <v>14407</v>
      </c>
      <c r="I243" t="s">
        <v>14408</v>
      </c>
      <c r="Z243" t="s">
        <v>14409</v>
      </c>
      <c r="AA243" t="s">
        <v>14410</v>
      </c>
      <c r="AB243" t="s">
        <v>14411</v>
      </c>
      <c r="AC243" t="s">
        <v>14412</v>
      </c>
      <c r="AF243" t="s">
        <v>14413</v>
      </c>
      <c r="AG243" t="s">
        <v>14414</v>
      </c>
      <c r="AH243" t="s">
        <v>14415</v>
      </c>
      <c r="AI243" t="s">
        <v>14416</v>
      </c>
      <c r="AJ243" t="s">
        <v>14417</v>
      </c>
      <c r="AK243" t="s">
        <v>14418</v>
      </c>
      <c r="AL243" t="s">
        <v>14419</v>
      </c>
      <c r="AM243" t="s">
        <v>14420</v>
      </c>
      <c r="AN243" t="s">
        <v>14421</v>
      </c>
      <c r="AO243" t="s">
        <v>14422</v>
      </c>
      <c r="AP243" t="s">
        <v>14423</v>
      </c>
      <c r="AQ243" t="s">
        <v>14424</v>
      </c>
      <c r="AR243" t="s">
        <v>14425</v>
      </c>
      <c r="AS243" t="s">
        <v>14426</v>
      </c>
      <c r="AT243" t="s">
        <v>14427</v>
      </c>
      <c r="AU243" t="s">
        <v>14428</v>
      </c>
      <c r="AV243" t="s">
        <v>19948</v>
      </c>
      <c r="AW243" t="s">
        <v>14429</v>
      </c>
      <c r="AX243" t="s">
        <v>14430</v>
      </c>
      <c r="AY243" t="s">
        <v>14431</v>
      </c>
      <c r="AZ243" t="s">
        <v>14432</v>
      </c>
      <c r="BA243" t="s">
        <v>14433</v>
      </c>
      <c r="BB243" t="s">
        <v>14434</v>
      </c>
      <c r="BC243" t="s">
        <v>14435</v>
      </c>
      <c r="BD243" t="s">
        <v>14436</v>
      </c>
      <c r="BF243" t="s">
        <v>14437</v>
      </c>
      <c r="BG243" t="s">
        <v>14438</v>
      </c>
      <c r="BH243" t="s">
        <v>14439</v>
      </c>
      <c r="BI243" t="s">
        <v>14440</v>
      </c>
      <c r="BJ243" t="s">
        <v>14441</v>
      </c>
      <c r="BK243" t="s">
        <v>14442</v>
      </c>
      <c r="BL243" t="s">
        <v>14443</v>
      </c>
      <c r="BV243" t="s">
        <v>14444</v>
      </c>
      <c r="BX243" t="s">
        <v>14445</v>
      </c>
    </row>
    <row r="244" spans="3:76" x14ac:dyDescent="0.25">
      <c r="C244" t="s">
        <v>14446</v>
      </c>
      <c r="D244" t="s">
        <v>14447</v>
      </c>
      <c r="E244" t="s">
        <v>14448</v>
      </c>
      <c r="I244" t="s">
        <v>14449</v>
      </c>
      <c r="Z244" t="s">
        <v>14450</v>
      </c>
      <c r="AA244" t="s">
        <v>14451</v>
      </c>
      <c r="AB244" t="s">
        <v>14452</v>
      </c>
      <c r="AC244" t="s">
        <v>14453</v>
      </c>
      <c r="AF244" t="s">
        <v>14454</v>
      </c>
      <c r="AG244" t="s">
        <v>14455</v>
      </c>
      <c r="AH244" t="s">
        <v>14456</v>
      </c>
      <c r="AI244" t="s">
        <v>14457</v>
      </c>
      <c r="AJ244" t="s">
        <v>14458</v>
      </c>
      <c r="AK244" t="s">
        <v>14459</v>
      </c>
      <c r="AL244" t="s">
        <v>14460</v>
      </c>
      <c r="AM244" t="s">
        <v>14461</v>
      </c>
      <c r="AN244" t="s">
        <v>14462</v>
      </c>
      <c r="AO244" t="s">
        <v>14463</v>
      </c>
      <c r="AP244" t="s">
        <v>14464</v>
      </c>
      <c r="AQ244" t="s">
        <v>14465</v>
      </c>
      <c r="AR244" t="s">
        <v>14466</v>
      </c>
      <c r="AS244" t="s">
        <v>14467</v>
      </c>
      <c r="AT244" t="s">
        <v>14468</v>
      </c>
      <c r="AU244" t="s">
        <v>14469</v>
      </c>
      <c r="AV244" t="s">
        <v>19949</v>
      </c>
      <c r="AW244" t="s">
        <v>14470</v>
      </c>
      <c r="AX244" t="s">
        <v>14471</v>
      </c>
      <c r="AY244" t="s">
        <v>14472</v>
      </c>
      <c r="AZ244" t="s">
        <v>14473</v>
      </c>
      <c r="BA244" t="s">
        <v>14474</v>
      </c>
      <c r="BB244" t="s">
        <v>14475</v>
      </c>
      <c r="BC244" t="s">
        <v>14476</v>
      </c>
      <c r="BD244" t="s">
        <v>14477</v>
      </c>
      <c r="BF244" t="s">
        <v>14478</v>
      </c>
      <c r="BG244" t="s">
        <v>14479</v>
      </c>
      <c r="BH244" t="s">
        <v>14480</v>
      </c>
      <c r="BI244" t="s">
        <v>14481</v>
      </c>
      <c r="BJ244" t="s">
        <v>14482</v>
      </c>
      <c r="BK244" t="s">
        <v>14483</v>
      </c>
      <c r="BL244" t="s">
        <v>14484</v>
      </c>
      <c r="BV244" t="s">
        <v>14485</v>
      </c>
      <c r="BX244" t="s">
        <v>14486</v>
      </c>
    </row>
    <row r="245" spans="3:76" x14ac:dyDescent="0.25">
      <c r="C245" t="s">
        <v>14487</v>
      </c>
      <c r="D245" t="s">
        <v>14488</v>
      </c>
      <c r="E245" t="s">
        <v>14489</v>
      </c>
      <c r="I245" t="s">
        <v>14490</v>
      </c>
      <c r="Z245" t="s">
        <v>14491</v>
      </c>
      <c r="AA245" t="s">
        <v>14492</v>
      </c>
      <c r="AB245" t="s">
        <v>14493</v>
      </c>
      <c r="AC245" t="s">
        <v>14494</v>
      </c>
      <c r="AF245" t="s">
        <v>14495</v>
      </c>
      <c r="AG245" t="s">
        <v>14496</v>
      </c>
      <c r="AH245" t="s">
        <v>14497</v>
      </c>
      <c r="AI245" t="s">
        <v>14498</v>
      </c>
      <c r="AJ245" t="s">
        <v>14499</v>
      </c>
      <c r="AK245" t="s">
        <v>14500</v>
      </c>
      <c r="AL245" t="s">
        <v>14501</v>
      </c>
      <c r="AM245" t="s">
        <v>14502</v>
      </c>
      <c r="AN245" t="s">
        <v>14503</v>
      </c>
      <c r="AO245" t="s">
        <v>14504</v>
      </c>
      <c r="AP245" t="s">
        <v>14505</v>
      </c>
      <c r="AQ245" t="s">
        <v>14506</v>
      </c>
      <c r="AR245" t="s">
        <v>14507</v>
      </c>
      <c r="AS245" t="s">
        <v>14508</v>
      </c>
      <c r="AT245" t="s">
        <v>14509</v>
      </c>
      <c r="AU245" t="s">
        <v>14510</v>
      </c>
      <c r="AV245" t="s">
        <v>14511</v>
      </c>
      <c r="AW245" t="s">
        <v>14512</v>
      </c>
      <c r="AX245" t="s">
        <v>14513</v>
      </c>
      <c r="AY245" t="s">
        <v>14514</v>
      </c>
      <c r="AZ245" t="s">
        <v>14515</v>
      </c>
      <c r="BA245" t="s">
        <v>14516</v>
      </c>
      <c r="BB245" t="s">
        <v>14517</v>
      </c>
      <c r="BC245" t="s">
        <v>14518</v>
      </c>
      <c r="BD245" t="s">
        <v>14519</v>
      </c>
      <c r="BF245" t="s">
        <v>14520</v>
      </c>
      <c r="BG245" t="s">
        <v>14521</v>
      </c>
      <c r="BH245" t="s">
        <v>14522</v>
      </c>
      <c r="BI245" t="s">
        <v>14523</v>
      </c>
      <c r="BJ245" t="s">
        <v>14524</v>
      </c>
      <c r="BK245" t="s">
        <v>14525</v>
      </c>
      <c r="BL245" t="s">
        <v>14526</v>
      </c>
      <c r="BV245" t="s">
        <v>14527</v>
      </c>
      <c r="BX245" t="s">
        <v>14528</v>
      </c>
    </row>
    <row r="246" spans="3:76" x14ac:dyDescent="0.25">
      <c r="C246" t="s">
        <v>14529</v>
      </c>
      <c r="D246" t="s">
        <v>14530</v>
      </c>
      <c r="E246" t="s">
        <v>14531</v>
      </c>
      <c r="I246" t="s">
        <v>14532</v>
      </c>
      <c r="Z246" t="s">
        <v>14533</v>
      </c>
      <c r="AA246" t="s">
        <v>14534</v>
      </c>
      <c r="AB246" t="s">
        <v>14535</v>
      </c>
      <c r="AC246" t="s">
        <v>14536</v>
      </c>
      <c r="AF246" t="s">
        <v>14537</v>
      </c>
      <c r="AG246" t="s">
        <v>14538</v>
      </c>
      <c r="AH246" t="s">
        <v>14539</v>
      </c>
      <c r="AI246" t="s">
        <v>14540</v>
      </c>
      <c r="AJ246" t="s">
        <v>14541</v>
      </c>
      <c r="AK246" t="s">
        <v>14542</v>
      </c>
      <c r="AL246" t="s">
        <v>14543</v>
      </c>
      <c r="AM246" t="s">
        <v>14544</v>
      </c>
      <c r="AN246" t="s">
        <v>14545</v>
      </c>
      <c r="AO246" t="s">
        <v>14546</v>
      </c>
      <c r="AP246" t="s">
        <v>14547</v>
      </c>
      <c r="AQ246" t="s">
        <v>14548</v>
      </c>
      <c r="AR246" t="s">
        <v>14549</v>
      </c>
      <c r="AS246" t="s">
        <v>14550</v>
      </c>
      <c r="AT246" t="s">
        <v>14551</v>
      </c>
      <c r="AU246" t="s">
        <v>14552</v>
      </c>
      <c r="AV246" t="s">
        <v>14553</v>
      </c>
      <c r="AW246" t="s">
        <v>14554</v>
      </c>
      <c r="AX246" t="s">
        <v>14555</v>
      </c>
      <c r="AY246" t="s">
        <v>14556</v>
      </c>
      <c r="AZ246" t="s">
        <v>14557</v>
      </c>
      <c r="BA246" t="s">
        <v>14558</v>
      </c>
      <c r="BB246" t="s">
        <v>14559</v>
      </c>
      <c r="BC246" t="s">
        <v>14560</v>
      </c>
      <c r="BD246" t="s">
        <v>14561</v>
      </c>
      <c r="BF246" t="s">
        <v>14562</v>
      </c>
      <c r="BG246" t="s">
        <v>14563</v>
      </c>
      <c r="BH246" t="s">
        <v>14564</v>
      </c>
      <c r="BI246" t="s">
        <v>14565</v>
      </c>
      <c r="BJ246" t="s">
        <v>14566</v>
      </c>
      <c r="BK246" t="s">
        <v>14567</v>
      </c>
      <c r="BL246" t="s">
        <v>14568</v>
      </c>
      <c r="BV246" t="s">
        <v>14569</v>
      </c>
      <c r="BX246" t="s">
        <v>14570</v>
      </c>
    </row>
    <row r="247" spans="3:76" x14ac:dyDescent="0.25">
      <c r="C247" t="s">
        <v>14571</v>
      </c>
      <c r="D247" t="s">
        <v>14572</v>
      </c>
      <c r="E247" t="s">
        <v>14573</v>
      </c>
      <c r="I247" t="s">
        <v>14574</v>
      </c>
      <c r="Z247" t="s">
        <v>14575</v>
      </c>
      <c r="AA247" t="s">
        <v>14576</v>
      </c>
      <c r="AB247" t="s">
        <v>14577</v>
      </c>
      <c r="AC247" t="s">
        <v>14578</v>
      </c>
      <c r="AF247" t="s">
        <v>14579</v>
      </c>
      <c r="AG247" t="s">
        <v>14580</v>
      </c>
      <c r="AH247" t="s">
        <v>14581</v>
      </c>
      <c r="AI247" t="s">
        <v>14582</v>
      </c>
      <c r="AJ247" t="s">
        <v>14583</v>
      </c>
      <c r="AK247" t="s">
        <v>14584</v>
      </c>
      <c r="AL247" t="s">
        <v>14585</v>
      </c>
      <c r="AM247" t="s">
        <v>14586</v>
      </c>
      <c r="AN247" t="s">
        <v>14587</v>
      </c>
      <c r="AO247" t="s">
        <v>14588</v>
      </c>
      <c r="AP247" t="s">
        <v>14589</v>
      </c>
      <c r="AQ247" t="s">
        <v>14590</v>
      </c>
      <c r="AR247" t="s">
        <v>14591</v>
      </c>
      <c r="AS247" t="s">
        <v>14592</v>
      </c>
      <c r="AT247" t="s">
        <v>14593</v>
      </c>
      <c r="AU247" t="s">
        <v>14594</v>
      </c>
      <c r="AV247" t="s">
        <v>14595</v>
      </c>
      <c r="AW247" t="s">
        <v>14596</v>
      </c>
      <c r="AX247" t="s">
        <v>14597</v>
      </c>
      <c r="AY247" t="s">
        <v>14598</v>
      </c>
      <c r="AZ247" t="s">
        <v>14599</v>
      </c>
      <c r="BA247" t="s">
        <v>14600</v>
      </c>
      <c r="BB247" t="s">
        <v>14601</v>
      </c>
      <c r="BC247" t="s">
        <v>14602</v>
      </c>
      <c r="BD247" t="s">
        <v>14603</v>
      </c>
      <c r="BF247" t="s">
        <v>14604</v>
      </c>
      <c r="BG247" t="s">
        <v>14605</v>
      </c>
      <c r="BH247" t="s">
        <v>14606</v>
      </c>
      <c r="BI247" t="s">
        <v>14607</v>
      </c>
      <c r="BJ247" t="s">
        <v>14608</v>
      </c>
      <c r="BK247" t="s">
        <v>14609</v>
      </c>
      <c r="BL247" t="s">
        <v>14610</v>
      </c>
      <c r="BV247" t="s">
        <v>14611</v>
      </c>
      <c r="BX247" t="s">
        <v>14612</v>
      </c>
    </row>
    <row r="248" spans="3:76" x14ac:dyDescent="0.25">
      <c r="C248" t="s">
        <v>14613</v>
      </c>
      <c r="D248" t="s">
        <v>14614</v>
      </c>
      <c r="E248" t="s">
        <v>14615</v>
      </c>
      <c r="I248" t="s">
        <v>14616</v>
      </c>
      <c r="Z248" t="s">
        <v>14617</v>
      </c>
      <c r="AA248" t="s">
        <v>14618</v>
      </c>
      <c r="AB248" t="s">
        <v>14619</v>
      </c>
      <c r="AC248" t="s">
        <v>14620</v>
      </c>
      <c r="AF248" t="s">
        <v>14621</v>
      </c>
      <c r="AG248" t="s">
        <v>14622</v>
      </c>
      <c r="AH248" t="s">
        <v>14623</v>
      </c>
      <c r="AI248" t="s">
        <v>14624</v>
      </c>
      <c r="AJ248" t="s">
        <v>14625</v>
      </c>
      <c r="AK248" t="s">
        <v>14626</v>
      </c>
      <c r="AL248" t="s">
        <v>14627</v>
      </c>
      <c r="AM248" t="s">
        <v>14628</v>
      </c>
      <c r="AN248" t="s">
        <v>14629</v>
      </c>
      <c r="AO248" t="s">
        <v>19890</v>
      </c>
      <c r="AP248" t="s">
        <v>14630</v>
      </c>
      <c r="AQ248" t="s">
        <v>14631</v>
      </c>
      <c r="AR248" t="s">
        <v>14632</v>
      </c>
      <c r="AS248" t="s">
        <v>14633</v>
      </c>
      <c r="AT248" t="s">
        <v>14634</v>
      </c>
      <c r="AU248" t="s">
        <v>14635</v>
      </c>
      <c r="AV248" t="s">
        <v>14636</v>
      </c>
      <c r="AW248" t="s">
        <v>14637</v>
      </c>
      <c r="AX248" t="s">
        <v>14638</v>
      </c>
      <c r="AY248" t="s">
        <v>14639</v>
      </c>
      <c r="AZ248" t="s">
        <v>14640</v>
      </c>
      <c r="BA248" t="s">
        <v>14641</v>
      </c>
      <c r="BB248" t="s">
        <v>14642</v>
      </c>
      <c r="BC248" t="s">
        <v>14643</v>
      </c>
      <c r="BD248" t="s">
        <v>14644</v>
      </c>
      <c r="BF248" t="s">
        <v>14645</v>
      </c>
      <c r="BG248" t="s">
        <v>14646</v>
      </c>
      <c r="BH248" t="s">
        <v>14647</v>
      </c>
      <c r="BI248" t="s">
        <v>14648</v>
      </c>
      <c r="BJ248" t="s">
        <v>14649</v>
      </c>
      <c r="BK248" t="s">
        <v>14650</v>
      </c>
      <c r="BL248" t="s">
        <v>14651</v>
      </c>
      <c r="BV248" t="s">
        <v>14652</v>
      </c>
      <c r="BX248" t="s">
        <v>14653</v>
      </c>
    </row>
    <row r="249" spans="3:76" x14ac:dyDescent="0.25">
      <c r="C249" t="s">
        <v>14654</v>
      </c>
      <c r="D249" t="s">
        <v>14655</v>
      </c>
      <c r="E249" t="s">
        <v>14656</v>
      </c>
      <c r="I249" t="s">
        <v>14657</v>
      </c>
      <c r="Z249" t="s">
        <v>14658</v>
      </c>
      <c r="AA249" t="s">
        <v>14659</v>
      </c>
      <c r="AB249" t="s">
        <v>14660</v>
      </c>
      <c r="AC249" t="s">
        <v>14661</v>
      </c>
      <c r="AF249" t="s">
        <v>14662</v>
      </c>
      <c r="AG249" t="s">
        <v>14663</v>
      </c>
      <c r="AH249" t="s">
        <v>14664</v>
      </c>
      <c r="AI249" t="s">
        <v>14665</v>
      </c>
      <c r="AJ249" t="s">
        <v>14666</v>
      </c>
      <c r="AK249" t="s">
        <v>14667</v>
      </c>
      <c r="AL249" t="s">
        <v>14668</v>
      </c>
      <c r="AM249" t="s">
        <v>14669</v>
      </c>
      <c r="AN249" t="s">
        <v>14670</v>
      </c>
      <c r="AO249" t="s">
        <v>14671</v>
      </c>
      <c r="AP249" t="s">
        <v>14672</v>
      </c>
      <c r="AQ249" t="s">
        <v>14673</v>
      </c>
      <c r="AR249" t="s">
        <v>14674</v>
      </c>
      <c r="AS249" t="s">
        <v>14675</v>
      </c>
      <c r="AT249" t="s">
        <v>14676</v>
      </c>
      <c r="AU249" t="s">
        <v>14677</v>
      </c>
      <c r="AV249" t="s">
        <v>14678</v>
      </c>
      <c r="AW249" t="s">
        <v>14679</v>
      </c>
      <c r="AX249" t="s">
        <v>14680</v>
      </c>
      <c r="AY249" t="s">
        <v>14681</v>
      </c>
      <c r="AZ249" t="s">
        <v>14682</v>
      </c>
      <c r="BA249" t="s">
        <v>14683</v>
      </c>
      <c r="BB249" t="s">
        <v>14684</v>
      </c>
      <c r="BC249" t="s">
        <v>14685</v>
      </c>
      <c r="BD249" t="s">
        <v>19960</v>
      </c>
      <c r="BF249" t="s">
        <v>14686</v>
      </c>
      <c r="BG249" t="s">
        <v>14687</v>
      </c>
      <c r="BH249" t="s">
        <v>14688</v>
      </c>
      <c r="BI249" t="s">
        <v>14689</v>
      </c>
      <c r="BJ249" t="s">
        <v>14690</v>
      </c>
      <c r="BK249" t="s">
        <v>14691</v>
      </c>
      <c r="BL249" t="s">
        <v>14692</v>
      </c>
      <c r="BV249" t="s">
        <v>14693</v>
      </c>
      <c r="BX249" t="s">
        <v>14694</v>
      </c>
    </row>
    <row r="250" spans="3:76" x14ac:dyDescent="0.25">
      <c r="C250" t="s">
        <v>14695</v>
      </c>
      <c r="D250" t="s">
        <v>14696</v>
      </c>
      <c r="E250" t="s">
        <v>14697</v>
      </c>
      <c r="I250" t="s">
        <v>14698</v>
      </c>
      <c r="Z250" t="s">
        <v>14699</v>
      </c>
      <c r="AA250" t="s">
        <v>14700</v>
      </c>
      <c r="AB250" t="s">
        <v>14701</v>
      </c>
      <c r="AC250" t="s">
        <v>14702</v>
      </c>
      <c r="AF250" t="s">
        <v>14703</v>
      </c>
      <c r="AG250" t="s">
        <v>14704</v>
      </c>
      <c r="AH250" t="s">
        <v>14705</v>
      </c>
      <c r="AI250" t="s">
        <v>14706</v>
      </c>
      <c r="AJ250" t="s">
        <v>14707</v>
      </c>
      <c r="AK250" t="s">
        <v>14708</v>
      </c>
      <c r="AL250" t="s">
        <v>14709</v>
      </c>
      <c r="AM250" t="s">
        <v>14710</v>
      </c>
      <c r="AN250" t="s">
        <v>14711</v>
      </c>
      <c r="AO250" t="s">
        <v>14712</v>
      </c>
      <c r="AP250" t="s">
        <v>14713</v>
      </c>
      <c r="AQ250" t="s">
        <v>14714</v>
      </c>
      <c r="AR250" t="s">
        <v>14715</v>
      </c>
      <c r="AS250" t="s">
        <v>14716</v>
      </c>
      <c r="AT250" t="s">
        <v>14717</v>
      </c>
      <c r="AU250" t="s">
        <v>14718</v>
      </c>
      <c r="AV250" t="s">
        <v>14719</v>
      </c>
      <c r="AW250" t="s">
        <v>14720</v>
      </c>
      <c r="AX250" t="s">
        <v>14721</v>
      </c>
      <c r="AY250" t="s">
        <v>14722</v>
      </c>
      <c r="AZ250" t="s">
        <v>14723</v>
      </c>
      <c r="BA250" t="s">
        <v>14724</v>
      </c>
      <c r="BB250" t="s">
        <v>14725</v>
      </c>
      <c r="BC250" t="s">
        <v>14726</v>
      </c>
      <c r="BD250" t="s">
        <v>14727</v>
      </c>
      <c r="BF250" t="s">
        <v>14728</v>
      </c>
      <c r="BG250" t="s">
        <v>14729</v>
      </c>
      <c r="BH250" t="s">
        <v>14730</v>
      </c>
      <c r="BI250" t="s">
        <v>14731</v>
      </c>
      <c r="BJ250" t="s">
        <v>14732</v>
      </c>
      <c r="BK250" t="s">
        <v>14733</v>
      </c>
      <c r="BL250" t="s">
        <v>14734</v>
      </c>
      <c r="BV250" t="s">
        <v>14735</v>
      </c>
      <c r="BX250" t="s">
        <v>14736</v>
      </c>
    </row>
    <row r="251" spans="3:76" x14ac:dyDescent="0.25">
      <c r="C251" t="s">
        <v>14737</v>
      </c>
      <c r="D251" t="s">
        <v>14738</v>
      </c>
      <c r="E251" t="s">
        <v>14739</v>
      </c>
      <c r="I251" t="s">
        <v>14740</v>
      </c>
      <c r="Z251" t="s">
        <v>14741</v>
      </c>
      <c r="AA251" t="s">
        <v>14742</v>
      </c>
      <c r="AB251" t="s">
        <v>14743</v>
      </c>
      <c r="AC251" t="s">
        <v>14744</v>
      </c>
      <c r="AF251" t="s">
        <v>14745</v>
      </c>
      <c r="AG251" t="s">
        <v>14746</v>
      </c>
      <c r="AH251" t="s">
        <v>14747</v>
      </c>
      <c r="AI251" t="s">
        <v>14748</v>
      </c>
      <c r="AJ251" t="s">
        <v>14749</v>
      </c>
      <c r="AK251" t="s">
        <v>14750</v>
      </c>
      <c r="AL251" t="s">
        <v>14751</v>
      </c>
      <c r="AM251" t="s">
        <v>14752</v>
      </c>
      <c r="AN251" t="s">
        <v>14753</v>
      </c>
      <c r="AO251" t="s">
        <v>14754</v>
      </c>
      <c r="AP251" t="s">
        <v>14755</v>
      </c>
      <c r="AQ251" t="s">
        <v>14756</v>
      </c>
      <c r="AR251" t="s">
        <v>14757</v>
      </c>
      <c r="AS251" t="s">
        <v>14758</v>
      </c>
      <c r="AT251" t="s">
        <v>14759</v>
      </c>
      <c r="AU251" t="s">
        <v>14760</v>
      </c>
      <c r="AV251" t="s">
        <v>14761</v>
      </c>
      <c r="AW251" t="s">
        <v>14762</v>
      </c>
      <c r="AX251" t="s">
        <v>14763</v>
      </c>
      <c r="AY251" t="s">
        <v>14764</v>
      </c>
      <c r="AZ251" t="s">
        <v>14765</v>
      </c>
      <c r="BA251" t="s">
        <v>14766</v>
      </c>
      <c r="BB251" t="s">
        <v>14767</v>
      </c>
      <c r="BC251" t="s">
        <v>14768</v>
      </c>
      <c r="BD251" t="s">
        <v>14769</v>
      </c>
      <c r="BF251" t="s">
        <v>14770</v>
      </c>
      <c r="BG251" t="s">
        <v>14771</v>
      </c>
      <c r="BH251" t="s">
        <v>14772</v>
      </c>
      <c r="BI251" t="s">
        <v>14773</v>
      </c>
      <c r="BJ251" t="s">
        <v>14774</v>
      </c>
      <c r="BK251" t="s">
        <v>14775</v>
      </c>
      <c r="BL251" t="s">
        <v>14776</v>
      </c>
      <c r="BV251" t="s">
        <v>14777</v>
      </c>
      <c r="BX251" t="s">
        <v>14778</v>
      </c>
    </row>
    <row r="252" spans="3:76" x14ac:dyDescent="0.25">
      <c r="C252" t="s">
        <v>14779</v>
      </c>
      <c r="D252" t="s">
        <v>14780</v>
      </c>
      <c r="E252" t="s">
        <v>14781</v>
      </c>
      <c r="I252" t="s">
        <v>14782</v>
      </c>
      <c r="Z252" t="s">
        <v>14783</v>
      </c>
      <c r="AA252" t="s">
        <v>14784</v>
      </c>
      <c r="AB252" t="s">
        <v>14785</v>
      </c>
      <c r="AC252" t="s">
        <v>14786</v>
      </c>
      <c r="AF252" t="s">
        <v>14787</v>
      </c>
      <c r="AG252" t="s">
        <v>14788</v>
      </c>
      <c r="AH252" t="s">
        <v>14789</v>
      </c>
      <c r="AI252" t="s">
        <v>14790</v>
      </c>
      <c r="AJ252" t="s">
        <v>14791</v>
      </c>
      <c r="AK252" t="s">
        <v>14792</v>
      </c>
      <c r="AL252" t="s">
        <v>14793</v>
      </c>
      <c r="AM252" t="s">
        <v>14794</v>
      </c>
      <c r="AN252" t="s">
        <v>14795</v>
      </c>
      <c r="AO252" t="s">
        <v>14796</v>
      </c>
      <c r="AP252" t="s">
        <v>14797</v>
      </c>
      <c r="AQ252" t="s">
        <v>14798</v>
      </c>
      <c r="AR252" t="s">
        <v>14799</v>
      </c>
      <c r="AS252" t="s">
        <v>14800</v>
      </c>
      <c r="AT252" t="s">
        <v>14801</v>
      </c>
      <c r="AU252" t="s">
        <v>14802</v>
      </c>
      <c r="AV252" t="s">
        <v>14803</v>
      </c>
      <c r="AW252" t="s">
        <v>14804</v>
      </c>
      <c r="AX252" t="s">
        <v>14805</v>
      </c>
      <c r="AY252" t="s">
        <v>14806</v>
      </c>
      <c r="AZ252" t="s">
        <v>14807</v>
      </c>
      <c r="BA252" t="s">
        <v>14808</v>
      </c>
      <c r="BB252" t="s">
        <v>14809</v>
      </c>
      <c r="BC252" t="s">
        <v>14810</v>
      </c>
      <c r="BD252" t="s">
        <v>14811</v>
      </c>
      <c r="BF252" t="s">
        <v>14812</v>
      </c>
      <c r="BG252" t="s">
        <v>14813</v>
      </c>
      <c r="BH252" t="s">
        <v>14814</v>
      </c>
      <c r="BI252" t="s">
        <v>14815</v>
      </c>
      <c r="BJ252" t="s">
        <v>19943</v>
      </c>
      <c r="BK252" t="s">
        <v>14816</v>
      </c>
      <c r="BL252" t="s">
        <v>14817</v>
      </c>
      <c r="BV252" t="s">
        <v>14818</v>
      </c>
      <c r="BX252" t="s">
        <v>14819</v>
      </c>
    </row>
    <row r="253" spans="3:76" x14ac:dyDescent="0.25">
      <c r="C253" t="s">
        <v>14820</v>
      </c>
      <c r="D253" t="s">
        <v>14821</v>
      </c>
      <c r="E253" t="s">
        <v>14822</v>
      </c>
      <c r="I253" t="s">
        <v>14823</v>
      </c>
      <c r="Z253" t="s">
        <v>14824</v>
      </c>
      <c r="AA253" t="s">
        <v>14825</v>
      </c>
      <c r="AB253" t="s">
        <v>14826</v>
      </c>
      <c r="AC253" t="s">
        <v>14827</v>
      </c>
      <c r="AF253" t="s">
        <v>14828</v>
      </c>
      <c r="AG253" t="s">
        <v>14829</v>
      </c>
      <c r="AH253" t="s">
        <v>14830</v>
      </c>
      <c r="AI253" t="s">
        <v>14831</v>
      </c>
      <c r="AJ253" t="s">
        <v>14832</v>
      </c>
      <c r="AK253" t="s">
        <v>14833</v>
      </c>
      <c r="AL253" t="s">
        <v>14834</v>
      </c>
      <c r="AM253" t="s">
        <v>14835</v>
      </c>
      <c r="AN253" t="s">
        <v>14836</v>
      </c>
      <c r="AO253" t="s">
        <v>14837</v>
      </c>
      <c r="AP253" t="s">
        <v>14838</v>
      </c>
      <c r="AQ253" t="s">
        <v>14839</v>
      </c>
      <c r="AR253" t="s">
        <v>14840</v>
      </c>
      <c r="AS253" t="s">
        <v>14841</v>
      </c>
      <c r="AT253" t="s">
        <v>14842</v>
      </c>
      <c r="AU253" t="s">
        <v>14843</v>
      </c>
      <c r="AV253" t="s">
        <v>14844</v>
      </c>
      <c r="AW253" t="s">
        <v>14845</v>
      </c>
      <c r="AX253" t="s">
        <v>14846</v>
      </c>
      <c r="AY253" t="s">
        <v>14847</v>
      </c>
      <c r="AZ253" t="s">
        <v>14848</v>
      </c>
      <c r="BA253" t="s">
        <v>14849</v>
      </c>
      <c r="BB253" t="s">
        <v>14850</v>
      </c>
      <c r="BC253" t="s">
        <v>14851</v>
      </c>
      <c r="BD253" t="s">
        <v>14852</v>
      </c>
      <c r="BF253" t="s">
        <v>14853</v>
      </c>
      <c r="BG253" t="s">
        <v>14854</v>
      </c>
      <c r="BH253" t="s">
        <v>14855</v>
      </c>
      <c r="BI253" t="s">
        <v>14856</v>
      </c>
      <c r="BJ253" t="s">
        <v>19944</v>
      </c>
      <c r="BK253" t="s">
        <v>14857</v>
      </c>
      <c r="BL253" t="s">
        <v>14858</v>
      </c>
      <c r="BV253" t="s">
        <v>14859</v>
      </c>
      <c r="BX253" t="s">
        <v>14860</v>
      </c>
    </row>
    <row r="254" spans="3:76" x14ac:dyDescent="0.25">
      <c r="C254" t="s">
        <v>14861</v>
      </c>
      <c r="D254" t="s">
        <v>14862</v>
      </c>
      <c r="E254" t="s">
        <v>14863</v>
      </c>
      <c r="I254" t="s">
        <v>14864</v>
      </c>
      <c r="Z254" t="s">
        <v>14865</v>
      </c>
      <c r="AA254" t="s">
        <v>14866</v>
      </c>
      <c r="AB254" t="s">
        <v>14867</v>
      </c>
      <c r="AC254" t="s">
        <v>14868</v>
      </c>
      <c r="AF254" t="s">
        <v>14869</v>
      </c>
      <c r="AG254" t="s">
        <v>14870</v>
      </c>
      <c r="AH254" t="s">
        <v>14871</v>
      </c>
      <c r="AI254" t="s">
        <v>14872</v>
      </c>
      <c r="AJ254" t="s">
        <v>14873</v>
      </c>
      <c r="AK254" t="s">
        <v>14874</v>
      </c>
      <c r="AL254" t="s">
        <v>14875</v>
      </c>
      <c r="AM254" t="s">
        <v>14876</v>
      </c>
      <c r="AN254" t="s">
        <v>14877</v>
      </c>
      <c r="AO254" t="s">
        <v>14878</v>
      </c>
      <c r="AP254" t="s">
        <v>14879</v>
      </c>
      <c r="AQ254" t="s">
        <v>14880</v>
      </c>
      <c r="AR254" t="s">
        <v>14881</v>
      </c>
      <c r="AS254" t="s">
        <v>14882</v>
      </c>
      <c r="AT254" t="s">
        <v>14883</v>
      </c>
      <c r="AU254" t="s">
        <v>14884</v>
      </c>
      <c r="AV254" t="s">
        <v>14885</v>
      </c>
      <c r="AW254" t="s">
        <v>14886</v>
      </c>
      <c r="AX254" t="s">
        <v>14887</v>
      </c>
      <c r="AY254" t="s">
        <v>14888</v>
      </c>
      <c r="AZ254" t="s">
        <v>14889</v>
      </c>
      <c r="BA254" t="s">
        <v>14890</v>
      </c>
      <c r="BB254" t="s">
        <v>14891</v>
      </c>
      <c r="BC254" t="s">
        <v>14892</v>
      </c>
      <c r="BD254" t="s">
        <v>14893</v>
      </c>
      <c r="BF254" t="s">
        <v>14894</v>
      </c>
      <c r="BG254" t="s">
        <v>14895</v>
      </c>
      <c r="BH254" t="s">
        <v>14896</v>
      </c>
      <c r="BI254" t="s">
        <v>14897</v>
      </c>
      <c r="BJ254" t="s">
        <v>19945</v>
      </c>
      <c r="BK254" t="s">
        <v>14898</v>
      </c>
      <c r="BL254" t="s">
        <v>14899</v>
      </c>
      <c r="BV254" t="s">
        <v>14900</v>
      </c>
      <c r="BX254" t="s">
        <v>14901</v>
      </c>
    </row>
    <row r="255" spans="3:76" x14ac:dyDescent="0.25">
      <c r="C255" t="s">
        <v>14902</v>
      </c>
      <c r="D255" t="s">
        <v>14903</v>
      </c>
      <c r="E255" t="s">
        <v>14904</v>
      </c>
      <c r="I255" t="s">
        <v>14905</v>
      </c>
      <c r="Z255" t="s">
        <v>14906</v>
      </c>
      <c r="AA255" t="s">
        <v>14907</v>
      </c>
      <c r="AB255" t="s">
        <v>14908</v>
      </c>
      <c r="AC255" t="s">
        <v>14909</v>
      </c>
      <c r="AF255" t="s">
        <v>14910</v>
      </c>
      <c r="AG255" t="s">
        <v>14911</v>
      </c>
      <c r="AH255" t="s">
        <v>14912</v>
      </c>
      <c r="AI255" t="s">
        <v>14913</v>
      </c>
      <c r="AJ255" t="s">
        <v>14914</v>
      </c>
      <c r="AK255" t="s">
        <v>14915</v>
      </c>
      <c r="AL255" t="s">
        <v>14916</v>
      </c>
      <c r="AM255" t="s">
        <v>14917</v>
      </c>
      <c r="AN255" t="s">
        <v>14918</v>
      </c>
      <c r="AO255" t="s">
        <v>14919</v>
      </c>
      <c r="AP255" t="s">
        <v>14920</v>
      </c>
      <c r="AQ255" t="s">
        <v>14921</v>
      </c>
      <c r="AR255" t="s">
        <v>14922</v>
      </c>
      <c r="AS255" t="s">
        <v>14923</v>
      </c>
      <c r="AT255" t="s">
        <v>14924</v>
      </c>
      <c r="AU255" t="s">
        <v>14925</v>
      </c>
      <c r="AV255" t="s">
        <v>14926</v>
      </c>
      <c r="AW255" t="s">
        <v>14927</v>
      </c>
      <c r="AX255" t="s">
        <v>14928</v>
      </c>
      <c r="AY255" t="s">
        <v>14929</v>
      </c>
      <c r="AZ255" t="s">
        <v>14930</v>
      </c>
      <c r="BA255" t="s">
        <v>14931</v>
      </c>
      <c r="BB255" t="s">
        <v>14932</v>
      </c>
      <c r="BC255" t="s">
        <v>14933</v>
      </c>
      <c r="BD255" t="s">
        <v>14934</v>
      </c>
      <c r="BF255" t="s">
        <v>14935</v>
      </c>
      <c r="BG255" t="s">
        <v>14936</v>
      </c>
      <c r="BH255" t="s">
        <v>14937</v>
      </c>
      <c r="BI255" t="s">
        <v>14938</v>
      </c>
      <c r="BJ255" t="s">
        <v>14939</v>
      </c>
      <c r="BK255" t="s">
        <v>14940</v>
      </c>
      <c r="BL255" t="s">
        <v>14941</v>
      </c>
      <c r="BV255" t="s">
        <v>14942</v>
      </c>
      <c r="BX255" t="s">
        <v>14943</v>
      </c>
    </row>
    <row r="256" spans="3:76" x14ac:dyDescent="0.25">
      <c r="C256" t="s">
        <v>14944</v>
      </c>
      <c r="D256" t="s">
        <v>14945</v>
      </c>
      <c r="E256" t="s">
        <v>14946</v>
      </c>
      <c r="I256" t="s">
        <v>14947</v>
      </c>
      <c r="Z256" t="s">
        <v>14948</v>
      </c>
      <c r="AA256" t="s">
        <v>14949</v>
      </c>
      <c r="AB256" t="s">
        <v>14950</v>
      </c>
      <c r="AC256" t="s">
        <v>14951</v>
      </c>
      <c r="AF256" t="s">
        <v>14952</v>
      </c>
      <c r="AG256" t="s">
        <v>14953</v>
      </c>
      <c r="AH256" t="s">
        <v>14954</v>
      </c>
      <c r="AI256" t="s">
        <v>14955</v>
      </c>
      <c r="AJ256" t="s">
        <v>14956</v>
      </c>
      <c r="AK256" t="s">
        <v>14957</v>
      </c>
      <c r="AL256" t="s">
        <v>14958</v>
      </c>
      <c r="AM256" t="s">
        <v>14959</v>
      </c>
      <c r="AN256" t="s">
        <v>14960</v>
      </c>
      <c r="AO256" t="s">
        <v>14961</v>
      </c>
      <c r="AP256" t="s">
        <v>14962</v>
      </c>
      <c r="AQ256" t="s">
        <v>14963</v>
      </c>
      <c r="AR256" t="s">
        <v>14964</v>
      </c>
      <c r="AS256" t="s">
        <v>14965</v>
      </c>
      <c r="AT256" t="s">
        <v>14966</v>
      </c>
      <c r="AU256" t="s">
        <v>14967</v>
      </c>
      <c r="AV256" t="s">
        <v>14968</v>
      </c>
      <c r="AW256" t="s">
        <v>14969</v>
      </c>
      <c r="AX256" t="s">
        <v>14970</v>
      </c>
      <c r="AY256" t="s">
        <v>14971</v>
      </c>
      <c r="AZ256" t="s">
        <v>14972</v>
      </c>
      <c r="BA256" t="s">
        <v>14973</v>
      </c>
      <c r="BB256" t="s">
        <v>14974</v>
      </c>
      <c r="BC256" t="s">
        <v>14975</v>
      </c>
      <c r="BD256" t="s">
        <v>14976</v>
      </c>
      <c r="BF256" t="s">
        <v>14977</v>
      </c>
      <c r="BG256" t="s">
        <v>14978</v>
      </c>
      <c r="BH256" t="s">
        <v>14979</v>
      </c>
      <c r="BI256" t="s">
        <v>14980</v>
      </c>
      <c r="BJ256" t="s">
        <v>14981</v>
      </c>
      <c r="BK256" t="s">
        <v>14982</v>
      </c>
      <c r="BL256" t="s">
        <v>14983</v>
      </c>
      <c r="BV256" t="s">
        <v>14984</v>
      </c>
      <c r="BX256" t="s">
        <v>14985</v>
      </c>
    </row>
    <row r="257" spans="3:76" x14ac:dyDescent="0.25">
      <c r="C257" t="s">
        <v>14986</v>
      </c>
      <c r="D257" t="s">
        <v>14987</v>
      </c>
      <c r="E257" t="s">
        <v>14988</v>
      </c>
      <c r="I257" t="s">
        <v>14989</v>
      </c>
      <c r="Z257" t="s">
        <v>14990</v>
      </c>
      <c r="AA257" t="s">
        <v>20033</v>
      </c>
      <c r="AB257" t="s">
        <v>14992</v>
      </c>
      <c r="AC257" t="s">
        <v>14993</v>
      </c>
      <c r="AF257" t="s">
        <v>14994</v>
      </c>
      <c r="AG257" t="s">
        <v>14995</v>
      </c>
      <c r="AH257" t="s">
        <v>14996</v>
      </c>
      <c r="AI257" t="s">
        <v>14997</v>
      </c>
      <c r="AJ257" t="s">
        <v>14998</v>
      </c>
      <c r="AK257" t="s">
        <v>14999</v>
      </c>
      <c r="AL257" t="s">
        <v>15000</v>
      </c>
      <c r="AM257" t="s">
        <v>15001</v>
      </c>
      <c r="AN257" t="s">
        <v>15002</v>
      </c>
      <c r="AO257" t="s">
        <v>15003</v>
      </c>
      <c r="AP257" t="s">
        <v>15004</v>
      </c>
      <c r="AQ257" t="s">
        <v>15005</v>
      </c>
      <c r="AR257" t="s">
        <v>15006</v>
      </c>
      <c r="AS257" t="s">
        <v>15007</v>
      </c>
      <c r="AT257" t="s">
        <v>19814</v>
      </c>
      <c r="AU257" t="s">
        <v>15008</v>
      </c>
      <c r="AV257" t="s">
        <v>15009</v>
      </c>
      <c r="AW257" t="s">
        <v>15010</v>
      </c>
      <c r="AX257" t="s">
        <v>15011</v>
      </c>
      <c r="AY257" t="s">
        <v>15012</v>
      </c>
      <c r="AZ257" t="s">
        <v>15013</v>
      </c>
      <c r="BA257" t="s">
        <v>15014</v>
      </c>
      <c r="BB257" t="s">
        <v>15015</v>
      </c>
      <c r="BC257" t="s">
        <v>15016</v>
      </c>
      <c r="BD257" t="s">
        <v>15017</v>
      </c>
      <c r="BF257" t="s">
        <v>15018</v>
      </c>
      <c r="BG257" t="s">
        <v>15019</v>
      </c>
      <c r="BH257" t="s">
        <v>19976</v>
      </c>
      <c r="BI257" t="s">
        <v>19902</v>
      </c>
      <c r="BJ257" t="s">
        <v>15020</v>
      </c>
      <c r="BK257" t="s">
        <v>15021</v>
      </c>
      <c r="BL257" t="s">
        <v>15022</v>
      </c>
      <c r="BV257" t="s">
        <v>15023</v>
      </c>
      <c r="BX257" t="s">
        <v>15024</v>
      </c>
    </row>
    <row r="258" spans="3:76" x14ac:dyDescent="0.25">
      <c r="C258" t="s">
        <v>15025</v>
      </c>
      <c r="D258" t="s">
        <v>15026</v>
      </c>
      <c r="E258" t="s">
        <v>15027</v>
      </c>
      <c r="I258" t="s">
        <v>15028</v>
      </c>
      <c r="Z258" t="s">
        <v>15029</v>
      </c>
      <c r="AA258" t="s">
        <v>20034</v>
      </c>
      <c r="AB258" t="s">
        <v>15031</v>
      </c>
      <c r="AC258" t="s">
        <v>15032</v>
      </c>
      <c r="AF258" t="s">
        <v>15033</v>
      </c>
      <c r="AG258" t="s">
        <v>15034</v>
      </c>
      <c r="AH258" t="s">
        <v>15035</v>
      </c>
      <c r="AI258" t="s">
        <v>15036</v>
      </c>
      <c r="AJ258" t="s">
        <v>15037</v>
      </c>
      <c r="AK258" t="s">
        <v>15038</v>
      </c>
      <c r="AL258" t="s">
        <v>15039</v>
      </c>
      <c r="AM258" t="s">
        <v>15040</v>
      </c>
      <c r="AN258" t="s">
        <v>15041</v>
      </c>
      <c r="AO258" t="s">
        <v>15042</v>
      </c>
      <c r="AP258" t="s">
        <v>15043</v>
      </c>
      <c r="AQ258" t="s">
        <v>15044</v>
      </c>
      <c r="AR258" t="s">
        <v>15045</v>
      </c>
      <c r="AS258" t="s">
        <v>15046</v>
      </c>
      <c r="AU258" t="s">
        <v>15047</v>
      </c>
      <c r="AV258" t="s">
        <v>15048</v>
      </c>
      <c r="AW258" t="s">
        <v>15049</v>
      </c>
      <c r="AX258" t="s">
        <v>15050</v>
      </c>
      <c r="AY258" t="s">
        <v>15051</v>
      </c>
      <c r="AZ258" t="s">
        <v>15052</v>
      </c>
      <c r="BA258" t="s">
        <v>15053</v>
      </c>
      <c r="BB258" t="s">
        <v>15054</v>
      </c>
      <c r="BC258" t="s">
        <v>15055</v>
      </c>
      <c r="BD258" t="s">
        <v>15056</v>
      </c>
      <c r="BF258" t="s">
        <v>15057</v>
      </c>
      <c r="BG258" t="s">
        <v>15058</v>
      </c>
      <c r="BH258" t="s">
        <v>19977</v>
      </c>
      <c r="BI258" t="s">
        <v>19903</v>
      </c>
      <c r="BJ258" t="s">
        <v>15059</v>
      </c>
      <c r="BK258" t="s">
        <v>15060</v>
      </c>
      <c r="BL258" t="s">
        <v>15061</v>
      </c>
      <c r="BV258" t="s">
        <v>15062</v>
      </c>
      <c r="BX258" t="s">
        <v>15063</v>
      </c>
    </row>
    <row r="259" spans="3:76" x14ac:dyDescent="0.25">
      <c r="C259" t="s">
        <v>15064</v>
      </c>
      <c r="D259" t="s">
        <v>15065</v>
      </c>
      <c r="E259" t="s">
        <v>15066</v>
      </c>
      <c r="I259" t="s">
        <v>15067</v>
      </c>
      <c r="Z259" t="s">
        <v>15068</v>
      </c>
      <c r="AA259" t="s">
        <v>14991</v>
      </c>
      <c r="AB259" t="s">
        <v>15070</v>
      </c>
      <c r="AC259" t="s">
        <v>15071</v>
      </c>
      <c r="AF259" t="s">
        <v>15072</v>
      </c>
      <c r="AG259" t="s">
        <v>15073</v>
      </c>
      <c r="AH259" t="s">
        <v>15074</v>
      </c>
      <c r="AI259" t="s">
        <v>15075</v>
      </c>
      <c r="AJ259" t="s">
        <v>15076</v>
      </c>
      <c r="AK259" t="s">
        <v>15077</v>
      </c>
      <c r="AL259" t="s">
        <v>15078</v>
      </c>
      <c r="AM259" t="s">
        <v>15079</v>
      </c>
      <c r="AN259" t="s">
        <v>15080</v>
      </c>
      <c r="AO259" t="s">
        <v>15081</v>
      </c>
      <c r="AP259" t="s">
        <v>15082</v>
      </c>
      <c r="AQ259" t="s">
        <v>15083</v>
      </c>
      <c r="AR259" t="s">
        <v>15084</v>
      </c>
      <c r="AS259" t="s">
        <v>15085</v>
      </c>
      <c r="AU259" t="s">
        <v>15086</v>
      </c>
      <c r="AV259" t="s">
        <v>15087</v>
      </c>
      <c r="AW259" t="s">
        <v>15088</v>
      </c>
      <c r="AX259" t="s">
        <v>15089</v>
      </c>
      <c r="AY259" t="s">
        <v>15090</v>
      </c>
      <c r="AZ259" t="s">
        <v>15091</v>
      </c>
      <c r="BA259" t="s">
        <v>15092</v>
      </c>
      <c r="BB259" t="s">
        <v>15093</v>
      </c>
      <c r="BC259" t="s">
        <v>15094</v>
      </c>
      <c r="BD259" t="s">
        <v>15095</v>
      </c>
      <c r="BF259" t="s">
        <v>15096</v>
      </c>
      <c r="BG259" t="s">
        <v>15097</v>
      </c>
      <c r="BH259" t="s">
        <v>19978</v>
      </c>
      <c r="BI259" t="s">
        <v>19904</v>
      </c>
      <c r="BJ259" t="s">
        <v>15098</v>
      </c>
      <c r="BK259" t="s">
        <v>15099</v>
      </c>
      <c r="BL259" t="s">
        <v>15100</v>
      </c>
      <c r="BV259" t="s">
        <v>20048</v>
      </c>
      <c r="BX259" t="s">
        <v>15101</v>
      </c>
    </row>
    <row r="260" spans="3:76" x14ac:dyDescent="0.25">
      <c r="C260" t="s">
        <v>15102</v>
      </c>
      <c r="D260" t="s">
        <v>15103</v>
      </c>
      <c r="E260" t="s">
        <v>15104</v>
      </c>
      <c r="I260" t="s">
        <v>15105</v>
      </c>
      <c r="Z260" t="s">
        <v>15106</v>
      </c>
      <c r="AA260" t="s">
        <v>15030</v>
      </c>
      <c r="AB260" t="s">
        <v>15108</v>
      </c>
      <c r="AC260" t="s">
        <v>15109</v>
      </c>
      <c r="AF260" t="s">
        <v>15110</v>
      </c>
      <c r="AG260" t="s">
        <v>15111</v>
      </c>
      <c r="AH260" t="s">
        <v>15112</v>
      </c>
      <c r="AI260" t="s">
        <v>15113</v>
      </c>
      <c r="AJ260" t="s">
        <v>15114</v>
      </c>
      <c r="AK260" t="s">
        <v>15115</v>
      </c>
      <c r="AL260" t="s">
        <v>15116</v>
      </c>
      <c r="AM260" t="s">
        <v>15117</v>
      </c>
      <c r="AN260" t="s">
        <v>15118</v>
      </c>
      <c r="AO260" t="s">
        <v>15119</v>
      </c>
      <c r="AP260" t="s">
        <v>15120</v>
      </c>
      <c r="AQ260" t="s">
        <v>15121</v>
      </c>
      <c r="AR260" t="s">
        <v>15122</v>
      </c>
      <c r="AS260" t="s">
        <v>15123</v>
      </c>
      <c r="AU260" t="s">
        <v>15124</v>
      </c>
      <c r="AV260" t="s">
        <v>15125</v>
      </c>
      <c r="AW260" t="s">
        <v>15126</v>
      </c>
      <c r="AX260" t="s">
        <v>15127</v>
      </c>
      <c r="AY260" t="s">
        <v>15128</v>
      </c>
      <c r="AZ260" t="s">
        <v>15129</v>
      </c>
      <c r="BA260" t="s">
        <v>15130</v>
      </c>
      <c r="BB260" t="s">
        <v>15131</v>
      </c>
      <c r="BC260" t="s">
        <v>15132</v>
      </c>
      <c r="BD260" t="s">
        <v>15133</v>
      </c>
      <c r="BF260" t="s">
        <v>15134</v>
      </c>
      <c r="BG260" t="s">
        <v>15135</v>
      </c>
      <c r="BH260" t="s">
        <v>15136</v>
      </c>
      <c r="BI260" t="s">
        <v>15137</v>
      </c>
      <c r="BJ260" t="s">
        <v>15138</v>
      </c>
      <c r="BK260" t="s">
        <v>15139</v>
      </c>
      <c r="BL260" t="s">
        <v>15140</v>
      </c>
      <c r="BV260" t="s">
        <v>20049</v>
      </c>
      <c r="BX260" t="s">
        <v>15141</v>
      </c>
    </row>
    <row r="261" spans="3:76" x14ac:dyDescent="0.25">
      <c r="C261" t="s">
        <v>15142</v>
      </c>
      <c r="D261" t="s">
        <v>15143</v>
      </c>
      <c r="E261" t="s">
        <v>15144</v>
      </c>
      <c r="I261" t="s">
        <v>15145</v>
      </c>
      <c r="Z261" t="s">
        <v>15146</v>
      </c>
      <c r="AA261" t="s">
        <v>15069</v>
      </c>
      <c r="AB261" t="s">
        <v>15148</v>
      </c>
      <c r="AC261" t="s">
        <v>15149</v>
      </c>
      <c r="AF261" t="s">
        <v>15150</v>
      </c>
      <c r="AG261" t="s">
        <v>15151</v>
      </c>
      <c r="AH261" t="s">
        <v>15152</v>
      </c>
      <c r="AI261" t="s">
        <v>15153</v>
      </c>
      <c r="AJ261" t="s">
        <v>15154</v>
      </c>
      <c r="AK261" t="s">
        <v>15155</v>
      </c>
      <c r="AL261" t="s">
        <v>15156</v>
      </c>
      <c r="AM261" t="s">
        <v>15157</v>
      </c>
      <c r="AN261" t="s">
        <v>15158</v>
      </c>
      <c r="AO261" t="s">
        <v>15159</v>
      </c>
      <c r="AP261" t="s">
        <v>15160</v>
      </c>
      <c r="AQ261" t="s">
        <v>15161</v>
      </c>
      <c r="AR261" t="s">
        <v>15162</v>
      </c>
      <c r="AS261" t="s">
        <v>15163</v>
      </c>
      <c r="AU261" t="s">
        <v>15164</v>
      </c>
      <c r="AV261" t="s">
        <v>15165</v>
      </c>
      <c r="AW261" t="s">
        <v>15166</v>
      </c>
      <c r="AX261" t="s">
        <v>15167</v>
      </c>
      <c r="AY261" t="s">
        <v>15168</v>
      </c>
      <c r="AZ261" t="s">
        <v>15169</v>
      </c>
      <c r="BA261" t="s">
        <v>15170</v>
      </c>
      <c r="BB261" t="s">
        <v>15171</v>
      </c>
      <c r="BC261" t="s">
        <v>15172</v>
      </c>
      <c r="BD261" t="s">
        <v>15173</v>
      </c>
      <c r="BF261" t="s">
        <v>15174</v>
      </c>
      <c r="BG261" t="s">
        <v>15175</v>
      </c>
      <c r="BH261" t="s">
        <v>15176</v>
      </c>
      <c r="BI261" t="s">
        <v>15177</v>
      </c>
      <c r="BJ261" t="s">
        <v>15178</v>
      </c>
      <c r="BK261" t="s">
        <v>15179</v>
      </c>
      <c r="BL261" t="s">
        <v>15180</v>
      </c>
      <c r="BV261" t="s">
        <v>20050</v>
      </c>
      <c r="BX261" t="s">
        <v>15181</v>
      </c>
    </row>
    <row r="262" spans="3:76" x14ac:dyDescent="0.25">
      <c r="C262" t="s">
        <v>15182</v>
      </c>
      <c r="D262" t="s">
        <v>15183</v>
      </c>
      <c r="E262" t="s">
        <v>15184</v>
      </c>
      <c r="I262" t="s">
        <v>15185</v>
      </c>
      <c r="Z262" t="s">
        <v>15186</v>
      </c>
      <c r="AA262" t="s">
        <v>15107</v>
      </c>
      <c r="AB262" t="s">
        <v>15188</v>
      </c>
      <c r="AC262" t="s">
        <v>15189</v>
      </c>
      <c r="AF262" t="s">
        <v>15190</v>
      </c>
      <c r="AG262" t="s">
        <v>15191</v>
      </c>
      <c r="AH262" t="s">
        <v>15192</v>
      </c>
      <c r="AI262" t="s">
        <v>15193</v>
      </c>
      <c r="AJ262" t="s">
        <v>15194</v>
      </c>
      <c r="AK262" t="s">
        <v>15195</v>
      </c>
      <c r="AL262" t="s">
        <v>15196</v>
      </c>
      <c r="AM262" t="s">
        <v>15197</v>
      </c>
      <c r="AN262" t="s">
        <v>15198</v>
      </c>
      <c r="AO262" t="s">
        <v>15199</v>
      </c>
      <c r="AP262" t="s">
        <v>15200</v>
      </c>
      <c r="AQ262" t="s">
        <v>15201</v>
      </c>
      <c r="AR262" t="s">
        <v>15202</v>
      </c>
      <c r="AS262" t="s">
        <v>15203</v>
      </c>
      <c r="AU262" t="s">
        <v>15204</v>
      </c>
      <c r="AV262" t="s">
        <v>19950</v>
      </c>
      <c r="AW262" t="s">
        <v>15205</v>
      </c>
      <c r="AX262" t="s">
        <v>15206</v>
      </c>
      <c r="AY262" t="s">
        <v>15207</v>
      </c>
      <c r="AZ262" t="s">
        <v>15208</v>
      </c>
      <c r="BA262" t="s">
        <v>15209</v>
      </c>
      <c r="BB262" t="s">
        <v>15210</v>
      </c>
      <c r="BC262" t="s">
        <v>15211</v>
      </c>
      <c r="BD262" t="s">
        <v>15212</v>
      </c>
      <c r="BF262" t="s">
        <v>15213</v>
      </c>
      <c r="BG262" t="s">
        <v>15214</v>
      </c>
      <c r="BH262" t="s">
        <v>15215</v>
      </c>
      <c r="BI262" t="s">
        <v>15216</v>
      </c>
      <c r="BJ262" t="s">
        <v>15217</v>
      </c>
      <c r="BK262" t="s">
        <v>15218</v>
      </c>
      <c r="BL262" t="s">
        <v>15219</v>
      </c>
      <c r="BV262" t="s">
        <v>15220</v>
      </c>
      <c r="BX262" t="s">
        <v>15221</v>
      </c>
    </row>
    <row r="263" spans="3:76" x14ac:dyDescent="0.25">
      <c r="C263" t="s">
        <v>15222</v>
      </c>
      <c r="D263" t="s">
        <v>15223</v>
      </c>
      <c r="E263" t="s">
        <v>15224</v>
      </c>
      <c r="I263" t="s">
        <v>15225</v>
      </c>
      <c r="Z263" t="s">
        <v>15226</v>
      </c>
      <c r="AA263" t="s">
        <v>15147</v>
      </c>
      <c r="AB263" t="s">
        <v>15228</v>
      </c>
      <c r="AC263" t="s">
        <v>15229</v>
      </c>
      <c r="AF263" t="s">
        <v>15230</v>
      </c>
      <c r="AG263" t="s">
        <v>15231</v>
      </c>
      <c r="AH263" t="s">
        <v>15232</v>
      </c>
      <c r="AI263" t="s">
        <v>15233</v>
      </c>
      <c r="AJ263" t="s">
        <v>15234</v>
      </c>
      <c r="AK263" t="s">
        <v>15235</v>
      </c>
      <c r="AL263" t="s">
        <v>15236</v>
      </c>
      <c r="AM263" t="s">
        <v>15237</v>
      </c>
      <c r="AN263" t="s">
        <v>15238</v>
      </c>
      <c r="AO263" t="s">
        <v>19891</v>
      </c>
      <c r="AP263" t="s">
        <v>15239</v>
      </c>
      <c r="AQ263" t="s">
        <v>15240</v>
      </c>
      <c r="AR263" t="s">
        <v>15241</v>
      </c>
      <c r="AS263" t="s">
        <v>15242</v>
      </c>
      <c r="AU263" t="s">
        <v>15243</v>
      </c>
      <c r="AW263" t="s">
        <v>15244</v>
      </c>
      <c r="AX263" t="s">
        <v>15245</v>
      </c>
      <c r="AY263" t="s">
        <v>15246</v>
      </c>
      <c r="AZ263" t="s">
        <v>15247</v>
      </c>
      <c r="BA263" t="s">
        <v>15248</v>
      </c>
      <c r="BB263" t="s">
        <v>15249</v>
      </c>
      <c r="BC263" t="s">
        <v>15250</v>
      </c>
      <c r="BD263" t="s">
        <v>19961</v>
      </c>
      <c r="BF263" t="s">
        <v>15251</v>
      </c>
      <c r="BG263" t="s">
        <v>15252</v>
      </c>
      <c r="BH263" t="s">
        <v>15253</v>
      </c>
      <c r="BI263" t="s">
        <v>15254</v>
      </c>
      <c r="BJ263" t="s">
        <v>15255</v>
      </c>
      <c r="BK263" t="s">
        <v>15256</v>
      </c>
      <c r="BL263" t="s">
        <v>15257</v>
      </c>
      <c r="BV263" t="s">
        <v>15258</v>
      </c>
      <c r="BX263" t="s">
        <v>15259</v>
      </c>
    </row>
    <row r="264" spans="3:76" x14ac:dyDescent="0.25">
      <c r="C264" t="s">
        <v>15260</v>
      </c>
      <c r="D264" t="s">
        <v>15261</v>
      </c>
      <c r="E264" t="s">
        <v>15262</v>
      </c>
      <c r="I264" t="s">
        <v>15263</v>
      </c>
      <c r="Z264" t="s">
        <v>15264</v>
      </c>
      <c r="AA264" t="s">
        <v>15187</v>
      </c>
      <c r="AB264" t="s">
        <v>15266</v>
      </c>
      <c r="AC264" t="s">
        <v>15267</v>
      </c>
      <c r="AF264" t="s">
        <v>15268</v>
      </c>
      <c r="AG264" t="s">
        <v>15269</v>
      </c>
      <c r="AH264" t="s">
        <v>15270</v>
      </c>
      <c r="AI264" t="s">
        <v>15271</v>
      </c>
      <c r="AJ264" t="s">
        <v>15272</v>
      </c>
      <c r="AK264" t="s">
        <v>15273</v>
      </c>
      <c r="AL264" t="s">
        <v>15274</v>
      </c>
      <c r="AM264" t="s">
        <v>15275</v>
      </c>
      <c r="AN264" t="s">
        <v>15276</v>
      </c>
      <c r="AO264" t="s">
        <v>19892</v>
      </c>
      <c r="AP264" t="s">
        <v>15277</v>
      </c>
      <c r="AQ264" t="s">
        <v>15278</v>
      </c>
      <c r="AR264" t="s">
        <v>15279</v>
      </c>
      <c r="AS264" t="s">
        <v>15280</v>
      </c>
      <c r="AU264" t="s">
        <v>15281</v>
      </c>
      <c r="AW264" t="s">
        <v>15282</v>
      </c>
      <c r="AX264" t="s">
        <v>15283</v>
      </c>
      <c r="AY264" t="s">
        <v>15284</v>
      </c>
      <c r="AZ264" t="s">
        <v>15285</v>
      </c>
      <c r="BA264" t="s">
        <v>15286</v>
      </c>
      <c r="BB264" t="s">
        <v>15287</v>
      </c>
      <c r="BC264" t="s">
        <v>15288</v>
      </c>
      <c r="BD264" t="s">
        <v>19962</v>
      </c>
      <c r="BF264" t="s">
        <v>15289</v>
      </c>
      <c r="BG264" t="s">
        <v>15290</v>
      </c>
      <c r="BH264" t="s">
        <v>15291</v>
      </c>
      <c r="BI264" t="s">
        <v>15292</v>
      </c>
      <c r="BJ264" t="s">
        <v>15293</v>
      </c>
      <c r="BK264" t="s">
        <v>15294</v>
      </c>
      <c r="BL264" t="s">
        <v>15295</v>
      </c>
      <c r="BV264" t="s">
        <v>15296</v>
      </c>
      <c r="BX264" t="s">
        <v>19914</v>
      </c>
    </row>
    <row r="265" spans="3:76" x14ac:dyDescent="0.25">
      <c r="C265" t="s">
        <v>15298</v>
      </c>
      <c r="D265" t="s">
        <v>15299</v>
      </c>
      <c r="E265" t="s">
        <v>15300</v>
      </c>
      <c r="I265" t="s">
        <v>15301</v>
      </c>
      <c r="Z265" t="s">
        <v>15302</v>
      </c>
      <c r="AA265" t="s">
        <v>15227</v>
      </c>
      <c r="AB265" t="s">
        <v>15304</v>
      </c>
      <c r="AC265" t="s">
        <v>15305</v>
      </c>
      <c r="AF265" t="s">
        <v>15306</v>
      </c>
      <c r="AG265" t="s">
        <v>15307</v>
      </c>
      <c r="AH265" t="s">
        <v>15308</v>
      </c>
      <c r="AI265" t="s">
        <v>15309</v>
      </c>
      <c r="AJ265" t="s">
        <v>15310</v>
      </c>
      <c r="AK265" t="s">
        <v>15311</v>
      </c>
      <c r="AL265" t="s">
        <v>15312</v>
      </c>
      <c r="AM265" t="s">
        <v>15313</v>
      </c>
      <c r="AN265" t="s">
        <v>15314</v>
      </c>
      <c r="AO265" t="s">
        <v>19893</v>
      </c>
      <c r="AP265" t="s">
        <v>15315</v>
      </c>
      <c r="AQ265" t="s">
        <v>15316</v>
      </c>
      <c r="AR265" t="s">
        <v>15317</v>
      </c>
      <c r="AS265" t="s">
        <v>15318</v>
      </c>
      <c r="AU265" t="s">
        <v>15319</v>
      </c>
      <c r="AW265" t="s">
        <v>15320</v>
      </c>
      <c r="AX265" t="s">
        <v>15321</v>
      </c>
      <c r="AY265" t="s">
        <v>15322</v>
      </c>
      <c r="AZ265" t="s">
        <v>15323</v>
      </c>
      <c r="BA265" t="s">
        <v>15324</v>
      </c>
      <c r="BB265" t="s">
        <v>15325</v>
      </c>
      <c r="BC265" t="s">
        <v>15326</v>
      </c>
      <c r="BF265" t="s">
        <v>15327</v>
      </c>
      <c r="BG265" t="s">
        <v>15328</v>
      </c>
      <c r="BH265" t="s">
        <v>15329</v>
      </c>
      <c r="BI265" t="s">
        <v>15330</v>
      </c>
      <c r="BJ265" t="s">
        <v>15331</v>
      </c>
      <c r="BK265" t="s">
        <v>15332</v>
      </c>
      <c r="BL265" t="s">
        <v>15333</v>
      </c>
      <c r="BV265" t="s">
        <v>15334</v>
      </c>
      <c r="BX265" t="s">
        <v>15297</v>
      </c>
    </row>
    <row r="266" spans="3:76" x14ac:dyDescent="0.25">
      <c r="C266" t="s">
        <v>15336</v>
      </c>
      <c r="D266" t="s">
        <v>15337</v>
      </c>
      <c r="E266" t="s">
        <v>15338</v>
      </c>
      <c r="I266" t="s">
        <v>15339</v>
      </c>
      <c r="Z266" t="s">
        <v>15340</v>
      </c>
      <c r="AA266" t="s">
        <v>15265</v>
      </c>
      <c r="AB266" t="s">
        <v>15342</v>
      </c>
      <c r="AC266" t="s">
        <v>15343</v>
      </c>
      <c r="AF266" t="s">
        <v>15344</v>
      </c>
      <c r="AG266" t="s">
        <v>15345</v>
      </c>
      <c r="AH266" t="s">
        <v>15346</v>
      </c>
      <c r="AI266" t="s">
        <v>15347</v>
      </c>
      <c r="AJ266" t="s">
        <v>15348</v>
      </c>
      <c r="AK266" t="s">
        <v>15349</v>
      </c>
      <c r="AL266" t="s">
        <v>15350</v>
      </c>
      <c r="AM266" t="s">
        <v>15351</v>
      </c>
      <c r="AN266" t="s">
        <v>15352</v>
      </c>
      <c r="AO266" t="s">
        <v>19894</v>
      </c>
      <c r="AP266" t="s">
        <v>15353</v>
      </c>
      <c r="AQ266" t="s">
        <v>15354</v>
      </c>
      <c r="AR266" t="s">
        <v>15355</v>
      </c>
      <c r="AS266" t="s">
        <v>15356</v>
      </c>
      <c r="AU266" t="s">
        <v>15357</v>
      </c>
      <c r="AW266" t="s">
        <v>15358</v>
      </c>
      <c r="AX266" t="s">
        <v>15359</v>
      </c>
      <c r="AY266" t="s">
        <v>15360</v>
      </c>
      <c r="AZ266" t="s">
        <v>15361</v>
      </c>
      <c r="BA266" t="s">
        <v>15362</v>
      </c>
      <c r="BB266" t="s">
        <v>15363</v>
      </c>
      <c r="BC266" t="s">
        <v>15364</v>
      </c>
      <c r="BF266" t="s">
        <v>15365</v>
      </c>
      <c r="BG266" t="s">
        <v>15366</v>
      </c>
      <c r="BH266" t="s">
        <v>15367</v>
      </c>
      <c r="BI266" t="s">
        <v>15368</v>
      </c>
      <c r="BJ266" t="s">
        <v>15369</v>
      </c>
      <c r="BK266" t="s">
        <v>15370</v>
      </c>
      <c r="BL266" t="s">
        <v>15371</v>
      </c>
      <c r="BV266" t="s">
        <v>15372</v>
      </c>
      <c r="BX266" t="s">
        <v>19915</v>
      </c>
    </row>
    <row r="267" spans="3:76" x14ac:dyDescent="0.25">
      <c r="C267" t="s">
        <v>15373</v>
      </c>
      <c r="D267" t="s">
        <v>15374</v>
      </c>
      <c r="E267" t="s">
        <v>15375</v>
      </c>
      <c r="I267" t="s">
        <v>15376</v>
      </c>
      <c r="Z267" t="s">
        <v>15377</v>
      </c>
      <c r="AA267" t="s">
        <v>15303</v>
      </c>
      <c r="AB267" t="s">
        <v>15379</v>
      </c>
      <c r="AC267" t="s">
        <v>15380</v>
      </c>
      <c r="AF267" t="s">
        <v>15381</v>
      </c>
      <c r="AG267" t="s">
        <v>15382</v>
      </c>
      <c r="AH267" t="s">
        <v>15383</v>
      </c>
      <c r="AI267" t="s">
        <v>15384</v>
      </c>
      <c r="AJ267" t="s">
        <v>15385</v>
      </c>
      <c r="AK267" t="s">
        <v>15386</v>
      </c>
      <c r="AL267" t="s">
        <v>15387</v>
      </c>
      <c r="AM267" t="s">
        <v>15388</v>
      </c>
      <c r="AN267" t="s">
        <v>15389</v>
      </c>
      <c r="AO267" t="s">
        <v>19895</v>
      </c>
      <c r="AP267" t="s">
        <v>15390</v>
      </c>
      <c r="AQ267" t="s">
        <v>15391</v>
      </c>
      <c r="AR267" t="s">
        <v>15392</v>
      </c>
      <c r="AS267" t="s">
        <v>15393</v>
      </c>
      <c r="AU267" t="s">
        <v>15394</v>
      </c>
      <c r="AW267" t="s">
        <v>15395</v>
      </c>
      <c r="AX267" t="s">
        <v>15396</v>
      </c>
      <c r="AY267" t="s">
        <v>15397</v>
      </c>
      <c r="AZ267" t="s">
        <v>15398</v>
      </c>
      <c r="BA267" t="s">
        <v>15399</v>
      </c>
      <c r="BB267" t="s">
        <v>15400</v>
      </c>
      <c r="BC267" t="s">
        <v>15401</v>
      </c>
      <c r="BF267" t="s">
        <v>15402</v>
      </c>
      <c r="BG267" t="s">
        <v>15403</v>
      </c>
      <c r="BH267" t="s">
        <v>15404</v>
      </c>
      <c r="BI267" t="s">
        <v>15405</v>
      </c>
      <c r="BJ267" t="s">
        <v>15406</v>
      </c>
      <c r="BK267" t="s">
        <v>15407</v>
      </c>
      <c r="BL267" t="s">
        <v>15408</v>
      </c>
      <c r="BV267" t="s">
        <v>15409</v>
      </c>
      <c r="BX267" t="s">
        <v>15335</v>
      </c>
    </row>
    <row r="268" spans="3:76" x14ac:dyDescent="0.25">
      <c r="C268" t="s">
        <v>15410</v>
      </c>
      <c r="D268" t="s">
        <v>15411</v>
      </c>
      <c r="E268" t="s">
        <v>15412</v>
      </c>
      <c r="I268" t="s">
        <v>15413</v>
      </c>
      <c r="Z268" t="s">
        <v>15414</v>
      </c>
      <c r="AA268" t="s">
        <v>15341</v>
      </c>
      <c r="AB268" t="s">
        <v>15416</v>
      </c>
      <c r="AC268" t="s">
        <v>15417</v>
      </c>
      <c r="AF268" t="s">
        <v>15418</v>
      </c>
      <c r="AG268" t="s">
        <v>15419</v>
      </c>
      <c r="AH268" t="s">
        <v>15420</v>
      </c>
      <c r="AI268" t="s">
        <v>15421</v>
      </c>
      <c r="AJ268" t="s">
        <v>15422</v>
      </c>
      <c r="AK268" t="s">
        <v>15423</v>
      </c>
      <c r="AL268" t="s">
        <v>15424</v>
      </c>
      <c r="AM268" t="s">
        <v>15425</v>
      </c>
      <c r="AN268" t="s">
        <v>15426</v>
      </c>
      <c r="AP268" t="s">
        <v>15427</v>
      </c>
      <c r="AQ268" t="s">
        <v>15428</v>
      </c>
      <c r="AR268" t="s">
        <v>15429</v>
      </c>
      <c r="AS268" t="s">
        <v>15430</v>
      </c>
      <c r="AU268" t="s">
        <v>15431</v>
      </c>
      <c r="AW268" t="s">
        <v>15432</v>
      </c>
      <c r="AX268" t="s">
        <v>15433</v>
      </c>
      <c r="AY268" t="s">
        <v>15434</v>
      </c>
      <c r="AZ268" t="s">
        <v>15435</v>
      </c>
      <c r="BA268" t="s">
        <v>15436</v>
      </c>
      <c r="BB268" t="s">
        <v>15437</v>
      </c>
      <c r="BC268" t="s">
        <v>15438</v>
      </c>
      <c r="BF268" t="s">
        <v>15439</v>
      </c>
      <c r="BG268" t="s">
        <v>15440</v>
      </c>
      <c r="BH268" t="s">
        <v>15441</v>
      </c>
      <c r="BI268" t="s">
        <v>15442</v>
      </c>
      <c r="BJ268" t="s">
        <v>15443</v>
      </c>
      <c r="BK268" t="s">
        <v>15444</v>
      </c>
      <c r="BL268" t="s">
        <v>15445</v>
      </c>
      <c r="BV268" t="s">
        <v>15446</v>
      </c>
      <c r="BX268" t="s">
        <v>19916</v>
      </c>
    </row>
    <row r="269" spans="3:76" x14ac:dyDescent="0.25">
      <c r="C269" t="s">
        <v>15447</v>
      </c>
      <c r="D269" t="s">
        <v>15448</v>
      </c>
      <c r="E269" t="s">
        <v>15449</v>
      </c>
      <c r="I269" t="s">
        <v>15450</v>
      </c>
      <c r="Z269" t="s">
        <v>15451</v>
      </c>
      <c r="AA269" t="s">
        <v>15378</v>
      </c>
      <c r="AB269" t="s">
        <v>15453</v>
      </c>
      <c r="AC269" t="s">
        <v>15454</v>
      </c>
      <c r="AF269" t="s">
        <v>15455</v>
      </c>
      <c r="AG269" t="s">
        <v>15456</v>
      </c>
      <c r="AH269" t="s">
        <v>15457</v>
      </c>
      <c r="AI269" t="s">
        <v>15458</v>
      </c>
      <c r="AJ269" t="s">
        <v>15459</v>
      </c>
      <c r="AK269" t="s">
        <v>15460</v>
      </c>
      <c r="AL269" t="s">
        <v>15461</v>
      </c>
      <c r="AM269" t="s">
        <v>15462</v>
      </c>
      <c r="AN269" t="s">
        <v>15463</v>
      </c>
      <c r="AP269" t="s">
        <v>15464</v>
      </c>
      <c r="AQ269" t="s">
        <v>15465</v>
      </c>
      <c r="AR269" t="s">
        <v>15466</v>
      </c>
      <c r="AS269" t="s">
        <v>15467</v>
      </c>
      <c r="AU269" t="s">
        <v>15468</v>
      </c>
      <c r="AW269" t="s">
        <v>15469</v>
      </c>
      <c r="AX269" t="s">
        <v>15470</v>
      </c>
      <c r="AY269" t="s">
        <v>15471</v>
      </c>
      <c r="AZ269" t="s">
        <v>15472</v>
      </c>
      <c r="BA269" t="s">
        <v>15473</v>
      </c>
      <c r="BB269" t="s">
        <v>15474</v>
      </c>
      <c r="BC269" t="s">
        <v>15475</v>
      </c>
      <c r="BF269" t="s">
        <v>15476</v>
      </c>
      <c r="BG269" t="s">
        <v>15477</v>
      </c>
      <c r="BH269" t="s">
        <v>15478</v>
      </c>
      <c r="BI269" t="s">
        <v>15479</v>
      </c>
      <c r="BJ269" t="s">
        <v>15480</v>
      </c>
      <c r="BK269" t="s">
        <v>15481</v>
      </c>
      <c r="BL269" t="s">
        <v>15482</v>
      </c>
      <c r="BV269" t="s">
        <v>15483</v>
      </c>
    </row>
    <row r="270" spans="3:76" x14ac:dyDescent="0.25">
      <c r="C270" t="s">
        <v>15484</v>
      </c>
      <c r="D270" t="s">
        <v>15485</v>
      </c>
      <c r="E270" t="s">
        <v>15486</v>
      </c>
      <c r="I270" t="s">
        <v>15487</v>
      </c>
      <c r="Z270" t="s">
        <v>15488</v>
      </c>
      <c r="AA270" t="s">
        <v>15415</v>
      </c>
      <c r="AB270" t="s">
        <v>15490</v>
      </c>
      <c r="AC270" t="s">
        <v>15491</v>
      </c>
      <c r="AF270" t="s">
        <v>15492</v>
      </c>
      <c r="AG270" t="s">
        <v>15493</v>
      </c>
      <c r="AH270" t="s">
        <v>15494</v>
      </c>
      <c r="AI270" t="s">
        <v>15495</v>
      </c>
      <c r="AJ270" t="s">
        <v>15496</v>
      </c>
      <c r="AK270" t="s">
        <v>15497</v>
      </c>
      <c r="AL270" t="s">
        <v>15498</v>
      </c>
      <c r="AM270" t="s">
        <v>15499</v>
      </c>
      <c r="AN270" t="s">
        <v>15500</v>
      </c>
      <c r="AP270" t="s">
        <v>15501</v>
      </c>
      <c r="AQ270" t="s">
        <v>15502</v>
      </c>
      <c r="AR270" t="s">
        <v>15503</v>
      </c>
      <c r="AS270" t="s">
        <v>15504</v>
      </c>
      <c r="AU270" t="s">
        <v>15505</v>
      </c>
      <c r="AW270" t="s">
        <v>15506</v>
      </c>
      <c r="AX270" t="s">
        <v>15507</v>
      </c>
      <c r="AY270" t="s">
        <v>15508</v>
      </c>
      <c r="AZ270" t="s">
        <v>15509</v>
      </c>
      <c r="BA270" t="s">
        <v>15510</v>
      </c>
      <c r="BB270" t="s">
        <v>15511</v>
      </c>
      <c r="BC270" t="s">
        <v>15512</v>
      </c>
      <c r="BF270" t="s">
        <v>15513</v>
      </c>
      <c r="BG270" t="s">
        <v>15514</v>
      </c>
      <c r="BH270" t="s">
        <v>15515</v>
      </c>
      <c r="BI270" t="s">
        <v>15516</v>
      </c>
      <c r="BJ270" t="s">
        <v>15517</v>
      </c>
      <c r="BK270" t="s">
        <v>15518</v>
      </c>
      <c r="BL270" t="s">
        <v>15519</v>
      </c>
      <c r="BV270" t="s">
        <v>15520</v>
      </c>
    </row>
    <row r="271" spans="3:76" x14ac:dyDescent="0.25">
      <c r="C271" t="s">
        <v>15521</v>
      </c>
      <c r="D271" t="s">
        <v>15522</v>
      </c>
      <c r="E271" t="s">
        <v>15523</v>
      </c>
      <c r="I271" t="s">
        <v>15524</v>
      </c>
      <c r="Z271" t="s">
        <v>15525</v>
      </c>
      <c r="AA271" t="s">
        <v>15452</v>
      </c>
      <c r="AB271" t="s">
        <v>15527</v>
      </c>
      <c r="AC271" t="s">
        <v>15528</v>
      </c>
      <c r="AF271" t="s">
        <v>15529</v>
      </c>
      <c r="AG271" t="s">
        <v>15530</v>
      </c>
      <c r="AH271" t="s">
        <v>15531</v>
      </c>
      <c r="AI271" t="s">
        <v>15532</v>
      </c>
      <c r="AJ271" t="s">
        <v>15533</v>
      </c>
      <c r="AK271" t="s">
        <v>15534</v>
      </c>
      <c r="AL271" t="s">
        <v>15535</v>
      </c>
      <c r="AM271" t="s">
        <v>15536</v>
      </c>
      <c r="AN271" t="s">
        <v>15537</v>
      </c>
      <c r="AP271" t="s">
        <v>15538</v>
      </c>
      <c r="AQ271" t="s">
        <v>15539</v>
      </c>
      <c r="AR271" t="s">
        <v>15540</v>
      </c>
      <c r="AS271" t="s">
        <v>15541</v>
      </c>
      <c r="AU271" t="s">
        <v>15542</v>
      </c>
      <c r="AW271" t="s">
        <v>15543</v>
      </c>
      <c r="AX271" t="s">
        <v>15544</v>
      </c>
      <c r="AY271" t="s">
        <v>15545</v>
      </c>
      <c r="AZ271" t="s">
        <v>15546</v>
      </c>
      <c r="BA271" t="s">
        <v>15547</v>
      </c>
      <c r="BB271" t="s">
        <v>15548</v>
      </c>
      <c r="BC271" t="s">
        <v>15549</v>
      </c>
      <c r="BF271" t="s">
        <v>15550</v>
      </c>
      <c r="BG271" t="s">
        <v>15551</v>
      </c>
      <c r="BH271" t="s">
        <v>15552</v>
      </c>
      <c r="BI271" t="s">
        <v>15553</v>
      </c>
      <c r="BJ271" t="s">
        <v>15554</v>
      </c>
      <c r="BK271" t="s">
        <v>15555</v>
      </c>
      <c r="BL271" t="s">
        <v>15556</v>
      </c>
      <c r="BV271" t="s">
        <v>15557</v>
      </c>
    </row>
    <row r="272" spans="3:76" x14ac:dyDescent="0.25">
      <c r="C272" t="s">
        <v>15558</v>
      </c>
      <c r="D272" t="s">
        <v>15559</v>
      </c>
      <c r="E272" t="s">
        <v>15560</v>
      </c>
      <c r="I272" t="s">
        <v>15561</v>
      </c>
      <c r="Z272" t="s">
        <v>15562</v>
      </c>
      <c r="AA272" t="s">
        <v>15489</v>
      </c>
      <c r="AB272" t="s">
        <v>15564</v>
      </c>
      <c r="AC272" t="s">
        <v>15565</v>
      </c>
      <c r="AF272" t="s">
        <v>15566</v>
      </c>
      <c r="AG272" t="s">
        <v>15567</v>
      </c>
      <c r="AH272" t="s">
        <v>15568</v>
      </c>
      <c r="AI272" t="s">
        <v>15569</v>
      </c>
      <c r="AJ272" t="s">
        <v>15570</v>
      </c>
      <c r="AK272" t="s">
        <v>15571</v>
      </c>
      <c r="AL272" t="s">
        <v>15572</v>
      </c>
      <c r="AM272" t="s">
        <v>15573</v>
      </c>
      <c r="AN272" t="s">
        <v>15574</v>
      </c>
      <c r="AP272" t="s">
        <v>15575</v>
      </c>
      <c r="AQ272" t="s">
        <v>15576</v>
      </c>
      <c r="AR272" t="s">
        <v>15577</v>
      </c>
      <c r="AS272" t="s">
        <v>15578</v>
      </c>
      <c r="AU272" t="s">
        <v>15579</v>
      </c>
      <c r="AW272" t="s">
        <v>15580</v>
      </c>
      <c r="AX272" t="s">
        <v>15581</v>
      </c>
      <c r="AY272" t="s">
        <v>15582</v>
      </c>
      <c r="AZ272" t="s">
        <v>15583</v>
      </c>
      <c r="BA272" t="s">
        <v>15584</v>
      </c>
      <c r="BB272" t="s">
        <v>15585</v>
      </c>
      <c r="BC272" t="s">
        <v>15586</v>
      </c>
      <c r="BF272" t="s">
        <v>15587</v>
      </c>
      <c r="BG272" t="s">
        <v>15588</v>
      </c>
      <c r="BH272" t="s">
        <v>15589</v>
      </c>
      <c r="BI272" t="s">
        <v>15590</v>
      </c>
      <c r="BJ272" t="s">
        <v>15591</v>
      </c>
      <c r="BK272" t="s">
        <v>15592</v>
      </c>
      <c r="BL272" t="s">
        <v>15593</v>
      </c>
      <c r="BV272" t="s">
        <v>15594</v>
      </c>
    </row>
    <row r="273" spans="3:74" x14ac:dyDescent="0.25">
      <c r="C273" t="s">
        <v>15595</v>
      </c>
      <c r="D273" t="s">
        <v>15596</v>
      </c>
      <c r="E273" t="s">
        <v>15597</v>
      </c>
      <c r="I273" t="s">
        <v>15598</v>
      </c>
      <c r="Z273" t="s">
        <v>15599</v>
      </c>
      <c r="AA273" t="s">
        <v>15526</v>
      </c>
      <c r="AB273" t="s">
        <v>15601</v>
      </c>
      <c r="AC273" t="s">
        <v>15602</v>
      </c>
      <c r="AF273" t="s">
        <v>15603</v>
      </c>
      <c r="AG273" t="s">
        <v>15604</v>
      </c>
      <c r="AH273" t="s">
        <v>15605</v>
      </c>
      <c r="AI273" t="s">
        <v>15606</v>
      </c>
      <c r="AJ273" t="s">
        <v>15607</v>
      </c>
      <c r="AK273" t="s">
        <v>15608</v>
      </c>
      <c r="AL273" t="s">
        <v>15609</v>
      </c>
      <c r="AM273" t="s">
        <v>15610</v>
      </c>
      <c r="AN273" t="s">
        <v>15611</v>
      </c>
      <c r="AP273" t="s">
        <v>15612</v>
      </c>
      <c r="AQ273" t="s">
        <v>15613</v>
      </c>
      <c r="AR273" t="s">
        <v>15614</v>
      </c>
      <c r="AS273" t="s">
        <v>15615</v>
      </c>
      <c r="AU273" t="s">
        <v>15616</v>
      </c>
      <c r="AW273" t="s">
        <v>15617</v>
      </c>
      <c r="AX273" t="s">
        <v>15618</v>
      </c>
      <c r="AY273" t="s">
        <v>15619</v>
      </c>
      <c r="AZ273" t="s">
        <v>15620</v>
      </c>
      <c r="BA273" t="s">
        <v>15621</v>
      </c>
      <c r="BB273" t="s">
        <v>15622</v>
      </c>
      <c r="BC273" t="s">
        <v>15623</v>
      </c>
      <c r="BF273" t="s">
        <v>15624</v>
      </c>
      <c r="BG273" t="s">
        <v>15625</v>
      </c>
      <c r="BH273" t="s">
        <v>15626</v>
      </c>
      <c r="BI273" t="s">
        <v>15627</v>
      </c>
      <c r="BJ273" t="s">
        <v>15628</v>
      </c>
      <c r="BK273" t="s">
        <v>15629</v>
      </c>
      <c r="BL273" t="s">
        <v>15630</v>
      </c>
      <c r="BV273" t="s">
        <v>15631</v>
      </c>
    </row>
    <row r="274" spans="3:74" x14ac:dyDescent="0.25">
      <c r="C274" t="s">
        <v>15632</v>
      </c>
      <c r="D274" t="s">
        <v>15633</v>
      </c>
      <c r="E274" t="s">
        <v>15634</v>
      </c>
      <c r="I274" t="s">
        <v>15635</v>
      </c>
      <c r="Z274" t="s">
        <v>15636</v>
      </c>
      <c r="AA274" t="s">
        <v>15563</v>
      </c>
      <c r="AB274" t="s">
        <v>15638</v>
      </c>
      <c r="AC274" t="s">
        <v>15639</v>
      </c>
      <c r="AF274" t="s">
        <v>15640</v>
      </c>
      <c r="AG274" t="s">
        <v>15641</v>
      </c>
      <c r="AH274" t="s">
        <v>15642</v>
      </c>
      <c r="AI274" t="s">
        <v>15643</v>
      </c>
      <c r="AJ274" t="s">
        <v>15644</v>
      </c>
      <c r="AK274" t="s">
        <v>15645</v>
      </c>
      <c r="AL274" t="s">
        <v>15646</v>
      </c>
      <c r="AM274" t="s">
        <v>15647</v>
      </c>
      <c r="AN274" t="s">
        <v>15648</v>
      </c>
      <c r="AP274" t="s">
        <v>15649</v>
      </c>
      <c r="AQ274" t="s">
        <v>15650</v>
      </c>
      <c r="AR274" t="s">
        <v>15651</v>
      </c>
      <c r="AS274" t="s">
        <v>15652</v>
      </c>
      <c r="AU274" t="s">
        <v>15653</v>
      </c>
      <c r="AW274" t="s">
        <v>15654</v>
      </c>
      <c r="AX274" t="s">
        <v>15655</v>
      </c>
      <c r="AY274" t="s">
        <v>15656</v>
      </c>
      <c r="AZ274" t="s">
        <v>15657</v>
      </c>
      <c r="BA274" t="s">
        <v>15658</v>
      </c>
      <c r="BB274" t="s">
        <v>15659</v>
      </c>
      <c r="BC274" t="s">
        <v>15660</v>
      </c>
      <c r="BF274" t="s">
        <v>15661</v>
      </c>
      <c r="BG274" t="s">
        <v>15662</v>
      </c>
      <c r="BH274" t="s">
        <v>15663</v>
      </c>
      <c r="BI274" t="s">
        <v>15664</v>
      </c>
      <c r="BJ274" t="s">
        <v>15665</v>
      </c>
      <c r="BK274" t="s">
        <v>15666</v>
      </c>
      <c r="BL274" t="s">
        <v>15667</v>
      </c>
      <c r="BV274" t="s">
        <v>15668</v>
      </c>
    </row>
    <row r="275" spans="3:74" x14ac:dyDescent="0.25">
      <c r="C275" t="s">
        <v>15669</v>
      </c>
      <c r="D275" t="s">
        <v>15670</v>
      </c>
      <c r="E275" t="s">
        <v>15671</v>
      </c>
      <c r="I275" t="s">
        <v>15672</v>
      </c>
      <c r="Z275" t="s">
        <v>15673</v>
      </c>
      <c r="AA275" t="s">
        <v>15600</v>
      </c>
      <c r="AB275" t="s">
        <v>15675</v>
      </c>
      <c r="AC275" t="s">
        <v>15676</v>
      </c>
      <c r="AF275" t="s">
        <v>15677</v>
      </c>
      <c r="AG275" t="s">
        <v>15678</v>
      </c>
      <c r="AH275" t="s">
        <v>15679</v>
      </c>
      <c r="AI275" t="s">
        <v>15680</v>
      </c>
      <c r="AJ275" t="s">
        <v>15681</v>
      </c>
      <c r="AK275" t="s">
        <v>15682</v>
      </c>
      <c r="AL275" t="s">
        <v>15683</v>
      </c>
      <c r="AM275" t="s">
        <v>15684</v>
      </c>
      <c r="AN275" t="s">
        <v>15685</v>
      </c>
      <c r="AP275" t="s">
        <v>15686</v>
      </c>
      <c r="AQ275" t="s">
        <v>15687</v>
      </c>
      <c r="AR275" t="s">
        <v>15688</v>
      </c>
      <c r="AS275" t="s">
        <v>15689</v>
      </c>
      <c r="AU275" t="s">
        <v>15690</v>
      </c>
      <c r="AW275" t="s">
        <v>15691</v>
      </c>
      <c r="AX275" t="s">
        <v>15692</v>
      </c>
      <c r="AY275" t="s">
        <v>15693</v>
      </c>
      <c r="AZ275" t="s">
        <v>15694</v>
      </c>
      <c r="BA275" t="s">
        <v>15695</v>
      </c>
      <c r="BB275" t="s">
        <v>15696</v>
      </c>
      <c r="BC275" t="s">
        <v>15697</v>
      </c>
      <c r="BF275" t="s">
        <v>15698</v>
      </c>
      <c r="BG275" t="s">
        <v>15699</v>
      </c>
      <c r="BH275" t="s">
        <v>15700</v>
      </c>
      <c r="BI275" t="s">
        <v>15701</v>
      </c>
      <c r="BJ275" t="s">
        <v>15702</v>
      </c>
      <c r="BK275" t="s">
        <v>15703</v>
      </c>
      <c r="BL275" t="s">
        <v>15704</v>
      </c>
      <c r="BV275" t="s">
        <v>15705</v>
      </c>
    </row>
    <row r="276" spans="3:74" x14ac:dyDescent="0.25">
      <c r="C276" t="s">
        <v>15706</v>
      </c>
      <c r="D276" t="s">
        <v>15707</v>
      </c>
      <c r="E276" t="s">
        <v>15708</v>
      </c>
      <c r="I276" t="s">
        <v>15709</v>
      </c>
      <c r="Z276" t="s">
        <v>15710</v>
      </c>
      <c r="AA276" t="s">
        <v>15637</v>
      </c>
      <c r="AB276" t="s">
        <v>15712</v>
      </c>
      <c r="AC276" t="s">
        <v>15713</v>
      </c>
      <c r="AF276" t="s">
        <v>15714</v>
      </c>
      <c r="AG276" t="s">
        <v>15715</v>
      </c>
      <c r="AH276" t="s">
        <v>15716</v>
      </c>
      <c r="AI276" t="s">
        <v>15717</v>
      </c>
      <c r="AJ276" t="s">
        <v>15718</v>
      </c>
      <c r="AK276" t="s">
        <v>15719</v>
      </c>
      <c r="AL276" t="s">
        <v>15720</v>
      </c>
      <c r="AM276" t="s">
        <v>15721</v>
      </c>
      <c r="AN276" t="s">
        <v>15722</v>
      </c>
      <c r="AP276" t="s">
        <v>15723</v>
      </c>
      <c r="AQ276" t="s">
        <v>15724</v>
      </c>
      <c r="AR276" t="s">
        <v>15725</v>
      </c>
      <c r="AS276" t="s">
        <v>15726</v>
      </c>
      <c r="AU276" t="s">
        <v>15727</v>
      </c>
      <c r="AW276" t="s">
        <v>15728</v>
      </c>
      <c r="AX276" t="s">
        <v>15729</v>
      </c>
      <c r="AY276" t="s">
        <v>15730</v>
      </c>
      <c r="AZ276" t="s">
        <v>15731</v>
      </c>
      <c r="BA276" t="s">
        <v>15732</v>
      </c>
      <c r="BB276" t="s">
        <v>15733</v>
      </c>
      <c r="BC276" t="s">
        <v>15734</v>
      </c>
      <c r="BF276" t="s">
        <v>15735</v>
      </c>
      <c r="BG276" t="s">
        <v>15736</v>
      </c>
      <c r="BH276" t="s">
        <v>15737</v>
      </c>
      <c r="BI276" t="s">
        <v>15738</v>
      </c>
      <c r="BJ276" t="s">
        <v>15739</v>
      </c>
      <c r="BK276" t="s">
        <v>15740</v>
      </c>
      <c r="BL276" t="s">
        <v>15741</v>
      </c>
      <c r="BV276" t="s">
        <v>15742</v>
      </c>
    </row>
    <row r="277" spans="3:74" x14ac:dyDescent="0.25">
      <c r="C277" t="s">
        <v>15743</v>
      </c>
      <c r="D277" t="s">
        <v>15744</v>
      </c>
      <c r="E277" t="s">
        <v>15745</v>
      </c>
      <c r="I277" t="s">
        <v>15746</v>
      </c>
      <c r="Z277" t="s">
        <v>15747</v>
      </c>
      <c r="AA277" t="s">
        <v>15674</v>
      </c>
      <c r="AB277" t="s">
        <v>15749</v>
      </c>
      <c r="AC277" t="s">
        <v>15750</v>
      </c>
      <c r="AF277" t="s">
        <v>15751</v>
      </c>
      <c r="AG277" t="s">
        <v>15752</v>
      </c>
      <c r="AH277" t="s">
        <v>15753</v>
      </c>
      <c r="AI277" t="s">
        <v>15754</v>
      </c>
      <c r="AJ277" t="s">
        <v>15755</v>
      </c>
      <c r="AK277" t="s">
        <v>15756</v>
      </c>
      <c r="AL277" t="s">
        <v>15757</v>
      </c>
      <c r="AM277" t="s">
        <v>15758</v>
      </c>
      <c r="AN277" t="s">
        <v>15759</v>
      </c>
      <c r="AP277" t="s">
        <v>15760</v>
      </c>
      <c r="AQ277" t="s">
        <v>15761</v>
      </c>
      <c r="AR277" t="s">
        <v>15762</v>
      </c>
      <c r="AS277" t="s">
        <v>15763</v>
      </c>
      <c r="AU277" t="s">
        <v>15764</v>
      </c>
      <c r="AW277" t="s">
        <v>15765</v>
      </c>
      <c r="AX277" t="s">
        <v>15766</v>
      </c>
      <c r="AY277" t="s">
        <v>15767</v>
      </c>
      <c r="AZ277" t="s">
        <v>15768</v>
      </c>
      <c r="BA277" t="s">
        <v>15769</v>
      </c>
      <c r="BB277" t="s">
        <v>15770</v>
      </c>
      <c r="BC277" t="s">
        <v>15771</v>
      </c>
      <c r="BF277" t="s">
        <v>15772</v>
      </c>
      <c r="BG277" t="s">
        <v>15773</v>
      </c>
      <c r="BH277" t="s">
        <v>15774</v>
      </c>
      <c r="BI277" t="s">
        <v>15775</v>
      </c>
      <c r="BJ277" t="s">
        <v>15776</v>
      </c>
      <c r="BK277" t="s">
        <v>15777</v>
      </c>
      <c r="BL277" t="s">
        <v>15778</v>
      </c>
      <c r="BV277" t="s">
        <v>15779</v>
      </c>
    </row>
    <row r="278" spans="3:74" x14ac:dyDescent="0.25">
      <c r="C278" t="s">
        <v>15780</v>
      </c>
      <c r="D278" t="s">
        <v>15781</v>
      </c>
      <c r="E278" t="s">
        <v>15782</v>
      </c>
      <c r="I278" t="s">
        <v>15783</v>
      </c>
      <c r="Z278" t="s">
        <v>15784</v>
      </c>
      <c r="AA278" t="s">
        <v>15711</v>
      </c>
      <c r="AB278" t="s">
        <v>15786</v>
      </c>
      <c r="AC278" t="s">
        <v>15787</v>
      </c>
      <c r="AF278" t="s">
        <v>15788</v>
      </c>
      <c r="AG278" t="s">
        <v>15789</v>
      </c>
      <c r="AH278" t="s">
        <v>15790</v>
      </c>
      <c r="AI278" t="s">
        <v>15791</v>
      </c>
      <c r="AJ278" t="s">
        <v>15792</v>
      </c>
      <c r="AK278" t="s">
        <v>15793</v>
      </c>
      <c r="AL278" t="s">
        <v>15794</v>
      </c>
      <c r="AM278" t="s">
        <v>15795</v>
      </c>
      <c r="AN278" t="s">
        <v>15796</v>
      </c>
      <c r="AP278" t="s">
        <v>15797</v>
      </c>
      <c r="AQ278" t="s">
        <v>15798</v>
      </c>
      <c r="AR278" t="s">
        <v>15799</v>
      </c>
      <c r="AS278" t="s">
        <v>15800</v>
      </c>
      <c r="AU278" t="s">
        <v>20043</v>
      </c>
      <c r="AW278" t="s">
        <v>15801</v>
      </c>
      <c r="AX278" t="s">
        <v>15802</v>
      </c>
      <c r="AY278" t="s">
        <v>15803</v>
      </c>
      <c r="AZ278" t="s">
        <v>15804</v>
      </c>
      <c r="BA278" t="s">
        <v>15805</v>
      </c>
      <c r="BB278" t="s">
        <v>15806</v>
      </c>
      <c r="BC278" t="s">
        <v>15807</v>
      </c>
      <c r="BF278" t="s">
        <v>15808</v>
      </c>
      <c r="BG278" t="s">
        <v>15809</v>
      </c>
      <c r="BH278" t="s">
        <v>15810</v>
      </c>
      <c r="BI278" t="s">
        <v>15811</v>
      </c>
      <c r="BJ278" t="s">
        <v>15812</v>
      </c>
      <c r="BK278" t="s">
        <v>15813</v>
      </c>
      <c r="BL278" t="s">
        <v>15814</v>
      </c>
      <c r="BV278" t="s">
        <v>15815</v>
      </c>
    </row>
    <row r="279" spans="3:74" x14ac:dyDescent="0.25">
      <c r="C279" t="s">
        <v>15816</v>
      </c>
      <c r="D279" t="s">
        <v>15817</v>
      </c>
      <c r="E279" t="s">
        <v>15818</v>
      </c>
      <c r="I279" t="s">
        <v>15819</v>
      </c>
      <c r="Z279" t="s">
        <v>15820</v>
      </c>
      <c r="AA279" t="s">
        <v>15748</v>
      </c>
      <c r="AB279" t="s">
        <v>15821</v>
      </c>
      <c r="AC279" t="s">
        <v>15822</v>
      </c>
      <c r="AF279" t="s">
        <v>15823</v>
      </c>
      <c r="AG279" t="s">
        <v>15824</v>
      </c>
      <c r="AH279" t="s">
        <v>15825</v>
      </c>
      <c r="AI279" t="s">
        <v>15826</v>
      </c>
      <c r="AJ279" t="s">
        <v>15827</v>
      </c>
      <c r="AK279" t="s">
        <v>15828</v>
      </c>
      <c r="AL279" t="s">
        <v>15829</v>
      </c>
      <c r="AM279" t="s">
        <v>15830</v>
      </c>
      <c r="AN279" t="s">
        <v>15831</v>
      </c>
      <c r="AP279" t="s">
        <v>15832</v>
      </c>
      <c r="AQ279" t="s">
        <v>15833</v>
      </c>
      <c r="AR279" t="s">
        <v>15834</v>
      </c>
      <c r="AS279" t="s">
        <v>15835</v>
      </c>
      <c r="AU279" t="s">
        <v>15836</v>
      </c>
      <c r="AW279" t="s">
        <v>15837</v>
      </c>
      <c r="AX279" t="s">
        <v>15838</v>
      </c>
      <c r="AY279" t="s">
        <v>15839</v>
      </c>
      <c r="AZ279" t="s">
        <v>15840</v>
      </c>
      <c r="BA279" t="s">
        <v>15841</v>
      </c>
      <c r="BB279" t="s">
        <v>15842</v>
      </c>
      <c r="BC279" t="s">
        <v>15843</v>
      </c>
      <c r="BF279" t="s">
        <v>15844</v>
      </c>
      <c r="BG279" t="s">
        <v>15845</v>
      </c>
      <c r="BH279" t="s">
        <v>15846</v>
      </c>
      <c r="BI279" t="s">
        <v>15847</v>
      </c>
      <c r="BJ279" t="s">
        <v>15848</v>
      </c>
      <c r="BK279" t="s">
        <v>15849</v>
      </c>
      <c r="BL279" t="s">
        <v>15850</v>
      </c>
      <c r="BV279" t="s">
        <v>15851</v>
      </c>
    </row>
    <row r="280" spans="3:74" x14ac:dyDescent="0.25">
      <c r="C280" t="s">
        <v>15852</v>
      </c>
      <c r="D280" t="s">
        <v>15853</v>
      </c>
      <c r="E280" t="s">
        <v>15854</v>
      </c>
      <c r="I280" t="s">
        <v>15855</v>
      </c>
      <c r="Z280" t="s">
        <v>15856</v>
      </c>
      <c r="AA280" t="s">
        <v>15785</v>
      </c>
      <c r="AB280" t="s">
        <v>19937</v>
      </c>
      <c r="AC280" t="s">
        <v>19830</v>
      </c>
      <c r="AF280" t="s">
        <v>15857</v>
      </c>
      <c r="AG280" t="s">
        <v>15858</v>
      </c>
      <c r="AH280" t="s">
        <v>15859</v>
      </c>
      <c r="AI280" t="s">
        <v>15860</v>
      </c>
      <c r="AJ280" t="s">
        <v>15861</v>
      </c>
      <c r="AK280" t="s">
        <v>15862</v>
      </c>
      <c r="AL280" t="s">
        <v>15863</v>
      </c>
      <c r="AM280" t="s">
        <v>15864</v>
      </c>
      <c r="AN280" t="s">
        <v>15865</v>
      </c>
      <c r="AP280" t="s">
        <v>15866</v>
      </c>
      <c r="AQ280" t="s">
        <v>15867</v>
      </c>
      <c r="AR280" t="s">
        <v>15868</v>
      </c>
      <c r="AS280" t="s">
        <v>15869</v>
      </c>
      <c r="AU280" t="s">
        <v>15870</v>
      </c>
      <c r="AW280" t="s">
        <v>15871</v>
      </c>
      <c r="AX280" t="s">
        <v>15872</v>
      </c>
      <c r="AY280" t="s">
        <v>15873</v>
      </c>
      <c r="AZ280" t="s">
        <v>15874</v>
      </c>
      <c r="BA280" t="s">
        <v>15875</v>
      </c>
      <c r="BB280" t="s">
        <v>15876</v>
      </c>
      <c r="BC280" t="s">
        <v>15877</v>
      </c>
      <c r="BF280" t="s">
        <v>15878</v>
      </c>
      <c r="BG280" t="s">
        <v>15879</v>
      </c>
      <c r="BH280" t="s">
        <v>15880</v>
      </c>
      <c r="BI280" t="s">
        <v>15881</v>
      </c>
      <c r="BJ280" t="s">
        <v>15882</v>
      </c>
      <c r="BK280" t="s">
        <v>15883</v>
      </c>
      <c r="BL280" t="s">
        <v>15884</v>
      </c>
      <c r="BV280" t="s">
        <v>15885</v>
      </c>
    </row>
    <row r="281" spans="3:74" x14ac:dyDescent="0.25">
      <c r="C281" t="s">
        <v>15886</v>
      </c>
      <c r="D281" t="s">
        <v>15887</v>
      </c>
      <c r="E281" t="s">
        <v>15888</v>
      </c>
      <c r="I281" t="s">
        <v>15889</v>
      </c>
      <c r="Z281" t="s">
        <v>15890</v>
      </c>
      <c r="AA281" t="s">
        <v>20035</v>
      </c>
      <c r="AB281" t="s">
        <v>19938</v>
      </c>
      <c r="AC281" t="s">
        <v>19831</v>
      </c>
      <c r="AF281" t="s">
        <v>15891</v>
      </c>
      <c r="AG281" t="s">
        <v>15892</v>
      </c>
      <c r="AH281" t="s">
        <v>15893</v>
      </c>
      <c r="AI281" t="s">
        <v>15894</v>
      </c>
      <c r="AJ281" t="s">
        <v>15895</v>
      </c>
      <c r="AK281" t="s">
        <v>15896</v>
      </c>
      <c r="AL281" t="s">
        <v>15897</v>
      </c>
      <c r="AM281" t="s">
        <v>15898</v>
      </c>
      <c r="AN281" t="s">
        <v>15899</v>
      </c>
      <c r="AP281" t="s">
        <v>15900</v>
      </c>
      <c r="AQ281" t="s">
        <v>15901</v>
      </c>
      <c r="AR281" t="s">
        <v>15902</v>
      </c>
      <c r="AS281" t="s">
        <v>15903</v>
      </c>
      <c r="AU281" t="s">
        <v>15904</v>
      </c>
      <c r="AW281" t="s">
        <v>15905</v>
      </c>
      <c r="AX281" t="s">
        <v>15906</v>
      </c>
      <c r="AY281" t="s">
        <v>15907</v>
      </c>
      <c r="AZ281" t="s">
        <v>15908</v>
      </c>
      <c r="BA281" t="s">
        <v>15909</v>
      </c>
      <c r="BB281" t="s">
        <v>15910</v>
      </c>
      <c r="BC281" t="s">
        <v>15911</v>
      </c>
      <c r="BF281" t="s">
        <v>15912</v>
      </c>
      <c r="BG281" t="s">
        <v>15913</v>
      </c>
      <c r="BH281" t="s">
        <v>15914</v>
      </c>
      <c r="BI281" t="s">
        <v>15915</v>
      </c>
      <c r="BJ281" t="s">
        <v>15916</v>
      </c>
      <c r="BK281" t="s">
        <v>15917</v>
      </c>
      <c r="BL281" t="s">
        <v>15918</v>
      </c>
      <c r="BV281" t="s">
        <v>15919</v>
      </c>
    </row>
    <row r="282" spans="3:74" x14ac:dyDescent="0.25">
      <c r="C282" t="s">
        <v>15920</v>
      </c>
      <c r="D282" t="s">
        <v>15921</v>
      </c>
      <c r="E282" t="s">
        <v>15922</v>
      </c>
      <c r="I282" t="s">
        <v>15923</v>
      </c>
      <c r="Z282" t="s">
        <v>15924</v>
      </c>
      <c r="AB282" t="s">
        <v>19939</v>
      </c>
      <c r="AC282" t="s">
        <v>19832</v>
      </c>
      <c r="AF282" t="s">
        <v>15925</v>
      </c>
      <c r="AG282" t="s">
        <v>15926</v>
      </c>
      <c r="AH282" t="s">
        <v>15927</v>
      </c>
      <c r="AI282" t="s">
        <v>15928</v>
      </c>
      <c r="AJ282" t="s">
        <v>15929</v>
      </c>
      <c r="AK282" t="s">
        <v>15930</v>
      </c>
      <c r="AL282" t="s">
        <v>15931</v>
      </c>
      <c r="AM282" t="s">
        <v>15932</v>
      </c>
      <c r="AN282" t="s">
        <v>15933</v>
      </c>
      <c r="AP282" t="s">
        <v>15934</v>
      </c>
      <c r="AQ282" t="s">
        <v>15935</v>
      </c>
      <c r="AR282" t="s">
        <v>15936</v>
      </c>
      <c r="AS282" t="s">
        <v>15937</v>
      </c>
      <c r="AU282" t="s">
        <v>15938</v>
      </c>
      <c r="AW282" t="s">
        <v>15939</v>
      </c>
      <c r="AX282" t="s">
        <v>15940</v>
      </c>
      <c r="AY282" t="s">
        <v>15941</v>
      </c>
      <c r="AZ282" t="s">
        <v>15942</v>
      </c>
      <c r="BA282" t="s">
        <v>15943</v>
      </c>
      <c r="BB282" t="s">
        <v>15944</v>
      </c>
      <c r="BC282" t="s">
        <v>15945</v>
      </c>
      <c r="BF282" t="s">
        <v>15946</v>
      </c>
      <c r="BG282" t="s">
        <v>15947</v>
      </c>
      <c r="BH282" t="s">
        <v>15948</v>
      </c>
      <c r="BI282" t="s">
        <v>15949</v>
      </c>
      <c r="BJ282" t="s">
        <v>15950</v>
      </c>
      <c r="BK282" t="s">
        <v>15951</v>
      </c>
      <c r="BL282" t="s">
        <v>15952</v>
      </c>
      <c r="BV282" t="s">
        <v>15953</v>
      </c>
    </row>
    <row r="283" spans="3:74" x14ac:dyDescent="0.25">
      <c r="C283" t="s">
        <v>15954</v>
      </c>
      <c r="D283" t="s">
        <v>15955</v>
      </c>
      <c r="E283" t="s">
        <v>15956</v>
      </c>
      <c r="I283" t="s">
        <v>15957</v>
      </c>
      <c r="Z283" t="s">
        <v>15958</v>
      </c>
      <c r="AB283" t="s">
        <v>15959</v>
      </c>
      <c r="AC283" t="s">
        <v>15960</v>
      </c>
      <c r="AF283" t="s">
        <v>15961</v>
      </c>
      <c r="AG283" t="s">
        <v>15962</v>
      </c>
      <c r="AH283" t="s">
        <v>15963</v>
      </c>
      <c r="AI283" t="s">
        <v>15964</v>
      </c>
      <c r="AJ283" t="s">
        <v>15965</v>
      </c>
      <c r="AK283" t="s">
        <v>15966</v>
      </c>
      <c r="AL283" t="s">
        <v>15967</v>
      </c>
      <c r="AM283" t="s">
        <v>15968</v>
      </c>
      <c r="AN283" t="s">
        <v>15969</v>
      </c>
      <c r="AP283" t="s">
        <v>15970</v>
      </c>
      <c r="AQ283" t="s">
        <v>15971</v>
      </c>
      <c r="AR283" t="s">
        <v>15972</v>
      </c>
      <c r="AS283" t="s">
        <v>15973</v>
      </c>
      <c r="AU283" t="s">
        <v>15974</v>
      </c>
      <c r="AW283" t="s">
        <v>15975</v>
      </c>
      <c r="AX283" t="s">
        <v>15976</v>
      </c>
      <c r="AY283" t="s">
        <v>15977</v>
      </c>
      <c r="AZ283" t="s">
        <v>15978</v>
      </c>
      <c r="BA283" t="s">
        <v>15979</v>
      </c>
      <c r="BB283" t="s">
        <v>15980</v>
      </c>
      <c r="BC283" t="s">
        <v>15981</v>
      </c>
      <c r="BF283" t="s">
        <v>15982</v>
      </c>
      <c r="BG283" t="s">
        <v>15983</v>
      </c>
      <c r="BH283" t="s">
        <v>15984</v>
      </c>
      <c r="BI283" t="s">
        <v>15985</v>
      </c>
      <c r="BJ283" t="s">
        <v>15986</v>
      </c>
      <c r="BK283" t="s">
        <v>15987</v>
      </c>
      <c r="BL283" t="s">
        <v>15988</v>
      </c>
      <c r="BV283" t="s">
        <v>20051</v>
      </c>
    </row>
    <row r="284" spans="3:74" x14ac:dyDescent="0.25">
      <c r="C284" t="s">
        <v>15990</v>
      </c>
      <c r="D284" t="s">
        <v>15991</v>
      </c>
      <c r="E284" t="s">
        <v>15992</v>
      </c>
      <c r="I284" t="s">
        <v>15993</v>
      </c>
      <c r="Z284" t="s">
        <v>15994</v>
      </c>
      <c r="AB284" t="s">
        <v>15995</v>
      </c>
      <c r="AC284" t="s">
        <v>15996</v>
      </c>
      <c r="AF284" t="s">
        <v>15997</v>
      </c>
      <c r="AG284" t="s">
        <v>15998</v>
      </c>
      <c r="AH284" t="s">
        <v>15999</v>
      </c>
      <c r="AI284" t="s">
        <v>16000</v>
      </c>
      <c r="AJ284" t="s">
        <v>16001</v>
      </c>
      <c r="AK284" t="s">
        <v>16002</v>
      </c>
      <c r="AL284" t="s">
        <v>16003</v>
      </c>
      <c r="AM284" t="s">
        <v>16004</v>
      </c>
      <c r="AN284" t="s">
        <v>16005</v>
      </c>
      <c r="AP284" t="s">
        <v>16006</v>
      </c>
      <c r="AQ284" t="s">
        <v>16007</v>
      </c>
      <c r="AR284" t="s">
        <v>16008</v>
      </c>
      <c r="AS284" t="s">
        <v>16009</v>
      </c>
      <c r="AU284" t="s">
        <v>16010</v>
      </c>
      <c r="AW284" t="s">
        <v>16011</v>
      </c>
      <c r="AX284" t="s">
        <v>16012</v>
      </c>
      <c r="AY284" t="s">
        <v>16013</v>
      </c>
      <c r="AZ284" t="s">
        <v>16014</v>
      </c>
      <c r="BA284" t="s">
        <v>16015</v>
      </c>
      <c r="BB284" t="s">
        <v>16016</v>
      </c>
      <c r="BC284" t="s">
        <v>16017</v>
      </c>
      <c r="BF284" t="s">
        <v>16018</v>
      </c>
      <c r="BG284" t="s">
        <v>16019</v>
      </c>
      <c r="BH284" t="s">
        <v>16020</v>
      </c>
      <c r="BI284" t="s">
        <v>16021</v>
      </c>
      <c r="BJ284" t="s">
        <v>16022</v>
      </c>
      <c r="BK284" t="s">
        <v>16023</v>
      </c>
      <c r="BL284" t="s">
        <v>16024</v>
      </c>
      <c r="BV284" t="s">
        <v>15989</v>
      </c>
    </row>
    <row r="285" spans="3:74" x14ac:dyDescent="0.25">
      <c r="C285" t="s">
        <v>16026</v>
      </c>
      <c r="D285" t="s">
        <v>16027</v>
      </c>
      <c r="E285" t="s">
        <v>16028</v>
      </c>
      <c r="I285" t="s">
        <v>16029</v>
      </c>
      <c r="Z285" t="s">
        <v>16030</v>
      </c>
      <c r="AB285" t="s">
        <v>16031</v>
      </c>
      <c r="AC285" t="s">
        <v>16032</v>
      </c>
      <c r="AF285" t="s">
        <v>16033</v>
      </c>
      <c r="AG285" t="s">
        <v>16034</v>
      </c>
      <c r="AH285" t="s">
        <v>16035</v>
      </c>
      <c r="AI285" t="s">
        <v>16036</v>
      </c>
      <c r="AJ285" t="s">
        <v>16037</v>
      </c>
      <c r="AK285" t="s">
        <v>16038</v>
      </c>
      <c r="AL285" t="s">
        <v>16039</v>
      </c>
      <c r="AM285" t="s">
        <v>16040</v>
      </c>
      <c r="AN285" t="s">
        <v>16041</v>
      </c>
      <c r="AP285" t="s">
        <v>16042</v>
      </c>
      <c r="AQ285" t="s">
        <v>16043</v>
      </c>
      <c r="AR285" t="s">
        <v>16044</v>
      </c>
      <c r="AS285" t="s">
        <v>16045</v>
      </c>
      <c r="AU285" t="s">
        <v>16046</v>
      </c>
      <c r="AW285" t="s">
        <v>16047</v>
      </c>
      <c r="AX285" t="s">
        <v>16048</v>
      </c>
      <c r="AY285" t="s">
        <v>16049</v>
      </c>
      <c r="AZ285" t="s">
        <v>16050</v>
      </c>
      <c r="BA285" t="s">
        <v>16051</v>
      </c>
      <c r="BB285" t="s">
        <v>16052</v>
      </c>
      <c r="BC285" t="s">
        <v>16053</v>
      </c>
      <c r="BF285" t="s">
        <v>16054</v>
      </c>
      <c r="BG285" t="s">
        <v>16055</v>
      </c>
      <c r="BH285" t="s">
        <v>16056</v>
      </c>
      <c r="BI285" t="s">
        <v>16057</v>
      </c>
      <c r="BJ285" t="s">
        <v>16058</v>
      </c>
      <c r="BK285" t="s">
        <v>16059</v>
      </c>
      <c r="BL285" t="s">
        <v>16060</v>
      </c>
      <c r="BV285" t="s">
        <v>20052</v>
      </c>
    </row>
    <row r="286" spans="3:74" x14ac:dyDescent="0.25">
      <c r="C286" t="s">
        <v>16062</v>
      </c>
      <c r="D286" t="s">
        <v>16063</v>
      </c>
      <c r="E286" t="s">
        <v>16064</v>
      </c>
      <c r="I286" t="s">
        <v>16065</v>
      </c>
      <c r="Z286" t="s">
        <v>16066</v>
      </c>
      <c r="AB286" t="s">
        <v>16067</v>
      </c>
      <c r="AC286" t="s">
        <v>16068</v>
      </c>
      <c r="AF286" t="s">
        <v>16069</v>
      </c>
      <c r="AG286" t="s">
        <v>16070</v>
      </c>
      <c r="AH286" t="s">
        <v>16071</v>
      </c>
      <c r="AI286" t="s">
        <v>16072</v>
      </c>
      <c r="AJ286" t="s">
        <v>16073</v>
      </c>
      <c r="AK286" t="s">
        <v>16074</v>
      </c>
      <c r="AL286" t="s">
        <v>16075</v>
      </c>
      <c r="AM286" t="s">
        <v>16076</v>
      </c>
      <c r="AN286" t="s">
        <v>16077</v>
      </c>
      <c r="AP286" t="s">
        <v>16078</v>
      </c>
      <c r="AQ286" t="s">
        <v>16079</v>
      </c>
      <c r="AR286" t="s">
        <v>16080</v>
      </c>
      <c r="AS286" t="s">
        <v>16081</v>
      </c>
      <c r="AU286" t="s">
        <v>16082</v>
      </c>
      <c r="AW286" t="s">
        <v>16083</v>
      </c>
      <c r="AX286" t="s">
        <v>16084</v>
      </c>
      <c r="AY286" t="s">
        <v>16085</v>
      </c>
      <c r="AZ286" t="s">
        <v>16086</v>
      </c>
      <c r="BA286" t="s">
        <v>16087</v>
      </c>
      <c r="BB286" t="s">
        <v>16088</v>
      </c>
      <c r="BC286" t="s">
        <v>16089</v>
      </c>
      <c r="BF286" t="s">
        <v>16090</v>
      </c>
      <c r="BG286" t="s">
        <v>16091</v>
      </c>
      <c r="BH286" t="s">
        <v>16092</v>
      </c>
      <c r="BI286" t="s">
        <v>16093</v>
      </c>
      <c r="BJ286" t="s">
        <v>16094</v>
      </c>
      <c r="BK286" t="s">
        <v>16095</v>
      </c>
      <c r="BL286" t="s">
        <v>16096</v>
      </c>
      <c r="BV286" t="s">
        <v>16025</v>
      </c>
    </row>
    <row r="287" spans="3:74" x14ac:dyDescent="0.25">
      <c r="C287" t="s">
        <v>16098</v>
      </c>
      <c r="D287" t="s">
        <v>16099</v>
      </c>
      <c r="E287" t="s">
        <v>16100</v>
      </c>
      <c r="I287" t="s">
        <v>16101</v>
      </c>
      <c r="Z287" t="s">
        <v>16102</v>
      </c>
      <c r="AB287" t="s">
        <v>16103</v>
      </c>
      <c r="AC287" t="s">
        <v>16104</v>
      </c>
      <c r="AF287" t="s">
        <v>16105</v>
      </c>
      <c r="AG287" t="s">
        <v>16106</v>
      </c>
      <c r="AH287" t="s">
        <v>16107</v>
      </c>
      <c r="AI287" t="s">
        <v>16108</v>
      </c>
      <c r="AJ287" t="s">
        <v>16109</v>
      </c>
      <c r="AK287" t="s">
        <v>16110</v>
      </c>
      <c r="AL287" t="s">
        <v>16111</v>
      </c>
      <c r="AM287" t="s">
        <v>16112</v>
      </c>
      <c r="AN287" t="s">
        <v>16113</v>
      </c>
      <c r="AP287" t="s">
        <v>16114</v>
      </c>
      <c r="AQ287" t="s">
        <v>16115</v>
      </c>
      <c r="AR287" t="s">
        <v>16116</v>
      </c>
      <c r="AS287" t="s">
        <v>16117</v>
      </c>
      <c r="AU287" t="s">
        <v>16118</v>
      </c>
      <c r="AW287" t="s">
        <v>16119</v>
      </c>
      <c r="AX287" t="s">
        <v>16120</v>
      </c>
      <c r="AY287" t="s">
        <v>16121</v>
      </c>
      <c r="AZ287" t="s">
        <v>16122</v>
      </c>
      <c r="BA287" t="s">
        <v>16123</v>
      </c>
      <c r="BB287" t="s">
        <v>16124</v>
      </c>
      <c r="BC287" t="s">
        <v>16125</v>
      </c>
      <c r="BF287" t="s">
        <v>16126</v>
      </c>
      <c r="BG287" t="s">
        <v>16127</v>
      </c>
      <c r="BH287" t="s">
        <v>16128</v>
      </c>
      <c r="BI287" t="s">
        <v>16129</v>
      </c>
      <c r="BJ287" t="s">
        <v>16130</v>
      </c>
      <c r="BK287" t="s">
        <v>16131</v>
      </c>
      <c r="BL287" t="s">
        <v>16132</v>
      </c>
      <c r="BV287" t="s">
        <v>16061</v>
      </c>
    </row>
    <row r="288" spans="3:74" x14ac:dyDescent="0.25">
      <c r="C288" t="s">
        <v>16133</v>
      </c>
      <c r="D288" t="s">
        <v>16134</v>
      </c>
      <c r="E288" t="s">
        <v>16135</v>
      </c>
      <c r="I288" t="s">
        <v>16136</v>
      </c>
      <c r="Z288" t="s">
        <v>16137</v>
      </c>
      <c r="AB288" t="s">
        <v>16138</v>
      </c>
      <c r="AC288" t="s">
        <v>16139</v>
      </c>
      <c r="AF288" t="s">
        <v>16140</v>
      </c>
      <c r="AG288" t="s">
        <v>16141</v>
      </c>
      <c r="AH288" t="s">
        <v>16142</v>
      </c>
      <c r="AI288" t="s">
        <v>16143</v>
      </c>
      <c r="AJ288" t="s">
        <v>16144</v>
      </c>
      <c r="AK288" t="s">
        <v>16145</v>
      </c>
      <c r="AL288" t="s">
        <v>16146</v>
      </c>
      <c r="AM288" t="s">
        <v>16147</v>
      </c>
      <c r="AN288" t="s">
        <v>16148</v>
      </c>
      <c r="AP288" t="s">
        <v>16149</v>
      </c>
      <c r="AQ288" t="s">
        <v>16150</v>
      </c>
      <c r="AR288" t="s">
        <v>16151</v>
      </c>
      <c r="AS288" t="s">
        <v>16152</v>
      </c>
      <c r="AU288" t="s">
        <v>16153</v>
      </c>
      <c r="AW288" t="s">
        <v>16154</v>
      </c>
      <c r="AX288" t="s">
        <v>16155</v>
      </c>
      <c r="AY288" t="s">
        <v>16156</v>
      </c>
      <c r="AZ288" t="s">
        <v>16157</v>
      </c>
      <c r="BA288" t="s">
        <v>16158</v>
      </c>
      <c r="BB288" t="s">
        <v>16159</v>
      </c>
      <c r="BC288" t="s">
        <v>16160</v>
      </c>
      <c r="BF288" t="s">
        <v>16161</v>
      </c>
      <c r="BG288" t="s">
        <v>16162</v>
      </c>
      <c r="BH288" t="s">
        <v>16163</v>
      </c>
      <c r="BI288" t="s">
        <v>16164</v>
      </c>
      <c r="BJ288" t="s">
        <v>16165</v>
      </c>
      <c r="BK288" t="s">
        <v>16166</v>
      </c>
      <c r="BL288" t="s">
        <v>16167</v>
      </c>
      <c r="BV288" t="s">
        <v>16097</v>
      </c>
    </row>
    <row r="289" spans="3:74" x14ac:dyDescent="0.25">
      <c r="C289" t="s">
        <v>16168</v>
      </c>
      <c r="D289" t="s">
        <v>16169</v>
      </c>
      <c r="E289" t="s">
        <v>16170</v>
      </c>
      <c r="I289" t="s">
        <v>16171</v>
      </c>
      <c r="Z289" t="s">
        <v>16172</v>
      </c>
      <c r="AB289" t="s">
        <v>16173</v>
      </c>
      <c r="AC289" t="s">
        <v>16174</v>
      </c>
      <c r="AF289" t="s">
        <v>16175</v>
      </c>
      <c r="AG289" t="s">
        <v>16176</v>
      </c>
      <c r="AH289" t="s">
        <v>16177</v>
      </c>
      <c r="AI289" t="s">
        <v>16178</v>
      </c>
      <c r="AJ289" t="s">
        <v>16179</v>
      </c>
      <c r="AK289" t="s">
        <v>16180</v>
      </c>
      <c r="AL289" t="s">
        <v>16181</v>
      </c>
      <c r="AM289" t="s">
        <v>16182</v>
      </c>
      <c r="AN289" t="s">
        <v>16183</v>
      </c>
      <c r="AP289" t="s">
        <v>16184</v>
      </c>
      <c r="AQ289" t="s">
        <v>16185</v>
      </c>
      <c r="AR289" t="s">
        <v>16186</v>
      </c>
      <c r="AS289" t="s">
        <v>16187</v>
      </c>
      <c r="AU289" t="s">
        <v>16188</v>
      </c>
      <c r="AW289" t="s">
        <v>16189</v>
      </c>
      <c r="AX289" t="s">
        <v>16190</v>
      </c>
      <c r="AY289" t="s">
        <v>16191</v>
      </c>
      <c r="AZ289" t="s">
        <v>16192</v>
      </c>
      <c r="BA289" t="s">
        <v>16193</v>
      </c>
      <c r="BB289" t="s">
        <v>16194</v>
      </c>
      <c r="BC289" t="s">
        <v>16195</v>
      </c>
      <c r="BF289" t="s">
        <v>16196</v>
      </c>
      <c r="BG289" t="s">
        <v>16197</v>
      </c>
      <c r="BH289" t="s">
        <v>16198</v>
      </c>
      <c r="BI289" t="s">
        <v>16199</v>
      </c>
      <c r="BJ289" t="s">
        <v>16200</v>
      </c>
      <c r="BK289" t="s">
        <v>16201</v>
      </c>
      <c r="BL289" t="s">
        <v>16202</v>
      </c>
      <c r="BV289" t="s">
        <v>20053</v>
      </c>
    </row>
    <row r="290" spans="3:74" x14ac:dyDescent="0.25">
      <c r="C290" t="s">
        <v>16203</v>
      </c>
      <c r="D290" t="s">
        <v>16204</v>
      </c>
      <c r="E290" t="s">
        <v>16205</v>
      </c>
      <c r="I290" t="s">
        <v>16206</v>
      </c>
      <c r="Z290" t="s">
        <v>16207</v>
      </c>
      <c r="AB290" t="s">
        <v>16208</v>
      </c>
      <c r="AC290" t="s">
        <v>16209</v>
      </c>
      <c r="AF290" t="s">
        <v>16210</v>
      </c>
      <c r="AG290" t="s">
        <v>16211</v>
      </c>
      <c r="AH290" t="s">
        <v>16212</v>
      </c>
      <c r="AI290" t="s">
        <v>16213</v>
      </c>
      <c r="AJ290" t="s">
        <v>16214</v>
      </c>
      <c r="AK290" t="s">
        <v>16215</v>
      </c>
      <c r="AL290" t="s">
        <v>16216</v>
      </c>
      <c r="AM290" t="s">
        <v>16217</v>
      </c>
      <c r="AN290" t="s">
        <v>16218</v>
      </c>
      <c r="AP290" t="s">
        <v>16219</v>
      </c>
      <c r="AQ290" t="s">
        <v>16220</v>
      </c>
      <c r="AR290" t="s">
        <v>16221</v>
      </c>
      <c r="AS290" t="s">
        <v>16222</v>
      </c>
      <c r="AU290" t="s">
        <v>16223</v>
      </c>
      <c r="AW290" t="s">
        <v>16224</v>
      </c>
      <c r="AX290" t="s">
        <v>16225</v>
      </c>
      <c r="AY290" t="s">
        <v>16226</v>
      </c>
      <c r="AZ290" t="s">
        <v>16227</v>
      </c>
      <c r="BA290" t="s">
        <v>16228</v>
      </c>
      <c r="BB290" t="s">
        <v>16229</v>
      </c>
      <c r="BC290" t="s">
        <v>16230</v>
      </c>
      <c r="BF290" t="s">
        <v>16231</v>
      </c>
      <c r="BG290" t="s">
        <v>16232</v>
      </c>
      <c r="BH290" t="s">
        <v>16233</v>
      </c>
      <c r="BI290" t="s">
        <v>16234</v>
      </c>
      <c r="BJ290" t="s">
        <v>16235</v>
      </c>
      <c r="BK290" t="s">
        <v>16236</v>
      </c>
      <c r="BL290" t="s">
        <v>16237</v>
      </c>
    </row>
    <row r="291" spans="3:74" x14ac:dyDescent="0.25">
      <c r="C291" t="s">
        <v>16238</v>
      </c>
      <c r="D291" t="s">
        <v>16239</v>
      </c>
      <c r="E291" t="s">
        <v>16240</v>
      </c>
      <c r="I291" t="s">
        <v>16241</v>
      </c>
      <c r="Z291" t="s">
        <v>16242</v>
      </c>
      <c r="AB291" t="s">
        <v>16243</v>
      </c>
      <c r="AC291" t="s">
        <v>16244</v>
      </c>
      <c r="AF291" t="s">
        <v>16245</v>
      </c>
      <c r="AG291" t="s">
        <v>16246</v>
      </c>
      <c r="AH291" t="s">
        <v>16247</v>
      </c>
      <c r="AI291" t="s">
        <v>16248</v>
      </c>
      <c r="AJ291" t="s">
        <v>16249</v>
      </c>
      <c r="AK291" t="s">
        <v>16250</v>
      </c>
      <c r="AL291" t="s">
        <v>16251</v>
      </c>
      <c r="AM291" t="s">
        <v>16252</v>
      </c>
      <c r="AN291" t="s">
        <v>16253</v>
      </c>
      <c r="AP291" t="s">
        <v>16254</v>
      </c>
      <c r="AQ291" t="s">
        <v>16255</v>
      </c>
      <c r="AR291" t="s">
        <v>16256</v>
      </c>
      <c r="AS291" t="s">
        <v>16257</v>
      </c>
      <c r="AU291" t="s">
        <v>16258</v>
      </c>
      <c r="AW291" t="s">
        <v>16259</v>
      </c>
      <c r="AX291" t="s">
        <v>16260</v>
      </c>
      <c r="AY291" t="s">
        <v>16261</v>
      </c>
      <c r="AZ291" t="s">
        <v>16262</v>
      </c>
      <c r="BA291" t="s">
        <v>16263</v>
      </c>
      <c r="BB291" t="s">
        <v>16264</v>
      </c>
      <c r="BC291" t="s">
        <v>16265</v>
      </c>
      <c r="BF291" t="s">
        <v>16266</v>
      </c>
      <c r="BG291" t="s">
        <v>16267</v>
      </c>
      <c r="BH291" t="s">
        <v>16268</v>
      </c>
      <c r="BI291" t="s">
        <v>16269</v>
      </c>
      <c r="BJ291" t="s">
        <v>16270</v>
      </c>
      <c r="BK291" t="s">
        <v>16271</v>
      </c>
      <c r="BL291" t="s">
        <v>16272</v>
      </c>
    </row>
    <row r="292" spans="3:74" x14ac:dyDescent="0.25">
      <c r="C292" t="s">
        <v>16273</v>
      </c>
      <c r="D292" t="s">
        <v>16274</v>
      </c>
      <c r="E292" t="s">
        <v>16275</v>
      </c>
      <c r="I292" t="s">
        <v>16276</v>
      </c>
      <c r="Z292" t="s">
        <v>16277</v>
      </c>
      <c r="AB292" t="s">
        <v>16278</v>
      </c>
      <c r="AC292" t="s">
        <v>16279</v>
      </c>
      <c r="AF292" t="s">
        <v>16280</v>
      </c>
      <c r="AG292" t="s">
        <v>16281</v>
      </c>
      <c r="AH292" t="s">
        <v>16282</v>
      </c>
      <c r="AI292" t="s">
        <v>16283</v>
      </c>
      <c r="AJ292" t="s">
        <v>16284</v>
      </c>
      <c r="AK292" t="s">
        <v>16285</v>
      </c>
      <c r="AL292" t="s">
        <v>16286</v>
      </c>
      <c r="AM292" t="s">
        <v>16287</v>
      </c>
      <c r="AN292" t="s">
        <v>16288</v>
      </c>
      <c r="AP292" t="s">
        <v>16289</v>
      </c>
      <c r="AQ292" t="s">
        <v>16290</v>
      </c>
      <c r="AR292" t="s">
        <v>16291</v>
      </c>
      <c r="AS292" t="s">
        <v>16292</v>
      </c>
      <c r="AU292" t="s">
        <v>16293</v>
      </c>
      <c r="AW292" t="s">
        <v>16294</v>
      </c>
      <c r="AX292" t="s">
        <v>16295</v>
      </c>
      <c r="AY292" t="s">
        <v>16296</v>
      </c>
      <c r="AZ292" t="s">
        <v>16297</v>
      </c>
      <c r="BA292" t="s">
        <v>16298</v>
      </c>
      <c r="BB292" t="s">
        <v>16299</v>
      </c>
      <c r="BC292" t="s">
        <v>16300</v>
      </c>
      <c r="BF292" t="s">
        <v>16301</v>
      </c>
      <c r="BG292" t="s">
        <v>16302</v>
      </c>
      <c r="BH292" t="s">
        <v>16303</v>
      </c>
      <c r="BI292" t="s">
        <v>16304</v>
      </c>
      <c r="BJ292" t="s">
        <v>16305</v>
      </c>
      <c r="BK292" t="s">
        <v>16306</v>
      </c>
      <c r="BL292" t="s">
        <v>16307</v>
      </c>
    </row>
    <row r="293" spans="3:74" x14ac:dyDescent="0.25">
      <c r="C293" t="s">
        <v>16308</v>
      </c>
      <c r="D293" t="s">
        <v>16309</v>
      </c>
      <c r="E293" t="s">
        <v>16310</v>
      </c>
      <c r="I293" t="s">
        <v>16311</v>
      </c>
      <c r="Z293" t="s">
        <v>16312</v>
      </c>
      <c r="AB293" t="s">
        <v>16313</v>
      </c>
      <c r="AC293" t="s">
        <v>16314</v>
      </c>
      <c r="AF293" t="s">
        <v>16315</v>
      </c>
      <c r="AG293" t="s">
        <v>16316</v>
      </c>
      <c r="AH293" t="s">
        <v>16317</v>
      </c>
      <c r="AI293" t="s">
        <v>16318</v>
      </c>
      <c r="AJ293" t="s">
        <v>16319</v>
      </c>
      <c r="AK293" t="s">
        <v>16320</v>
      </c>
      <c r="AL293" t="s">
        <v>16321</v>
      </c>
      <c r="AM293" t="s">
        <v>16322</v>
      </c>
      <c r="AN293" t="s">
        <v>16323</v>
      </c>
      <c r="AP293" t="s">
        <v>16324</v>
      </c>
      <c r="AQ293" t="s">
        <v>16325</v>
      </c>
      <c r="AR293" t="s">
        <v>16326</v>
      </c>
      <c r="AS293" t="s">
        <v>16327</v>
      </c>
      <c r="AU293" t="s">
        <v>20044</v>
      </c>
      <c r="AW293" t="s">
        <v>16328</v>
      </c>
      <c r="AX293" t="s">
        <v>16329</v>
      </c>
      <c r="AY293" t="s">
        <v>16330</v>
      </c>
      <c r="AZ293" t="s">
        <v>16331</v>
      </c>
      <c r="BA293" t="s">
        <v>16332</v>
      </c>
      <c r="BB293" t="s">
        <v>16333</v>
      </c>
      <c r="BC293" t="s">
        <v>16334</v>
      </c>
      <c r="BF293" t="s">
        <v>16335</v>
      </c>
      <c r="BG293" t="s">
        <v>16336</v>
      </c>
      <c r="BH293" t="s">
        <v>16337</v>
      </c>
      <c r="BI293" t="s">
        <v>16338</v>
      </c>
      <c r="BJ293" t="s">
        <v>16339</v>
      </c>
      <c r="BK293" t="s">
        <v>16340</v>
      </c>
      <c r="BL293" t="s">
        <v>16341</v>
      </c>
    </row>
    <row r="294" spans="3:74" x14ac:dyDescent="0.25">
      <c r="C294" t="s">
        <v>16342</v>
      </c>
      <c r="D294" t="s">
        <v>16343</v>
      </c>
      <c r="E294" t="s">
        <v>16344</v>
      </c>
      <c r="I294" t="s">
        <v>16345</v>
      </c>
      <c r="Z294" t="s">
        <v>16346</v>
      </c>
      <c r="AB294" t="s">
        <v>19940</v>
      </c>
      <c r="AC294" t="s">
        <v>19833</v>
      </c>
      <c r="AF294" t="s">
        <v>16349</v>
      </c>
      <c r="AG294" t="s">
        <v>16350</v>
      </c>
      <c r="AH294" t="s">
        <v>16351</v>
      </c>
      <c r="AI294" t="s">
        <v>16352</v>
      </c>
      <c r="AJ294" t="s">
        <v>16353</v>
      </c>
      <c r="AK294" t="s">
        <v>16354</v>
      </c>
      <c r="AL294" t="s">
        <v>16355</v>
      </c>
      <c r="AM294" t="s">
        <v>16356</v>
      </c>
      <c r="AN294" t="s">
        <v>16357</v>
      </c>
      <c r="AP294" t="s">
        <v>16358</v>
      </c>
      <c r="AQ294" t="s">
        <v>16359</v>
      </c>
      <c r="AR294" t="s">
        <v>16360</v>
      </c>
      <c r="AS294" t="s">
        <v>16361</v>
      </c>
      <c r="AW294" t="s">
        <v>16362</v>
      </c>
      <c r="AX294" t="s">
        <v>16363</v>
      </c>
      <c r="AY294" t="s">
        <v>16364</v>
      </c>
      <c r="AZ294" t="s">
        <v>16365</v>
      </c>
      <c r="BA294" t="s">
        <v>16366</v>
      </c>
      <c r="BB294" t="s">
        <v>16367</v>
      </c>
      <c r="BC294" t="s">
        <v>16368</v>
      </c>
      <c r="BF294" t="s">
        <v>16369</v>
      </c>
      <c r="BG294" t="s">
        <v>16370</v>
      </c>
      <c r="BH294" t="s">
        <v>16371</v>
      </c>
      <c r="BI294" t="s">
        <v>16372</v>
      </c>
      <c r="BJ294" t="s">
        <v>16373</v>
      </c>
      <c r="BK294" t="s">
        <v>16374</v>
      </c>
      <c r="BL294" t="s">
        <v>16375</v>
      </c>
    </row>
    <row r="295" spans="3:74" x14ac:dyDescent="0.25">
      <c r="C295" t="s">
        <v>16376</v>
      </c>
      <c r="D295" t="s">
        <v>16377</v>
      </c>
      <c r="E295" t="s">
        <v>16378</v>
      </c>
      <c r="I295" t="s">
        <v>16379</v>
      </c>
      <c r="Z295" t="s">
        <v>16380</v>
      </c>
      <c r="AB295" t="s">
        <v>19941</v>
      </c>
      <c r="AC295" t="s">
        <v>19834</v>
      </c>
      <c r="AF295" t="s">
        <v>16383</v>
      </c>
      <c r="AG295" t="s">
        <v>16384</v>
      </c>
      <c r="AH295" t="s">
        <v>16385</v>
      </c>
      <c r="AI295" t="s">
        <v>16386</v>
      </c>
      <c r="AJ295" t="s">
        <v>16387</v>
      </c>
      <c r="AK295" t="s">
        <v>16388</v>
      </c>
      <c r="AL295" t="s">
        <v>16389</v>
      </c>
      <c r="AM295" t="s">
        <v>16390</v>
      </c>
      <c r="AN295" t="s">
        <v>16391</v>
      </c>
      <c r="AP295" t="s">
        <v>16392</v>
      </c>
      <c r="AQ295" t="s">
        <v>16393</v>
      </c>
      <c r="AR295" t="s">
        <v>16394</v>
      </c>
      <c r="AS295" t="s">
        <v>16395</v>
      </c>
      <c r="AW295" t="s">
        <v>16396</v>
      </c>
      <c r="AX295" t="s">
        <v>16397</v>
      </c>
      <c r="AY295" t="s">
        <v>16398</v>
      </c>
      <c r="AZ295" t="s">
        <v>16399</v>
      </c>
      <c r="BA295" t="s">
        <v>16400</v>
      </c>
      <c r="BB295" t="s">
        <v>16401</v>
      </c>
      <c r="BC295" t="s">
        <v>16402</v>
      </c>
      <c r="BF295" t="s">
        <v>16403</v>
      </c>
      <c r="BG295" t="s">
        <v>16404</v>
      </c>
      <c r="BH295" t="s">
        <v>16405</v>
      </c>
      <c r="BI295" t="s">
        <v>16406</v>
      </c>
      <c r="BJ295" t="s">
        <v>16407</v>
      </c>
      <c r="BK295" t="s">
        <v>16408</v>
      </c>
      <c r="BL295" t="s">
        <v>16409</v>
      </c>
    </row>
    <row r="296" spans="3:74" x14ac:dyDescent="0.25">
      <c r="C296" t="s">
        <v>16410</v>
      </c>
      <c r="D296" t="s">
        <v>16411</v>
      </c>
      <c r="E296" t="s">
        <v>16412</v>
      </c>
      <c r="I296" t="s">
        <v>16413</v>
      </c>
      <c r="Z296" t="s">
        <v>16414</v>
      </c>
      <c r="AB296" t="s">
        <v>16347</v>
      </c>
      <c r="AC296" t="s">
        <v>16348</v>
      </c>
      <c r="AF296" t="s">
        <v>16417</v>
      </c>
      <c r="AG296" t="s">
        <v>16418</v>
      </c>
      <c r="AH296" t="s">
        <v>16419</v>
      </c>
      <c r="AI296" t="s">
        <v>16420</v>
      </c>
      <c r="AJ296" t="s">
        <v>16421</v>
      </c>
      <c r="AK296" t="s">
        <v>16422</v>
      </c>
      <c r="AL296" t="s">
        <v>16423</v>
      </c>
      <c r="AM296" t="s">
        <v>16424</v>
      </c>
      <c r="AN296" t="s">
        <v>16425</v>
      </c>
      <c r="AP296" t="s">
        <v>16426</v>
      </c>
      <c r="AQ296" t="s">
        <v>16427</v>
      </c>
      <c r="AR296" t="s">
        <v>16428</v>
      </c>
      <c r="AS296" t="s">
        <v>16429</v>
      </c>
      <c r="AW296" t="s">
        <v>16430</v>
      </c>
      <c r="AX296" t="s">
        <v>16431</v>
      </c>
      <c r="AY296" t="s">
        <v>16432</v>
      </c>
      <c r="AZ296" t="s">
        <v>16433</v>
      </c>
      <c r="BA296" t="s">
        <v>16434</v>
      </c>
      <c r="BB296" t="s">
        <v>16435</v>
      </c>
      <c r="BC296" t="s">
        <v>16436</v>
      </c>
      <c r="BF296" t="s">
        <v>16437</v>
      </c>
      <c r="BG296" t="s">
        <v>16438</v>
      </c>
      <c r="BH296" t="s">
        <v>16439</v>
      </c>
      <c r="BI296" t="s">
        <v>16440</v>
      </c>
      <c r="BJ296" t="s">
        <v>16441</v>
      </c>
      <c r="BK296" t="s">
        <v>16442</v>
      </c>
      <c r="BL296" t="s">
        <v>16443</v>
      </c>
    </row>
    <row r="297" spans="3:74" x14ac:dyDescent="0.25">
      <c r="C297" t="s">
        <v>16444</v>
      </c>
      <c r="D297" t="s">
        <v>16445</v>
      </c>
      <c r="E297" t="s">
        <v>16446</v>
      </c>
      <c r="I297" t="s">
        <v>16447</v>
      </c>
      <c r="Z297" t="s">
        <v>16448</v>
      </c>
      <c r="AB297" t="s">
        <v>16381</v>
      </c>
      <c r="AC297" t="s">
        <v>16382</v>
      </c>
      <c r="AF297" t="s">
        <v>16451</v>
      </c>
      <c r="AG297" t="s">
        <v>16452</v>
      </c>
      <c r="AH297" t="s">
        <v>16453</v>
      </c>
      <c r="AI297" t="s">
        <v>16454</v>
      </c>
      <c r="AJ297" t="s">
        <v>16455</v>
      </c>
      <c r="AK297" t="s">
        <v>16456</v>
      </c>
      <c r="AL297" t="s">
        <v>16457</v>
      </c>
      <c r="AM297" t="s">
        <v>16458</v>
      </c>
      <c r="AN297" t="s">
        <v>16459</v>
      </c>
      <c r="AP297" t="s">
        <v>16460</v>
      </c>
      <c r="AQ297" t="s">
        <v>16461</v>
      </c>
      <c r="AR297" t="s">
        <v>16462</v>
      </c>
      <c r="AS297" t="s">
        <v>16463</v>
      </c>
      <c r="AW297" t="s">
        <v>16464</v>
      </c>
      <c r="AX297" t="s">
        <v>16465</v>
      </c>
      <c r="AY297" t="s">
        <v>16466</v>
      </c>
      <c r="AZ297" t="s">
        <v>16467</v>
      </c>
      <c r="BA297" t="s">
        <v>16468</v>
      </c>
      <c r="BB297" t="s">
        <v>16469</v>
      </c>
      <c r="BC297" t="s">
        <v>16470</v>
      </c>
      <c r="BF297" t="s">
        <v>16471</v>
      </c>
      <c r="BG297" t="s">
        <v>16472</v>
      </c>
      <c r="BH297" t="s">
        <v>16473</v>
      </c>
      <c r="BI297" t="s">
        <v>16474</v>
      </c>
      <c r="BJ297" t="s">
        <v>16475</v>
      </c>
      <c r="BK297" t="s">
        <v>16476</v>
      </c>
      <c r="BL297" t="s">
        <v>16477</v>
      </c>
    </row>
    <row r="298" spans="3:74" x14ac:dyDescent="0.25">
      <c r="C298" t="s">
        <v>16478</v>
      </c>
      <c r="D298" t="s">
        <v>16479</v>
      </c>
      <c r="E298" t="s">
        <v>16480</v>
      </c>
      <c r="I298" t="s">
        <v>16481</v>
      </c>
      <c r="Z298" t="s">
        <v>16482</v>
      </c>
      <c r="AB298" t="s">
        <v>16415</v>
      </c>
      <c r="AC298" t="s">
        <v>16416</v>
      </c>
      <c r="AF298" t="s">
        <v>16485</v>
      </c>
      <c r="AG298" t="s">
        <v>16486</v>
      </c>
      <c r="AH298" t="s">
        <v>16487</v>
      </c>
      <c r="AI298" t="s">
        <v>16488</v>
      </c>
      <c r="AJ298" t="s">
        <v>16489</v>
      </c>
      <c r="AK298" t="s">
        <v>16490</v>
      </c>
      <c r="AL298" t="s">
        <v>16491</v>
      </c>
      <c r="AM298" t="s">
        <v>16492</v>
      </c>
      <c r="AN298" t="s">
        <v>16493</v>
      </c>
      <c r="AP298" t="s">
        <v>16494</v>
      </c>
      <c r="AQ298" t="s">
        <v>16495</v>
      </c>
      <c r="AR298" t="s">
        <v>16496</v>
      </c>
      <c r="AS298" t="s">
        <v>19853</v>
      </c>
      <c r="AW298" t="s">
        <v>16497</v>
      </c>
      <c r="AX298" t="s">
        <v>16498</v>
      </c>
      <c r="AY298" t="s">
        <v>16499</v>
      </c>
      <c r="AZ298" t="s">
        <v>16500</v>
      </c>
      <c r="BA298" t="s">
        <v>16501</v>
      </c>
      <c r="BB298" t="s">
        <v>16502</v>
      </c>
      <c r="BC298" t="s">
        <v>16503</v>
      </c>
      <c r="BF298" t="s">
        <v>16504</v>
      </c>
      <c r="BG298" t="s">
        <v>16505</v>
      </c>
      <c r="BH298" t="s">
        <v>16506</v>
      </c>
      <c r="BI298" t="s">
        <v>16507</v>
      </c>
      <c r="BJ298" t="s">
        <v>16508</v>
      </c>
      <c r="BK298" t="s">
        <v>16509</v>
      </c>
      <c r="BL298" t="s">
        <v>16510</v>
      </c>
    </row>
    <row r="299" spans="3:74" x14ac:dyDescent="0.25">
      <c r="C299" t="s">
        <v>16511</v>
      </c>
      <c r="D299" t="s">
        <v>16512</v>
      </c>
      <c r="E299" t="s">
        <v>16513</v>
      </c>
      <c r="I299" t="s">
        <v>16514</v>
      </c>
      <c r="Z299" t="s">
        <v>16515</v>
      </c>
      <c r="AB299" t="s">
        <v>16449</v>
      </c>
      <c r="AC299" t="s">
        <v>16450</v>
      </c>
      <c r="AF299" t="s">
        <v>16518</v>
      </c>
      <c r="AG299" t="s">
        <v>16519</v>
      </c>
      <c r="AH299" t="s">
        <v>16520</v>
      </c>
      <c r="AI299" t="s">
        <v>16521</v>
      </c>
      <c r="AJ299" t="s">
        <v>16522</v>
      </c>
      <c r="AK299" t="s">
        <v>16523</v>
      </c>
      <c r="AL299" t="s">
        <v>16524</v>
      </c>
      <c r="AM299" t="s">
        <v>16525</v>
      </c>
      <c r="AN299" t="s">
        <v>16526</v>
      </c>
      <c r="AP299" t="s">
        <v>16527</v>
      </c>
      <c r="AQ299" t="s">
        <v>16528</v>
      </c>
      <c r="AR299" t="s">
        <v>19873</v>
      </c>
      <c r="AS299" t="s">
        <v>16529</v>
      </c>
      <c r="AW299" t="s">
        <v>16530</v>
      </c>
      <c r="AX299" t="s">
        <v>16531</v>
      </c>
      <c r="AY299" t="s">
        <v>16532</v>
      </c>
      <c r="AZ299" t="s">
        <v>16533</v>
      </c>
      <c r="BA299" t="s">
        <v>16534</v>
      </c>
      <c r="BB299" t="s">
        <v>16535</v>
      </c>
      <c r="BC299" t="s">
        <v>20055</v>
      </c>
      <c r="BF299" t="s">
        <v>16536</v>
      </c>
      <c r="BG299" t="s">
        <v>16537</v>
      </c>
      <c r="BH299" t="s">
        <v>16538</v>
      </c>
      <c r="BI299" t="s">
        <v>16539</v>
      </c>
      <c r="BJ299" t="s">
        <v>16540</v>
      </c>
      <c r="BK299" t="s">
        <v>16541</v>
      </c>
      <c r="BL299" t="s">
        <v>16542</v>
      </c>
    </row>
    <row r="300" spans="3:74" x14ac:dyDescent="0.25">
      <c r="C300" t="s">
        <v>16543</v>
      </c>
      <c r="D300" t="s">
        <v>16544</v>
      </c>
      <c r="E300" t="s">
        <v>16545</v>
      </c>
      <c r="I300" t="s">
        <v>16546</v>
      </c>
      <c r="Z300" t="s">
        <v>16547</v>
      </c>
      <c r="AB300" t="s">
        <v>16483</v>
      </c>
      <c r="AC300" t="s">
        <v>16484</v>
      </c>
      <c r="AF300" t="s">
        <v>16550</v>
      </c>
      <c r="AG300" t="s">
        <v>16551</v>
      </c>
      <c r="AH300" t="s">
        <v>16552</v>
      </c>
      <c r="AI300" t="s">
        <v>16553</v>
      </c>
      <c r="AJ300" t="s">
        <v>16554</v>
      </c>
      <c r="AK300" t="s">
        <v>16555</v>
      </c>
      <c r="AL300" t="s">
        <v>16556</v>
      </c>
      <c r="AM300" t="s">
        <v>16557</v>
      </c>
      <c r="AN300" t="s">
        <v>16558</v>
      </c>
      <c r="AP300" t="s">
        <v>16559</v>
      </c>
      <c r="AQ300" t="s">
        <v>16560</v>
      </c>
      <c r="AR300" t="s">
        <v>16561</v>
      </c>
      <c r="AS300" t="s">
        <v>16562</v>
      </c>
      <c r="AW300" t="s">
        <v>16563</v>
      </c>
      <c r="AX300" t="s">
        <v>16564</v>
      </c>
      <c r="AY300" t="s">
        <v>16565</v>
      </c>
      <c r="AZ300" t="s">
        <v>16566</v>
      </c>
      <c r="BA300" t="s">
        <v>16567</v>
      </c>
      <c r="BB300" t="s">
        <v>16568</v>
      </c>
      <c r="BC300" t="s">
        <v>16569</v>
      </c>
      <c r="BF300" t="s">
        <v>16570</v>
      </c>
      <c r="BG300" t="s">
        <v>16571</v>
      </c>
      <c r="BH300" t="s">
        <v>16572</v>
      </c>
      <c r="BI300" t="s">
        <v>16573</v>
      </c>
      <c r="BJ300" t="s">
        <v>16574</v>
      </c>
      <c r="BK300" t="s">
        <v>16575</v>
      </c>
      <c r="BL300" t="s">
        <v>16576</v>
      </c>
    </row>
    <row r="301" spans="3:74" x14ac:dyDescent="0.25">
      <c r="C301" t="s">
        <v>16577</v>
      </c>
      <c r="D301" t="s">
        <v>16578</v>
      </c>
      <c r="E301" t="s">
        <v>16579</v>
      </c>
      <c r="I301" t="s">
        <v>16580</v>
      </c>
      <c r="Z301" t="s">
        <v>16581</v>
      </c>
      <c r="AB301" t="s">
        <v>16516</v>
      </c>
      <c r="AC301" t="s">
        <v>16517</v>
      </c>
      <c r="AF301" t="s">
        <v>16584</v>
      </c>
      <c r="AG301" t="s">
        <v>16585</v>
      </c>
      <c r="AH301" t="s">
        <v>16586</v>
      </c>
      <c r="AI301" t="s">
        <v>16587</v>
      </c>
      <c r="AJ301" t="s">
        <v>16588</v>
      </c>
      <c r="AK301" t="s">
        <v>16589</v>
      </c>
      <c r="AL301" t="s">
        <v>19988</v>
      </c>
      <c r="AM301" t="s">
        <v>16590</v>
      </c>
      <c r="AN301" t="s">
        <v>16591</v>
      </c>
      <c r="AP301" t="s">
        <v>16592</v>
      </c>
      <c r="AQ301" t="s">
        <v>16593</v>
      </c>
      <c r="AR301" t="s">
        <v>16594</v>
      </c>
      <c r="AS301" t="s">
        <v>16595</v>
      </c>
      <c r="AW301" t="s">
        <v>16596</v>
      </c>
      <c r="AX301" t="s">
        <v>16597</v>
      </c>
      <c r="AY301" t="s">
        <v>16598</v>
      </c>
      <c r="AZ301" t="s">
        <v>16599</v>
      </c>
      <c r="BA301" t="s">
        <v>16600</v>
      </c>
      <c r="BB301" t="s">
        <v>16601</v>
      </c>
      <c r="BC301" t="s">
        <v>16602</v>
      </c>
      <c r="BF301" t="s">
        <v>16603</v>
      </c>
      <c r="BG301" t="s">
        <v>16604</v>
      </c>
      <c r="BH301" t="s">
        <v>16605</v>
      </c>
      <c r="BI301" t="s">
        <v>16606</v>
      </c>
      <c r="BJ301" t="s">
        <v>16607</v>
      </c>
      <c r="BK301" t="s">
        <v>16608</v>
      </c>
      <c r="BL301" t="s">
        <v>16609</v>
      </c>
    </row>
    <row r="302" spans="3:74" x14ac:dyDescent="0.25">
      <c r="C302" t="s">
        <v>16610</v>
      </c>
      <c r="D302" t="s">
        <v>16611</v>
      </c>
      <c r="E302" t="s">
        <v>16612</v>
      </c>
      <c r="I302" t="s">
        <v>16613</v>
      </c>
      <c r="Z302" t="s">
        <v>16614</v>
      </c>
      <c r="AB302" t="s">
        <v>16548</v>
      </c>
      <c r="AC302" t="s">
        <v>16549</v>
      </c>
      <c r="AF302" t="s">
        <v>16617</v>
      </c>
      <c r="AG302" t="s">
        <v>16618</v>
      </c>
      <c r="AH302" t="s">
        <v>16619</v>
      </c>
      <c r="AI302" t="s">
        <v>16620</v>
      </c>
      <c r="AJ302" t="s">
        <v>16621</v>
      </c>
      <c r="AK302" t="s">
        <v>16622</v>
      </c>
      <c r="AL302" t="s">
        <v>16623</v>
      </c>
      <c r="AM302" t="s">
        <v>16624</v>
      </c>
      <c r="AN302" t="s">
        <v>16625</v>
      </c>
      <c r="AP302" t="s">
        <v>16626</v>
      </c>
      <c r="AQ302" t="s">
        <v>16627</v>
      </c>
      <c r="AR302" t="s">
        <v>16628</v>
      </c>
      <c r="AS302" t="s">
        <v>16629</v>
      </c>
      <c r="AW302" t="s">
        <v>16630</v>
      </c>
      <c r="AX302" t="s">
        <v>16631</v>
      </c>
      <c r="AY302" t="s">
        <v>16632</v>
      </c>
      <c r="AZ302" t="s">
        <v>16633</v>
      </c>
      <c r="BA302" t="s">
        <v>16634</v>
      </c>
      <c r="BB302" t="s">
        <v>16635</v>
      </c>
      <c r="BC302" t="s">
        <v>16636</v>
      </c>
      <c r="BF302" t="s">
        <v>16637</v>
      </c>
      <c r="BG302" t="s">
        <v>16638</v>
      </c>
      <c r="BH302" t="s">
        <v>16639</v>
      </c>
      <c r="BI302" t="s">
        <v>16640</v>
      </c>
      <c r="BJ302" t="s">
        <v>16641</v>
      </c>
      <c r="BK302" t="s">
        <v>16642</v>
      </c>
      <c r="BL302" t="s">
        <v>16643</v>
      </c>
    </row>
    <row r="303" spans="3:74" x14ac:dyDescent="0.25">
      <c r="C303" t="s">
        <v>16644</v>
      </c>
      <c r="D303" t="s">
        <v>16645</v>
      </c>
      <c r="E303" t="s">
        <v>16646</v>
      </c>
      <c r="I303" t="s">
        <v>16647</v>
      </c>
      <c r="Z303" t="s">
        <v>16648</v>
      </c>
      <c r="AB303" t="s">
        <v>16582</v>
      </c>
      <c r="AC303" t="s">
        <v>16583</v>
      </c>
      <c r="AF303" t="s">
        <v>16651</v>
      </c>
      <c r="AG303" t="s">
        <v>16652</v>
      </c>
      <c r="AH303" t="s">
        <v>16653</v>
      </c>
      <c r="AI303" t="s">
        <v>16654</v>
      </c>
      <c r="AJ303" t="s">
        <v>16655</v>
      </c>
      <c r="AK303" t="s">
        <v>16656</v>
      </c>
      <c r="AL303" t="s">
        <v>16657</v>
      </c>
      <c r="AM303" t="s">
        <v>16658</v>
      </c>
      <c r="AN303" t="s">
        <v>16659</v>
      </c>
      <c r="AP303" t="s">
        <v>16660</v>
      </c>
      <c r="AQ303" t="s">
        <v>16661</v>
      </c>
      <c r="AR303" t="s">
        <v>16662</v>
      </c>
      <c r="AS303" t="s">
        <v>16663</v>
      </c>
      <c r="AW303" t="s">
        <v>16664</v>
      </c>
      <c r="AX303" t="s">
        <v>16665</v>
      </c>
      <c r="AY303" t="s">
        <v>16666</v>
      </c>
      <c r="AZ303" t="s">
        <v>16667</v>
      </c>
      <c r="BA303" t="s">
        <v>16668</v>
      </c>
      <c r="BB303" t="s">
        <v>16669</v>
      </c>
      <c r="BC303" t="s">
        <v>16670</v>
      </c>
      <c r="BF303" t="s">
        <v>16671</v>
      </c>
      <c r="BG303" t="s">
        <v>16672</v>
      </c>
      <c r="BH303" t="s">
        <v>16673</v>
      </c>
      <c r="BI303" t="s">
        <v>16674</v>
      </c>
      <c r="BJ303" t="s">
        <v>16675</v>
      </c>
      <c r="BK303" t="s">
        <v>16676</v>
      </c>
      <c r="BL303" t="s">
        <v>16677</v>
      </c>
    </row>
    <row r="304" spans="3:74" x14ac:dyDescent="0.25">
      <c r="C304" t="s">
        <v>16678</v>
      </c>
      <c r="D304" t="s">
        <v>16679</v>
      </c>
      <c r="E304" t="s">
        <v>16680</v>
      </c>
      <c r="I304" t="s">
        <v>16681</v>
      </c>
      <c r="Z304" t="s">
        <v>16682</v>
      </c>
      <c r="AB304" t="s">
        <v>16615</v>
      </c>
      <c r="AC304" t="s">
        <v>16616</v>
      </c>
      <c r="AF304" t="s">
        <v>16685</v>
      </c>
      <c r="AG304" t="s">
        <v>16686</v>
      </c>
      <c r="AH304" t="s">
        <v>16687</v>
      </c>
      <c r="AI304" t="s">
        <v>16688</v>
      </c>
      <c r="AJ304" t="s">
        <v>16689</v>
      </c>
      <c r="AK304" t="s">
        <v>16690</v>
      </c>
      <c r="AL304" t="s">
        <v>16691</v>
      </c>
      <c r="AM304" t="s">
        <v>20042</v>
      </c>
      <c r="AN304" t="s">
        <v>16692</v>
      </c>
      <c r="AP304" t="s">
        <v>16693</v>
      </c>
      <c r="AQ304" t="s">
        <v>16694</v>
      </c>
      <c r="AR304" t="s">
        <v>16695</v>
      </c>
      <c r="AS304" t="s">
        <v>16696</v>
      </c>
      <c r="AW304" t="s">
        <v>16697</v>
      </c>
      <c r="AX304" t="s">
        <v>16698</v>
      </c>
      <c r="AY304" t="s">
        <v>16699</v>
      </c>
      <c r="AZ304" t="s">
        <v>16700</v>
      </c>
      <c r="BA304" t="s">
        <v>16701</v>
      </c>
      <c r="BB304" t="s">
        <v>16702</v>
      </c>
      <c r="BC304" t="s">
        <v>16703</v>
      </c>
      <c r="BF304" t="s">
        <v>16704</v>
      </c>
      <c r="BG304" t="s">
        <v>16705</v>
      </c>
      <c r="BH304" t="s">
        <v>16706</v>
      </c>
      <c r="BI304" t="s">
        <v>16707</v>
      </c>
      <c r="BJ304" t="s">
        <v>16708</v>
      </c>
      <c r="BK304" t="s">
        <v>16709</v>
      </c>
      <c r="BL304" t="s">
        <v>16710</v>
      </c>
    </row>
    <row r="305" spans="3:64" x14ac:dyDescent="0.25">
      <c r="C305" t="s">
        <v>16711</v>
      </c>
      <c r="D305" t="s">
        <v>16712</v>
      </c>
      <c r="E305" t="s">
        <v>16713</v>
      </c>
      <c r="I305" t="s">
        <v>16714</v>
      </c>
      <c r="Z305" t="s">
        <v>16715</v>
      </c>
      <c r="AB305" t="s">
        <v>16649</v>
      </c>
      <c r="AC305" t="s">
        <v>16650</v>
      </c>
      <c r="AF305" t="s">
        <v>16717</v>
      </c>
      <c r="AG305" t="s">
        <v>16718</v>
      </c>
      <c r="AH305" t="s">
        <v>16719</v>
      </c>
      <c r="AI305" t="s">
        <v>16720</v>
      </c>
      <c r="AJ305" t="s">
        <v>16721</v>
      </c>
      <c r="AK305" t="s">
        <v>16722</v>
      </c>
      <c r="AL305" t="s">
        <v>16723</v>
      </c>
      <c r="AM305" t="s">
        <v>16724</v>
      </c>
      <c r="AN305" t="s">
        <v>16725</v>
      </c>
      <c r="AP305" t="s">
        <v>16726</v>
      </c>
      <c r="AQ305" t="s">
        <v>16727</v>
      </c>
      <c r="AR305" t="s">
        <v>16728</v>
      </c>
      <c r="AS305" t="s">
        <v>16729</v>
      </c>
      <c r="AW305" t="s">
        <v>16730</v>
      </c>
      <c r="AX305" t="s">
        <v>16731</v>
      </c>
      <c r="AY305" t="s">
        <v>16732</v>
      </c>
      <c r="AZ305" t="s">
        <v>16733</v>
      </c>
      <c r="BA305" t="s">
        <v>16734</v>
      </c>
      <c r="BB305" t="s">
        <v>16735</v>
      </c>
      <c r="BC305" t="s">
        <v>16736</v>
      </c>
      <c r="BF305" t="s">
        <v>16737</v>
      </c>
      <c r="BG305" t="s">
        <v>16738</v>
      </c>
      <c r="BH305" t="s">
        <v>16739</v>
      </c>
      <c r="BI305" t="s">
        <v>16740</v>
      </c>
      <c r="BJ305" t="s">
        <v>16741</v>
      </c>
      <c r="BK305" t="s">
        <v>16742</v>
      </c>
      <c r="BL305" t="s">
        <v>16743</v>
      </c>
    </row>
    <row r="306" spans="3:64" x14ac:dyDescent="0.25">
      <c r="C306" t="s">
        <v>16744</v>
      </c>
      <c r="D306" t="s">
        <v>16745</v>
      </c>
      <c r="E306" t="s">
        <v>16746</v>
      </c>
      <c r="I306" t="s">
        <v>16747</v>
      </c>
      <c r="Z306" t="s">
        <v>16748</v>
      </c>
      <c r="AB306" t="s">
        <v>16683</v>
      </c>
      <c r="AC306" t="s">
        <v>16684</v>
      </c>
      <c r="AF306" t="s">
        <v>16750</v>
      </c>
      <c r="AG306" t="s">
        <v>16751</v>
      </c>
      <c r="AH306" t="s">
        <v>16752</v>
      </c>
      <c r="AI306" t="s">
        <v>16753</v>
      </c>
      <c r="AJ306" t="s">
        <v>16754</v>
      </c>
      <c r="AK306" t="s">
        <v>16755</v>
      </c>
      <c r="AL306" t="s">
        <v>16756</v>
      </c>
      <c r="AM306" t="s">
        <v>16757</v>
      </c>
      <c r="AN306" t="s">
        <v>16758</v>
      </c>
      <c r="AP306" t="s">
        <v>16759</v>
      </c>
      <c r="AQ306" t="s">
        <v>16760</v>
      </c>
      <c r="AR306" t="s">
        <v>16761</v>
      </c>
      <c r="AS306" t="s">
        <v>16762</v>
      </c>
      <c r="AW306" t="s">
        <v>16763</v>
      </c>
      <c r="AX306" t="s">
        <v>16764</v>
      </c>
      <c r="AY306" t="s">
        <v>16765</v>
      </c>
      <c r="AZ306" t="s">
        <v>16766</v>
      </c>
      <c r="BA306" t="s">
        <v>16767</v>
      </c>
      <c r="BB306" t="s">
        <v>16768</v>
      </c>
      <c r="BC306" t="s">
        <v>16769</v>
      </c>
      <c r="BF306" t="s">
        <v>16770</v>
      </c>
      <c r="BG306" t="s">
        <v>16771</v>
      </c>
      <c r="BH306" t="s">
        <v>16772</v>
      </c>
      <c r="BI306" t="s">
        <v>16773</v>
      </c>
      <c r="BJ306" t="s">
        <v>16774</v>
      </c>
      <c r="BK306" t="s">
        <v>16775</v>
      </c>
      <c r="BL306" t="s">
        <v>16776</v>
      </c>
    </row>
    <row r="307" spans="3:64" x14ac:dyDescent="0.25">
      <c r="C307" t="s">
        <v>16777</v>
      </c>
      <c r="D307" t="s">
        <v>16778</v>
      </c>
      <c r="E307" t="s">
        <v>16779</v>
      </c>
      <c r="I307" t="s">
        <v>16780</v>
      </c>
      <c r="Z307" t="s">
        <v>16781</v>
      </c>
      <c r="AB307" t="s">
        <v>16716</v>
      </c>
      <c r="AC307" t="s">
        <v>19835</v>
      </c>
      <c r="AF307" t="s">
        <v>16783</v>
      </c>
      <c r="AG307" t="s">
        <v>16784</v>
      </c>
      <c r="AH307" t="s">
        <v>16785</v>
      </c>
      <c r="AI307" t="s">
        <v>16786</v>
      </c>
      <c r="AJ307" t="s">
        <v>16787</v>
      </c>
      <c r="AK307" t="s">
        <v>16788</v>
      </c>
      <c r="AL307" t="s">
        <v>16789</v>
      </c>
      <c r="AM307" t="s">
        <v>16790</v>
      </c>
      <c r="AN307" t="s">
        <v>16791</v>
      </c>
      <c r="AP307" t="s">
        <v>16792</v>
      </c>
      <c r="AQ307" t="s">
        <v>16793</v>
      </c>
      <c r="AR307" t="s">
        <v>16794</v>
      </c>
      <c r="AS307" t="s">
        <v>16795</v>
      </c>
      <c r="AW307" t="s">
        <v>16796</v>
      </c>
      <c r="AX307" t="s">
        <v>16797</v>
      </c>
      <c r="AY307" t="s">
        <v>16798</v>
      </c>
      <c r="AZ307" t="s">
        <v>16799</v>
      </c>
      <c r="BA307" t="s">
        <v>16800</v>
      </c>
      <c r="BB307" t="s">
        <v>16801</v>
      </c>
      <c r="BC307" t="s">
        <v>16802</v>
      </c>
      <c r="BF307" t="s">
        <v>16803</v>
      </c>
      <c r="BG307" t="s">
        <v>16804</v>
      </c>
      <c r="BH307" t="s">
        <v>16805</v>
      </c>
      <c r="BI307" t="s">
        <v>16806</v>
      </c>
      <c r="BJ307" t="s">
        <v>16807</v>
      </c>
      <c r="BK307" t="s">
        <v>16808</v>
      </c>
      <c r="BL307" t="s">
        <v>16809</v>
      </c>
    </row>
    <row r="308" spans="3:64" x14ac:dyDescent="0.25">
      <c r="C308" t="s">
        <v>16810</v>
      </c>
      <c r="D308" t="s">
        <v>16811</v>
      </c>
      <c r="E308" t="s">
        <v>16812</v>
      </c>
      <c r="I308" t="s">
        <v>16813</v>
      </c>
      <c r="Z308" t="s">
        <v>16814</v>
      </c>
      <c r="AB308" t="s">
        <v>16749</v>
      </c>
      <c r="AF308" t="s">
        <v>16816</v>
      </c>
      <c r="AG308" t="s">
        <v>16817</v>
      </c>
      <c r="AH308" t="s">
        <v>16818</v>
      </c>
      <c r="AI308" t="s">
        <v>16819</v>
      </c>
      <c r="AJ308" t="s">
        <v>16820</v>
      </c>
      <c r="AK308" t="s">
        <v>16821</v>
      </c>
      <c r="AL308" t="s">
        <v>16822</v>
      </c>
      <c r="AM308" t="s">
        <v>16823</v>
      </c>
      <c r="AN308" t="s">
        <v>16824</v>
      </c>
      <c r="AP308" t="s">
        <v>16825</v>
      </c>
      <c r="AQ308" t="s">
        <v>16826</v>
      </c>
      <c r="AR308" t="s">
        <v>16827</v>
      </c>
      <c r="AS308" t="s">
        <v>16828</v>
      </c>
      <c r="AW308" t="s">
        <v>16829</v>
      </c>
      <c r="AX308" t="s">
        <v>16830</v>
      </c>
      <c r="AY308" t="s">
        <v>16831</v>
      </c>
      <c r="AZ308" t="s">
        <v>16832</v>
      </c>
      <c r="BA308" t="s">
        <v>16833</v>
      </c>
      <c r="BB308" t="s">
        <v>16834</v>
      </c>
      <c r="BC308" t="s">
        <v>16835</v>
      </c>
      <c r="BF308" t="s">
        <v>16836</v>
      </c>
      <c r="BG308" t="s">
        <v>16837</v>
      </c>
      <c r="BH308" t="s">
        <v>16838</v>
      </c>
      <c r="BI308" t="s">
        <v>16839</v>
      </c>
      <c r="BJ308" t="s">
        <v>16840</v>
      </c>
      <c r="BK308" t="s">
        <v>16841</v>
      </c>
      <c r="BL308" t="s">
        <v>16842</v>
      </c>
    </row>
    <row r="309" spans="3:64" x14ac:dyDescent="0.25">
      <c r="C309" t="s">
        <v>16843</v>
      </c>
      <c r="D309" t="s">
        <v>16844</v>
      </c>
      <c r="E309" t="s">
        <v>16845</v>
      </c>
      <c r="I309" t="s">
        <v>16846</v>
      </c>
      <c r="Z309" t="s">
        <v>16847</v>
      </c>
      <c r="AB309" t="s">
        <v>16782</v>
      </c>
      <c r="AF309" t="s">
        <v>16849</v>
      </c>
      <c r="AG309" t="s">
        <v>16850</v>
      </c>
      <c r="AH309" t="s">
        <v>16851</v>
      </c>
      <c r="AI309" t="s">
        <v>16852</v>
      </c>
      <c r="AJ309" t="s">
        <v>16853</v>
      </c>
      <c r="AK309" t="s">
        <v>16854</v>
      </c>
      <c r="AL309" t="s">
        <v>16855</v>
      </c>
      <c r="AM309" t="s">
        <v>16856</v>
      </c>
      <c r="AN309" t="s">
        <v>16857</v>
      </c>
      <c r="AP309" t="s">
        <v>16858</v>
      </c>
      <c r="AQ309" t="s">
        <v>16859</v>
      </c>
      <c r="AR309" t="s">
        <v>16860</v>
      </c>
      <c r="AS309" t="s">
        <v>16861</v>
      </c>
      <c r="AW309" t="s">
        <v>16862</v>
      </c>
      <c r="AX309" t="s">
        <v>16863</v>
      </c>
      <c r="AY309" t="s">
        <v>16864</v>
      </c>
      <c r="AZ309" t="s">
        <v>16865</v>
      </c>
      <c r="BA309" t="s">
        <v>16866</v>
      </c>
      <c r="BB309" t="s">
        <v>16867</v>
      </c>
      <c r="BC309" t="s">
        <v>16868</v>
      </c>
      <c r="BF309" t="s">
        <v>16869</v>
      </c>
      <c r="BG309" t="s">
        <v>16870</v>
      </c>
      <c r="BH309" t="s">
        <v>16871</v>
      </c>
      <c r="BI309" t="s">
        <v>16872</v>
      </c>
      <c r="BJ309" t="s">
        <v>16873</v>
      </c>
      <c r="BK309" t="s">
        <v>16874</v>
      </c>
      <c r="BL309" t="s">
        <v>16875</v>
      </c>
    </row>
    <row r="310" spans="3:64" x14ac:dyDescent="0.25">
      <c r="C310" t="s">
        <v>16876</v>
      </c>
      <c r="D310" t="s">
        <v>16877</v>
      </c>
      <c r="E310" t="s">
        <v>16878</v>
      </c>
      <c r="I310" t="s">
        <v>16879</v>
      </c>
      <c r="Z310" t="s">
        <v>16880</v>
      </c>
      <c r="AB310" t="s">
        <v>16815</v>
      </c>
      <c r="AF310" t="s">
        <v>16882</v>
      </c>
      <c r="AG310" t="s">
        <v>16883</v>
      </c>
      <c r="AH310" t="s">
        <v>16884</v>
      </c>
      <c r="AI310" t="s">
        <v>16885</v>
      </c>
      <c r="AJ310" t="s">
        <v>16886</v>
      </c>
      <c r="AK310" t="s">
        <v>16887</v>
      </c>
      <c r="AL310" t="s">
        <v>16888</v>
      </c>
      <c r="AM310" t="s">
        <v>16889</v>
      </c>
      <c r="AN310" t="s">
        <v>16890</v>
      </c>
      <c r="AP310" t="s">
        <v>16891</v>
      </c>
      <c r="AQ310" t="s">
        <v>16892</v>
      </c>
      <c r="AR310" t="s">
        <v>16893</v>
      </c>
      <c r="AS310" t="s">
        <v>16894</v>
      </c>
      <c r="AW310" t="s">
        <v>16895</v>
      </c>
      <c r="AX310" t="s">
        <v>16896</v>
      </c>
      <c r="AY310" t="s">
        <v>16897</v>
      </c>
      <c r="AZ310" t="s">
        <v>16898</v>
      </c>
      <c r="BA310" t="s">
        <v>16899</v>
      </c>
      <c r="BB310" t="s">
        <v>16900</v>
      </c>
      <c r="BC310" t="s">
        <v>16901</v>
      </c>
      <c r="BF310" t="s">
        <v>16902</v>
      </c>
      <c r="BG310" t="s">
        <v>16903</v>
      </c>
      <c r="BH310" t="s">
        <v>16904</v>
      </c>
      <c r="BI310" t="s">
        <v>16905</v>
      </c>
      <c r="BJ310" t="s">
        <v>16906</v>
      </c>
      <c r="BK310" t="s">
        <v>16907</v>
      </c>
      <c r="BL310" t="s">
        <v>16908</v>
      </c>
    </row>
    <row r="311" spans="3:64" x14ac:dyDescent="0.25">
      <c r="C311" t="s">
        <v>16909</v>
      </c>
      <c r="D311" t="s">
        <v>16910</v>
      </c>
      <c r="E311" t="s">
        <v>16911</v>
      </c>
      <c r="I311" t="s">
        <v>16912</v>
      </c>
      <c r="Z311" t="s">
        <v>16913</v>
      </c>
      <c r="AB311" t="s">
        <v>16848</v>
      </c>
      <c r="AF311" t="s">
        <v>16915</v>
      </c>
      <c r="AG311" t="s">
        <v>16916</v>
      </c>
      <c r="AH311" t="s">
        <v>16917</v>
      </c>
      <c r="AI311" t="s">
        <v>16918</v>
      </c>
      <c r="AJ311" t="s">
        <v>16919</v>
      </c>
      <c r="AK311" t="s">
        <v>16920</v>
      </c>
      <c r="AL311" t="s">
        <v>16921</v>
      </c>
      <c r="AM311" t="s">
        <v>16922</v>
      </c>
      <c r="AN311" t="s">
        <v>16923</v>
      </c>
      <c r="AP311" t="s">
        <v>16924</v>
      </c>
      <c r="AQ311" t="s">
        <v>16925</v>
      </c>
      <c r="AR311" t="s">
        <v>16926</v>
      </c>
      <c r="AS311" t="s">
        <v>16927</v>
      </c>
      <c r="AW311" t="s">
        <v>16928</v>
      </c>
      <c r="AX311" t="s">
        <v>16929</v>
      </c>
      <c r="AY311" t="s">
        <v>16930</v>
      </c>
      <c r="AZ311" t="s">
        <v>16931</v>
      </c>
      <c r="BA311" t="s">
        <v>16932</v>
      </c>
      <c r="BB311" t="s">
        <v>16933</v>
      </c>
      <c r="BC311" t="s">
        <v>16934</v>
      </c>
      <c r="BF311" t="s">
        <v>16935</v>
      </c>
      <c r="BG311" t="s">
        <v>16936</v>
      </c>
      <c r="BH311" t="s">
        <v>16937</v>
      </c>
      <c r="BI311" t="s">
        <v>16938</v>
      </c>
      <c r="BJ311" t="s">
        <v>16939</v>
      </c>
      <c r="BK311" t="s">
        <v>16940</v>
      </c>
      <c r="BL311" t="s">
        <v>16941</v>
      </c>
    </row>
    <row r="312" spans="3:64" x14ac:dyDescent="0.25">
      <c r="C312" t="s">
        <v>16942</v>
      </c>
      <c r="D312" t="s">
        <v>16943</v>
      </c>
      <c r="E312" t="s">
        <v>16944</v>
      </c>
      <c r="I312" t="s">
        <v>16945</v>
      </c>
      <c r="Z312" t="s">
        <v>16946</v>
      </c>
      <c r="AB312" t="s">
        <v>16881</v>
      </c>
      <c r="AF312" t="s">
        <v>16948</v>
      </c>
      <c r="AG312" t="s">
        <v>16949</v>
      </c>
      <c r="AH312" t="s">
        <v>16950</v>
      </c>
      <c r="AI312" t="s">
        <v>16951</v>
      </c>
      <c r="AJ312" t="s">
        <v>16952</v>
      </c>
      <c r="AK312" t="s">
        <v>16953</v>
      </c>
      <c r="AL312" t="s">
        <v>16954</v>
      </c>
      <c r="AM312" t="s">
        <v>16955</v>
      </c>
      <c r="AN312" t="s">
        <v>16956</v>
      </c>
      <c r="AP312" t="s">
        <v>16957</v>
      </c>
      <c r="AQ312" t="s">
        <v>16958</v>
      </c>
      <c r="AR312" t="s">
        <v>16959</v>
      </c>
      <c r="AS312" t="s">
        <v>19854</v>
      </c>
      <c r="AW312" t="s">
        <v>16960</v>
      </c>
      <c r="AX312" t="s">
        <v>16961</v>
      </c>
      <c r="AY312" t="s">
        <v>16962</v>
      </c>
      <c r="AZ312" t="s">
        <v>16963</v>
      </c>
      <c r="BA312" t="s">
        <v>16964</v>
      </c>
      <c r="BB312" t="s">
        <v>16965</v>
      </c>
      <c r="BC312" t="s">
        <v>16966</v>
      </c>
      <c r="BF312" t="s">
        <v>16967</v>
      </c>
      <c r="BG312" t="s">
        <v>16968</v>
      </c>
      <c r="BH312" t="s">
        <v>16969</v>
      </c>
      <c r="BI312" t="s">
        <v>16970</v>
      </c>
      <c r="BJ312" t="s">
        <v>16971</v>
      </c>
      <c r="BK312" t="s">
        <v>16972</v>
      </c>
      <c r="BL312" t="s">
        <v>19994</v>
      </c>
    </row>
    <row r="313" spans="3:64" x14ac:dyDescent="0.25">
      <c r="C313" t="s">
        <v>16973</v>
      </c>
      <c r="D313" t="s">
        <v>16974</v>
      </c>
      <c r="E313" t="s">
        <v>16975</v>
      </c>
      <c r="I313" t="s">
        <v>16976</v>
      </c>
      <c r="Z313" t="s">
        <v>20016</v>
      </c>
      <c r="AB313" t="s">
        <v>16914</v>
      </c>
      <c r="AF313" t="s">
        <v>16978</v>
      </c>
      <c r="AG313" t="s">
        <v>16979</v>
      </c>
      <c r="AH313" t="s">
        <v>16980</v>
      </c>
      <c r="AI313" t="s">
        <v>16981</v>
      </c>
      <c r="AJ313" t="s">
        <v>16982</v>
      </c>
      <c r="AK313" t="s">
        <v>16983</v>
      </c>
      <c r="AL313" t="s">
        <v>16984</v>
      </c>
      <c r="AM313" t="s">
        <v>16985</v>
      </c>
      <c r="AN313" t="s">
        <v>16986</v>
      </c>
      <c r="AP313" t="s">
        <v>16987</v>
      </c>
      <c r="AQ313" t="s">
        <v>16988</v>
      </c>
      <c r="AR313" t="s">
        <v>16989</v>
      </c>
      <c r="AS313" t="s">
        <v>19855</v>
      </c>
      <c r="AW313" t="s">
        <v>16990</v>
      </c>
      <c r="AX313" t="s">
        <v>16991</v>
      </c>
      <c r="AY313" t="s">
        <v>16992</v>
      </c>
      <c r="AZ313" t="s">
        <v>16993</v>
      </c>
      <c r="BA313" t="s">
        <v>16994</v>
      </c>
      <c r="BB313" t="s">
        <v>16995</v>
      </c>
      <c r="BC313" t="s">
        <v>16996</v>
      </c>
      <c r="BF313" t="s">
        <v>16997</v>
      </c>
      <c r="BG313" t="s">
        <v>16998</v>
      </c>
      <c r="BH313" t="s">
        <v>16999</v>
      </c>
      <c r="BI313" t="s">
        <v>17000</v>
      </c>
      <c r="BJ313" t="s">
        <v>17001</v>
      </c>
      <c r="BK313" t="s">
        <v>17002</v>
      </c>
      <c r="BL313" t="s">
        <v>17003</v>
      </c>
    </row>
    <row r="314" spans="3:64" x14ac:dyDescent="0.25">
      <c r="C314" t="s">
        <v>17004</v>
      </c>
      <c r="D314" t="s">
        <v>17005</v>
      </c>
      <c r="E314" t="s">
        <v>17006</v>
      </c>
      <c r="I314" t="s">
        <v>17007</v>
      </c>
      <c r="Z314" t="s">
        <v>17008</v>
      </c>
      <c r="AB314" t="s">
        <v>16947</v>
      </c>
      <c r="AF314" t="s">
        <v>17010</v>
      </c>
      <c r="AG314" t="s">
        <v>17011</v>
      </c>
      <c r="AH314" t="s">
        <v>17012</v>
      </c>
      <c r="AI314" t="s">
        <v>17013</v>
      </c>
      <c r="AJ314" t="s">
        <v>17014</v>
      </c>
      <c r="AK314" t="s">
        <v>17015</v>
      </c>
      <c r="AL314" t="s">
        <v>17016</v>
      </c>
      <c r="AM314" t="s">
        <v>17017</v>
      </c>
      <c r="AN314" t="s">
        <v>17018</v>
      </c>
      <c r="AP314" t="s">
        <v>17019</v>
      </c>
      <c r="AQ314" t="s">
        <v>17020</v>
      </c>
      <c r="AR314" t="s">
        <v>17021</v>
      </c>
      <c r="AW314" t="s">
        <v>17022</v>
      </c>
      <c r="AX314" t="s">
        <v>17023</v>
      </c>
      <c r="AY314" t="s">
        <v>17024</v>
      </c>
      <c r="AZ314" t="s">
        <v>17025</v>
      </c>
      <c r="BA314" t="s">
        <v>17026</v>
      </c>
      <c r="BB314" t="s">
        <v>17027</v>
      </c>
      <c r="BC314" t="s">
        <v>17028</v>
      </c>
      <c r="BF314" t="s">
        <v>17029</v>
      </c>
      <c r="BG314" t="s">
        <v>17030</v>
      </c>
      <c r="BH314" t="s">
        <v>17031</v>
      </c>
      <c r="BI314" t="s">
        <v>17032</v>
      </c>
      <c r="BJ314" t="s">
        <v>17033</v>
      </c>
      <c r="BK314" t="s">
        <v>17034</v>
      </c>
      <c r="BL314" t="s">
        <v>17035</v>
      </c>
    </row>
    <row r="315" spans="3:64" x14ac:dyDescent="0.25">
      <c r="C315" t="s">
        <v>17036</v>
      </c>
      <c r="D315" t="s">
        <v>17037</v>
      </c>
      <c r="E315" t="s">
        <v>17038</v>
      </c>
      <c r="I315" t="s">
        <v>17039</v>
      </c>
      <c r="Z315" t="s">
        <v>20017</v>
      </c>
      <c r="AB315" t="s">
        <v>16977</v>
      </c>
      <c r="AF315" t="s">
        <v>17041</v>
      </c>
      <c r="AG315" t="s">
        <v>17042</v>
      </c>
      <c r="AH315" t="s">
        <v>17043</v>
      </c>
      <c r="AI315" t="s">
        <v>17044</v>
      </c>
      <c r="AJ315" t="s">
        <v>17045</v>
      </c>
      <c r="AK315" t="s">
        <v>17046</v>
      </c>
      <c r="AL315" t="s">
        <v>17047</v>
      </c>
      <c r="AM315" t="s">
        <v>17048</v>
      </c>
      <c r="AN315" t="s">
        <v>17049</v>
      </c>
      <c r="AP315" t="s">
        <v>17050</v>
      </c>
      <c r="AQ315" t="s">
        <v>17051</v>
      </c>
      <c r="AR315" t="s">
        <v>17052</v>
      </c>
      <c r="AW315" t="s">
        <v>17053</v>
      </c>
      <c r="AX315" t="s">
        <v>17054</v>
      </c>
      <c r="AY315" t="s">
        <v>17055</v>
      </c>
      <c r="AZ315" t="s">
        <v>17056</v>
      </c>
      <c r="BA315" t="s">
        <v>17057</v>
      </c>
      <c r="BB315" t="s">
        <v>17058</v>
      </c>
      <c r="BC315" t="s">
        <v>17059</v>
      </c>
      <c r="BF315" t="s">
        <v>17060</v>
      </c>
      <c r="BG315" t="s">
        <v>17061</v>
      </c>
      <c r="BH315" t="s">
        <v>17062</v>
      </c>
      <c r="BI315" t="s">
        <v>17063</v>
      </c>
      <c r="BJ315" t="s">
        <v>17064</v>
      </c>
      <c r="BK315" t="s">
        <v>17065</v>
      </c>
      <c r="BL315" t="s">
        <v>17066</v>
      </c>
    </row>
    <row r="316" spans="3:64" x14ac:dyDescent="0.25">
      <c r="C316" t="s">
        <v>17067</v>
      </c>
      <c r="D316" t="s">
        <v>17068</v>
      </c>
      <c r="E316" t="s">
        <v>17069</v>
      </c>
      <c r="I316" t="s">
        <v>17070</v>
      </c>
      <c r="Z316" t="s">
        <v>17071</v>
      </c>
      <c r="AB316" t="s">
        <v>17009</v>
      </c>
      <c r="AF316" t="s">
        <v>17073</v>
      </c>
      <c r="AG316" t="s">
        <v>17074</v>
      </c>
      <c r="AH316" t="s">
        <v>17075</v>
      </c>
      <c r="AI316" t="s">
        <v>17076</v>
      </c>
      <c r="AJ316" t="s">
        <v>17077</v>
      </c>
      <c r="AK316" t="s">
        <v>17078</v>
      </c>
      <c r="AL316" t="s">
        <v>19989</v>
      </c>
      <c r="AM316" t="s">
        <v>17079</v>
      </c>
      <c r="AN316" t="s">
        <v>17080</v>
      </c>
      <c r="AP316" t="s">
        <v>17081</v>
      </c>
      <c r="AQ316" t="s">
        <v>17082</v>
      </c>
      <c r="AR316" t="s">
        <v>17083</v>
      </c>
      <c r="AW316" t="s">
        <v>17084</v>
      </c>
      <c r="AX316" t="s">
        <v>17085</v>
      </c>
      <c r="AY316" t="s">
        <v>17086</v>
      </c>
      <c r="AZ316" t="s">
        <v>17087</v>
      </c>
      <c r="BA316" t="s">
        <v>17088</v>
      </c>
      <c r="BB316" t="s">
        <v>17089</v>
      </c>
      <c r="BC316" t="s">
        <v>20056</v>
      </c>
      <c r="BF316" t="s">
        <v>17090</v>
      </c>
      <c r="BG316" t="s">
        <v>17091</v>
      </c>
      <c r="BH316" t="s">
        <v>17092</v>
      </c>
      <c r="BI316" t="s">
        <v>17093</v>
      </c>
      <c r="BJ316" t="s">
        <v>17094</v>
      </c>
      <c r="BK316" t="s">
        <v>17095</v>
      </c>
      <c r="BL316" t="s">
        <v>17096</v>
      </c>
    </row>
    <row r="317" spans="3:64" x14ac:dyDescent="0.25">
      <c r="C317" t="s">
        <v>17097</v>
      </c>
      <c r="D317" t="s">
        <v>17098</v>
      </c>
      <c r="E317" t="s">
        <v>17099</v>
      </c>
      <c r="I317" t="s">
        <v>17100</v>
      </c>
      <c r="Z317" t="s">
        <v>17101</v>
      </c>
      <c r="AB317" t="s">
        <v>17040</v>
      </c>
      <c r="AF317" t="s">
        <v>17102</v>
      </c>
      <c r="AG317" t="s">
        <v>17103</v>
      </c>
      <c r="AH317" t="s">
        <v>17104</v>
      </c>
      <c r="AI317" t="s">
        <v>17105</v>
      </c>
      <c r="AJ317" t="s">
        <v>17106</v>
      </c>
      <c r="AK317" t="s">
        <v>17107</v>
      </c>
      <c r="AL317" t="s">
        <v>19990</v>
      </c>
      <c r="AM317" t="s">
        <v>17108</v>
      </c>
      <c r="AN317" t="s">
        <v>17109</v>
      </c>
      <c r="AP317" t="s">
        <v>17110</v>
      </c>
      <c r="AQ317" t="s">
        <v>17111</v>
      </c>
      <c r="AR317" t="s">
        <v>17112</v>
      </c>
      <c r="AW317" t="s">
        <v>17113</v>
      </c>
      <c r="AX317" t="s">
        <v>17114</v>
      </c>
      <c r="AY317" t="s">
        <v>17115</v>
      </c>
      <c r="AZ317" t="s">
        <v>17116</v>
      </c>
      <c r="BA317" t="s">
        <v>17117</v>
      </c>
      <c r="BB317" t="s">
        <v>17118</v>
      </c>
      <c r="BC317" t="s">
        <v>20057</v>
      </c>
      <c r="BF317" t="s">
        <v>17119</v>
      </c>
      <c r="BG317" t="s">
        <v>17120</v>
      </c>
      <c r="BH317" t="s">
        <v>17121</v>
      </c>
      <c r="BI317" t="s">
        <v>17122</v>
      </c>
      <c r="BJ317" t="s">
        <v>17123</v>
      </c>
      <c r="BK317" t="s">
        <v>17124</v>
      </c>
      <c r="BL317" t="s">
        <v>17125</v>
      </c>
    </row>
    <row r="318" spans="3:64" x14ac:dyDescent="0.25">
      <c r="C318" t="s">
        <v>17126</v>
      </c>
      <c r="D318" t="s">
        <v>17127</v>
      </c>
      <c r="E318" t="s">
        <v>17128</v>
      </c>
      <c r="I318" t="s">
        <v>17129</v>
      </c>
      <c r="Z318" t="s">
        <v>17130</v>
      </c>
      <c r="AB318" t="s">
        <v>17072</v>
      </c>
      <c r="AF318" t="s">
        <v>17131</v>
      </c>
      <c r="AG318" t="s">
        <v>17132</v>
      </c>
      <c r="AH318" t="s">
        <v>17133</v>
      </c>
      <c r="AI318" t="s">
        <v>17134</v>
      </c>
      <c r="AJ318" t="s">
        <v>17135</v>
      </c>
      <c r="AK318" t="s">
        <v>17136</v>
      </c>
      <c r="AL318" t="s">
        <v>19991</v>
      </c>
      <c r="AM318" t="s">
        <v>17137</v>
      </c>
      <c r="AN318" t="s">
        <v>17138</v>
      </c>
      <c r="AP318" t="s">
        <v>17139</v>
      </c>
      <c r="AQ318" t="s">
        <v>17140</v>
      </c>
      <c r="AR318" t="s">
        <v>19874</v>
      </c>
      <c r="AW318" t="s">
        <v>17141</v>
      </c>
      <c r="AX318" t="s">
        <v>17142</v>
      </c>
      <c r="AY318" t="s">
        <v>17143</v>
      </c>
      <c r="AZ318" t="s">
        <v>17144</v>
      </c>
      <c r="BA318" t="s">
        <v>17145</v>
      </c>
      <c r="BB318" t="s">
        <v>17146</v>
      </c>
      <c r="BC318" t="s">
        <v>20058</v>
      </c>
      <c r="BF318" t="s">
        <v>17147</v>
      </c>
      <c r="BG318" t="s">
        <v>17148</v>
      </c>
      <c r="BH318" t="s">
        <v>17149</v>
      </c>
      <c r="BI318" t="s">
        <v>17150</v>
      </c>
      <c r="BJ318" t="s">
        <v>17151</v>
      </c>
      <c r="BK318" t="s">
        <v>17152</v>
      </c>
      <c r="BL318" t="s">
        <v>17153</v>
      </c>
    </row>
    <row r="319" spans="3:64" x14ac:dyDescent="0.25">
      <c r="C319" t="s">
        <v>17154</v>
      </c>
      <c r="D319" t="s">
        <v>17155</v>
      </c>
      <c r="E319" t="s">
        <v>17156</v>
      </c>
      <c r="I319" t="s">
        <v>17157</v>
      </c>
      <c r="Z319" t="s">
        <v>17158</v>
      </c>
      <c r="AB319" t="s">
        <v>19942</v>
      </c>
      <c r="AF319" t="s">
        <v>17159</v>
      </c>
      <c r="AG319" t="s">
        <v>17160</v>
      </c>
      <c r="AH319" t="s">
        <v>17161</v>
      </c>
      <c r="AI319" t="s">
        <v>17162</v>
      </c>
      <c r="AJ319" t="s">
        <v>17163</v>
      </c>
      <c r="AK319" t="s">
        <v>17164</v>
      </c>
      <c r="AL319" t="s">
        <v>19992</v>
      </c>
      <c r="AM319" t="s">
        <v>17165</v>
      </c>
      <c r="AN319" t="s">
        <v>17166</v>
      </c>
      <c r="AP319" t="s">
        <v>17167</v>
      </c>
      <c r="AQ319" t="s">
        <v>17168</v>
      </c>
      <c r="AW319" t="s">
        <v>17169</v>
      </c>
      <c r="AX319" t="s">
        <v>17170</v>
      </c>
      <c r="AY319" t="s">
        <v>17171</v>
      </c>
      <c r="AZ319" t="s">
        <v>17172</v>
      </c>
      <c r="BA319" t="s">
        <v>17173</v>
      </c>
      <c r="BB319" t="s">
        <v>17174</v>
      </c>
      <c r="BC319" t="s">
        <v>20059</v>
      </c>
      <c r="BF319" t="s">
        <v>17175</v>
      </c>
      <c r="BG319" t="s">
        <v>17176</v>
      </c>
      <c r="BH319" t="s">
        <v>17177</v>
      </c>
      <c r="BI319" t="s">
        <v>17178</v>
      </c>
      <c r="BJ319" t="s">
        <v>17179</v>
      </c>
      <c r="BK319" t="s">
        <v>17180</v>
      </c>
      <c r="BL319" t="s">
        <v>17181</v>
      </c>
    </row>
    <row r="320" spans="3:64" x14ac:dyDescent="0.25">
      <c r="C320" t="s">
        <v>17182</v>
      </c>
      <c r="D320" t="s">
        <v>17183</v>
      </c>
      <c r="E320" t="s">
        <v>17184</v>
      </c>
      <c r="I320" t="s">
        <v>17185</v>
      </c>
      <c r="Z320" t="s">
        <v>17186</v>
      </c>
      <c r="AF320" t="s">
        <v>17187</v>
      </c>
      <c r="AG320" t="s">
        <v>17188</v>
      </c>
      <c r="AH320" t="s">
        <v>17189</v>
      </c>
      <c r="AI320" t="s">
        <v>17190</v>
      </c>
      <c r="AJ320" t="s">
        <v>17191</v>
      </c>
      <c r="AK320" t="s">
        <v>17192</v>
      </c>
      <c r="AL320" t="s">
        <v>19993</v>
      </c>
      <c r="AM320" t="s">
        <v>17193</v>
      </c>
      <c r="AN320" t="s">
        <v>17194</v>
      </c>
      <c r="AP320" t="s">
        <v>17195</v>
      </c>
      <c r="AQ320" t="s">
        <v>17196</v>
      </c>
      <c r="AW320" t="s">
        <v>17197</v>
      </c>
      <c r="AX320" t="s">
        <v>17198</v>
      </c>
      <c r="AY320" t="s">
        <v>17199</v>
      </c>
      <c r="AZ320" t="s">
        <v>17200</v>
      </c>
      <c r="BA320" t="s">
        <v>17201</v>
      </c>
      <c r="BB320" t="s">
        <v>17202</v>
      </c>
      <c r="BF320" t="s">
        <v>17203</v>
      </c>
      <c r="BG320" t="s">
        <v>17204</v>
      </c>
      <c r="BH320" t="s">
        <v>17205</v>
      </c>
      <c r="BI320" t="s">
        <v>17206</v>
      </c>
      <c r="BJ320" t="s">
        <v>17207</v>
      </c>
      <c r="BK320" t="s">
        <v>17208</v>
      </c>
      <c r="BL320" t="s">
        <v>17209</v>
      </c>
    </row>
    <row r="321" spans="3:64" x14ac:dyDescent="0.25">
      <c r="C321" t="s">
        <v>17210</v>
      </c>
      <c r="D321" t="s">
        <v>19886</v>
      </c>
      <c r="E321" t="s">
        <v>17211</v>
      </c>
      <c r="I321" t="s">
        <v>17212</v>
      </c>
      <c r="Z321" t="s">
        <v>17213</v>
      </c>
      <c r="AF321" t="s">
        <v>17214</v>
      </c>
      <c r="AG321" t="s">
        <v>17215</v>
      </c>
      <c r="AH321" t="s">
        <v>17216</v>
      </c>
      <c r="AI321" t="s">
        <v>17217</v>
      </c>
      <c r="AJ321" t="s">
        <v>17218</v>
      </c>
      <c r="AK321" t="s">
        <v>17219</v>
      </c>
      <c r="AM321" t="s">
        <v>17220</v>
      </c>
      <c r="AN321" t="s">
        <v>17221</v>
      </c>
      <c r="AP321" t="s">
        <v>17222</v>
      </c>
      <c r="AQ321" t="s">
        <v>17223</v>
      </c>
      <c r="AW321" t="s">
        <v>17224</v>
      </c>
      <c r="AX321" t="s">
        <v>17225</v>
      </c>
      <c r="AY321" t="s">
        <v>17226</v>
      </c>
      <c r="AZ321" t="s">
        <v>17227</v>
      </c>
      <c r="BA321" t="s">
        <v>17228</v>
      </c>
      <c r="BB321" t="s">
        <v>17229</v>
      </c>
      <c r="BF321" t="s">
        <v>17230</v>
      </c>
      <c r="BG321" t="s">
        <v>17231</v>
      </c>
      <c r="BH321" t="s">
        <v>17232</v>
      </c>
      <c r="BI321" t="s">
        <v>17233</v>
      </c>
      <c r="BJ321" t="s">
        <v>17234</v>
      </c>
      <c r="BK321" t="s">
        <v>17235</v>
      </c>
      <c r="BL321" t="s">
        <v>17236</v>
      </c>
    </row>
    <row r="322" spans="3:64" x14ac:dyDescent="0.25">
      <c r="C322" t="s">
        <v>19859</v>
      </c>
      <c r="D322" t="s">
        <v>19887</v>
      </c>
      <c r="E322" t="s">
        <v>17237</v>
      </c>
      <c r="I322" t="s">
        <v>17238</v>
      </c>
      <c r="Z322" t="s">
        <v>17239</v>
      </c>
      <c r="AF322" t="s">
        <v>17240</v>
      </c>
      <c r="AG322" t="s">
        <v>17241</v>
      </c>
      <c r="AH322" t="s">
        <v>17242</v>
      </c>
      <c r="AI322" t="s">
        <v>17243</v>
      </c>
      <c r="AJ322" t="s">
        <v>17244</v>
      </c>
      <c r="AK322" t="s">
        <v>17245</v>
      </c>
      <c r="AM322" t="s">
        <v>17246</v>
      </c>
      <c r="AN322" t="s">
        <v>17247</v>
      </c>
      <c r="AP322" t="s">
        <v>17248</v>
      </c>
      <c r="AQ322" t="s">
        <v>17249</v>
      </c>
      <c r="AW322" t="s">
        <v>17250</v>
      </c>
      <c r="AX322" t="s">
        <v>17251</v>
      </c>
      <c r="AY322" t="s">
        <v>17252</v>
      </c>
      <c r="AZ322" t="s">
        <v>17253</v>
      </c>
      <c r="BA322" t="s">
        <v>17254</v>
      </c>
      <c r="BB322" t="s">
        <v>17255</v>
      </c>
      <c r="BF322" t="s">
        <v>17256</v>
      </c>
      <c r="BG322" t="s">
        <v>17257</v>
      </c>
      <c r="BH322" t="s">
        <v>17258</v>
      </c>
      <c r="BI322" t="s">
        <v>17259</v>
      </c>
      <c r="BJ322" t="s">
        <v>17260</v>
      </c>
      <c r="BK322" t="s">
        <v>17261</v>
      </c>
      <c r="BL322" t="s">
        <v>17262</v>
      </c>
    </row>
    <row r="323" spans="3:64" x14ac:dyDescent="0.25">
      <c r="C323" t="s">
        <v>19860</v>
      </c>
      <c r="D323" t="s">
        <v>17263</v>
      </c>
      <c r="E323" t="s">
        <v>17264</v>
      </c>
      <c r="I323" t="s">
        <v>17265</v>
      </c>
      <c r="Z323" t="s">
        <v>17266</v>
      </c>
      <c r="AF323" t="s">
        <v>17267</v>
      </c>
      <c r="AG323" t="s">
        <v>17268</v>
      </c>
      <c r="AH323" t="s">
        <v>17269</v>
      </c>
      <c r="AI323" t="s">
        <v>17270</v>
      </c>
      <c r="AJ323" t="s">
        <v>17271</v>
      </c>
      <c r="AK323" t="s">
        <v>17272</v>
      </c>
      <c r="AN323" t="s">
        <v>17273</v>
      </c>
      <c r="AP323" t="s">
        <v>17274</v>
      </c>
      <c r="AQ323" t="s">
        <v>17275</v>
      </c>
      <c r="AW323" t="s">
        <v>17276</v>
      </c>
      <c r="AX323" t="s">
        <v>17277</v>
      </c>
      <c r="AY323" t="s">
        <v>17278</v>
      </c>
      <c r="AZ323" t="s">
        <v>17279</v>
      </c>
      <c r="BA323" t="s">
        <v>17280</v>
      </c>
      <c r="BB323" t="s">
        <v>17281</v>
      </c>
      <c r="BF323" t="s">
        <v>17282</v>
      </c>
      <c r="BG323" t="s">
        <v>17283</v>
      </c>
      <c r="BH323" t="s">
        <v>17284</v>
      </c>
      <c r="BI323" t="s">
        <v>17285</v>
      </c>
      <c r="BJ323" t="s">
        <v>17286</v>
      </c>
      <c r="BK323" t="s">
        <v>17287</v>
      </c>
      <c r="BL323" t="s">
        <v>17288</v>
      </c>
    </row>
    <row r="324" spans="3:64" x14ac:dyDescent="0.25">
      <c r="C324" t="s">
        <v>19861</v>
      </c>
      <c r="D324" t="s">
        <v>17289</v>
      </c>
      <c r="E324" t="s">
        <v>17290</v>
      </c>
      <c r="I324" t="s">
        <v>17291</v>
      </c>
      <c r="Z324" t="s">
        <v>17292</v>
      </c>
      <c r="AF324" t="s">
        <v>17293</v>
      </c>
      <c r="AG324" t="s">
        <v>17294</v>
      </c>
      <c r="AH324" t="s">
        <v>17295</v>
      </c>
      <c r="AI324" t="s">
        <v>17296</v>
      </c>
      <c r="AJ324" t="s">
        <v>17297</v>
      </c>
      <c r="AK324" t="s">
        <v>17298</v>
      </c>
      <c r="AN324" t="s">
        <v>17299</v>
      </c>
      <c r="AP324" t="s">
        <v>17300</v>
      </c>
      <c r="AQ324" t="s">
        <v>17301</v>
      </c>
      <c r="AW324" t="s">
        <v>17302</v>
      </c>
      <c r="AX324" t="s">
        <v>17303</v>
      </c>
      <c r="AY324" t="s">
        <v>17304</v>
      </c>
      <c r="AZ324" t="s">
        <v>17305</v>
      </c>
      <c r="BA324" t="s">
        <v>17306</v>
      </c>
      <c r="BB324" t="s">
        <v>17307</v>
      </c>
      <c r="BF324" t="s">
        <v>17308</v>
      </c>
      <c r="BG324" t="s">
        <v>17309</v>
      </c>
      <c r="BH324" t="s">
        <v>17310</v>
      </c>
      <c r="BI324" t="s">
        <v>17311</v>
      </c>
      <c r="BJ324" t="s">
        <v>17312</v>
      </c>
      <c r="BK324" t="s">
        <v>17313</v>
      </c>
      <c r="BL324" t="s">
        <v>17314</v>
      </c>
    </row>
    <row r="325" spans="3:64" x14ac:dyDescent="0.25">
      <c r="C325" t="s">
        <v>17315</v>
      </c>
      <c r="D325" t="s">
        <v>17316</v>
      </c>
      <c r="E325" t="s">
        <v>17317</v>
      </c>
      <c r="I325" t="s">
        <v>17318</v>
      </c>
      <c r="Z325" t="s">
        <v>17319</v>
      </c>
      <c r="AF325" t="s">
        <v>17320</v>
      </c>
      <c r="AG325" t="s">
        <v>17321</v>
      </c>
      <c r="AH325" t="s">
        <v>17322</v>
      </c>
      <c r="AI325" t="s">
        <v>17323</v>
      </c>
      <c r="AJ325" t="s">
        <v>17324</v>
      </c>
      <c r="AK325" t="s">
        <v>17325</v>
      </c>
      <c r="AN325" t="s">
        <v>17326</v>
      </c>
      <c r="AP325" t="s">
        <v>17327</v>
      </c>
      <c r="AQ325" t="s">
        <v>17328</v>
      </c>
      <c r="AW325" t="s">
        <v>17329</v>
      </c>
      <c r="AX325" t="s">
        <v>17330</v>
      </c>
      <c r="AY325" t="s">
        <v>17331</v>
      </c>
      <c r="AZ325" t="s">
        <v>17332</v>
      </c>
      <c r="BA325" t="s">
        <v>17333</v>
      </c>
      <c r="BB325" t="s">
        <v>17334</v>
      </c>
      <c r="BF325" t="s">
        <v>17335</v>
      </c>
      <c r="BG325" t="s">
        <v>17336</v>
      </c>
      <c r="BH325" t="s">
        <v>17337</v>
      </c>
      <c r="BI325" t="s">
        <v>17338</v>
      </c>
      <c r="BJ325" t="s">
        <v>17339</v>
      </c>
      <c r="BK325" t="s">
        <v>17340</v>
      </c>
      <c r="BL325" t="s">
        <v>17341</v>
      </c>
    </row>
    <row r="326" spans="3:64" x14ac:dyDescent="0.25">
      <c r="C326" t="s">
        <v>17342</v>
      </c>
      <c r="D326" t="s">
        <v>17343</v>
      </c>
      <c r="E326" t="s">
        <v>17344</v>
      </c>
      <c r="I326" t="s">
        <v>17345</v>
      </c>
      <c r="Z326" t="s">
        <v>20018</v>
      </c>
      <c r="AF326" t="s">
        <v>17347</v>
      </c>
      <c r="AG326" t="s">
        <v>17348</v>
      </c>
      <c r="AH326" t="s">
        <v>17349</v>
      </c>
      <c r="AI326" t="s">
        <v>17350</v>
      </c>
      <c r="AJ326" t="s">
        <v>17351</v>
      </c>
      <c r="AK326" t="s">
        <v>17352</v>
      </c>
      <c r="AN326" t="s">
        <v>17353</v>
      </c>
      <c r="AP326" t="s">
        <v>17354</v>
      </c>
      <c r="AQ326" t="s">
        <v>17355</v>
      </c>
      <c r="AW326" t="s">
        <v>17356</v>
      </c>
      <c r="AX326" t="s">
        <v>17357</v>
      </c>
      <c r="AY326" t="s">
        <v>17358</v>
      </c>
      <c r="AZ326" t="s">
        <v>17359</v>
      </c>
      <c r="BA326" t="s">
        <v>17360</v>
      </c>
      <c r="BB326" t="s">
        <v>17361</v>
      </c>
      <c r="BF326" t="s">
        <v>17362</v>
      </c>
      <c r="BG326" t="s">
        <v>17363</v>
      </c>
      <c r="BH326" t="s">
        <v>17364</v>
      </c>
      <c r="BI326" t="s">
        <v>17365</v>
      </c>
      <c r="BJ326" t="s">
        <v>17366</v>
      </c>
      <c r="BK326" t="s">
        <v>17367</v>
      </c>
      <c r="BL326" t="s">
        <v>17368</v>
      </c>
    </row>
    <row r="327" spans="3:64" x14ac:dyDescent="0.25">
      <c r="C327" t="s">
        <v>17369</v>
      </c>
      <c r="D327" t="s">
        <v>17370</v>
      </c>
      <c r="E327" t="s">
        <v>17371</v>
      </c>
      <c r="I327" t="s">
        <v>17372</v>
      </c>
      <c r="Z327" t="s">
        <v>17373</v>
      </c>
      <c r="AF327" t="s">
        <v>17374</v>
      </c>
      <c r="AG327" t="s">
        <v>17375</v>
      </c>
      <c r="AH327" t="s">
        <v>17376</v>
      </c>
      <c r="AI327" t="s">
        <v>17377</v>
      </c>
      <c r="AJ327" t="s">
        <v>17378</v>
      </c>
      <c r="AK327" t="s">
        <v>17379</v>
      </c>
      <c r="AN327" t="s">
        <v>17380</v>
      </c>
      <c r="AP327" t="s">
        <v>17381</v>
      </c>
      <c r="AQ327" t="s">
        <v>17382</v>
      </c>
      <c r="AW327" t="s">
        <v>17383</v>
      </c>
      <c r="AX327" t="s">
        <v>17384</v>
      </c>
      <c r="AY327" t="s">
        <v>17385</v>
      </c>
      <c r="AZ327" t="s">
        <v>17386</v>
      </c>
      <c r="BA327" t="s">
        <v>17387</v>
      </c>
      <c r="BB327" t="s">
        <v>17388</v>
      </c>
      <c r="BF327" t="s">
        <v>17389</v>
      </c>
      <c r="BG327" t="s">
        <v>17390</v>
      </c>
      <c r="BH327" t="s">
        <v>17391</v>
      </c>
      <c r="BI327" t="s">
        <v>17392</v>
      </c>
      <c r="BJ327" t="s">
        <v>19946</v>
      </c>
      <c r="BK327" t="s">
        <v>17393</v>
      </c>
      <c r="BL327" t="s">
        <v>17394</v>
      </c>
    </row>
    <row r="328" spans="3:64" x14ac:dyDescent="0.25">
      <c r="C328" t="s">
        <v>17395</v>
      </c>
      <c r="D328" t="s">
        <v>17396</v>
      </c>
      <c r="E328" t="s">
        <v>17397</v>
      </c>
      <c r="I328" t="s">
        <v>17398</v>
      </c>
      <c r="Z328" t="s">
        <v>17399</v>
      </c>
      <c r="AF328" t="s">
        <v>17400</v>
      </c>
      <c r="AG328" t="s">
        <v>17401</v>
      </c>
      <c r="AH328" t="s">
        <v>17402</v>
      </c>
      <c r="AI328" t="s">
        <v>17403</v>
      </c>
      <c r="AJ328" t="s">
        <v>17404</v>
      </c>
      <c r="AK328" t="s">
        <v>17405</v>
      </c>
      <c r="AN328" t="s">
        <v>17406</v>
      </c>
      <c r="AP328" t="s">
        <v>17407</v>
      </c>
      <c r="AQ328" t="s">
        <v>17408</v>
      </c>
      <c r="AW328" t="s">
        <v>17409</v>
      </c>
      <c r="AX328" t="s">
        <v>17410</v>
      </c>
      <c r="AY328" t="s">
        <v>17411</v>
      </c>
      <c r="AZ328" t="s">
        <v>17412</v>
      </c>
      <c r="BA328" t="s">
        <v>17413</v>
      </c>
      <c r="BB328" t="s">
        <v>17414</v>
      </c>
      <c r="BF328" t="s">
        <v>17415</v>
      </c>
      <c r="BG328" t="s">
        <v>17416</v>
      </c>
      <c r="BH328" t="s">
        <v>17417</v>
      </c>
      <c r="BI328" t="s">
        <v>17418</v>
      </c>
      <c r="BJ328" t="s">
        <v>19947</v>
      </c>
      <c r="BK328" t="s">
        <v>17419</v>
      </c>
      <c r="BL328" t="s">
        <v>17420</v>
      </c>
    </row>
    <row r="329" spans="3:64" x14ac:dyDescent="0.25">
      <c r="C329" t="s">
        <v>17421</v>
      </c>
      <c r="D329" t="s">
        <v>17422</v>
      </c>
      <c r="E329" t="s">
        <v>17423</v>
      </c>
      <c r="I329" t="s">
        <v>17424</v>
      </c>
      <c r="Z329" t="s">
        <v>17425</v>
      </c>
      <c r="AF329" t="s">
        <v>17426</v>
      </c>
      <c r="AG329" t="s">
        <v>17427</v>
      </c>
      <c r="AH329" t="s">
        <v>17428</v>
      </c>
      <c r="AI329" t="s">
        <v>17429</v>
      </c>
      <c r="AJ329" t="s">
        <v>17430</v>
      </c>
      <c r="AK329" t="s">
        <v>17431</v>
      </c>
      <c r="AN329" t="s">
        <v>17432</v>
      </c>
      <c r="AP329" t="s">
        <v>17433</v>
      </c>
      <c r="AQ329" t="s">
        <v>17434</v>
      </c>
      <c r="AW329" t="s">
        <v>17435</v>
      </c>
      <c r="AX329" t="s">
        <v>17436</v>
      </c>
      <c r="AY329" t="s">
        <v>17437</v>
      </c>
      <c r="AZ329" t="s">
        <v>17438</v>
      </c>
      <c r="BA329" t="s">
        <v>17439</v>
      </c>
      <c r="BB329" t="s">
        <v>17440</v>
      </c>
      <c r="BF329" t="s">
        <v>17441</v>
      </c>
      <c r="BG329" t="s">
        <v>17442</v>
      </c>
      <c r="BH329" t="s">
        <v>17443</v>
      </c>
      <c r="BI329" t="s">
        <v>17444</v>
      </c>
      <c r="BK329" t="s">
        <v>17445</v>
      </c>
      <c r="BL329" t="s">
        <v>17446</v>
      </c>
    </row>
    <row r="330" spans="3:64" x14ac:dyDescent="0.25">
      <c r="C330" t="s">
        <v>17447</v>
      </c>
      <c r="D330" t="s">
        <v>17448</v>
      </c>
      <c r="E330" t="s">
        <v>17449</v>
      </c>
      <c r="I330" t="s">
        <v>17450</v>
      </c>
      <c r="Z330" t="s">
        <v>20019</v>
      </c>
      <c r="AF330" t="s">
        <v>17452</v>
      </c>
      <c r="AG330" t="s">
        <v>17453</v>
      </c>
      <c r="AH330" t="s">
        <v>17454</v>
      </c>
      <c r="AI330" t="s">
        <v>17455</v>
      </c>
      <c r="AJ330" t="s">
        <v>17456</v>
      </c>
      <c r="AK330" t="s">
        <v>17457</v>
      </c>
      <c r="AN330" t="s">
        <v>17458</v>
      </c>
      <c r="AP330" t="s">
        <v>17459</v>
      </c>
      <c r="AQ330" t="s">
        <v>17460</v>
      </c>
      <c r="AW330" t="s">
        <v>17461</v>
      </c>
      <c r="AX330" t="s">
        <v>17462</v>
      </c>
      <c r="AY330" t="s">
        <v>17463</v>
      </c>
      <c r="AZ330" t="s">
        <v>17464</v>
      </c>
      <c r="BA330" t="s">
        <v>17465</v>
      </c>
      <c r="BB330" t="s">
        <v>17466</v>
      </c>
      <c r="BF330" t="s">
        <v>17467</v>
      </c>
      <c r="BG330" t="s">
        <v>17468</v>
      </c>
      <c r="BH330" t="s">
        <v>17469</v>
      </c>
      <c r="BI330" t="s">
        <v>17470</v>
      </c>
      <c r="BK330" t="s">
        <v>17471</v>
      </c>
      <c r="BL330" t="s">
        <v>17472</v>
      </c>
    </row>
    <row r="331" spans="3:64" x14ac:dyDescent="0.25">
      <c r="C331" t="s">
        <v>17473</v>
      </c>
      <c r="D331" t="s">
        <v>17474</v>
      </c>
      <c r="E331" t="s">
        <v>17475</v>
      </c>
      <c r="I331" t="s">
        <v>17476</v>
      </c>
      <c r="Z331" t="s">
        <v>20020</v>
      </c>
      <c r="AF331" t="s">
        <v>17478</v>
      </c>
      <c r="AG331" t="s">
        <v>17479</v>
      </c>
      <c r="AH331" t="s">
        <v>17480</v>
      </c>
      <c r="AI331" t="s">
        <v>17481</v>
      </c>
      <c r="AJ331" t="s">
        <v>17482</v>
      </c>
      <c r="AK331" t="s">
        <v>17483</v>
      </c>
      <c r="AN331" t="s">
        <v>17484</v>
      </c>
      <c r="AP331" t="s">
        <v>17485</v>
      </c>
      <c r="AQ331" t="s">
        <v>17486</v>
      </c>
      <c r="AW331" t="s">
        <v>17487</v>
      </c>
      <c r="AX331" t="s">
        <v>17488</v>
      </c>
      <c r="AY331" t="s">
        <v>17489</v>
      </c>
      <c r="AZ331" t="s">
        <v>17490</v>
      </c>
      <c r="BA331" t="s">
        <v>17491</v>
      </c>
      <c r="BB331" t="s">
        <v>17492</v>
      </c>
      <c r="BF331" t="s">
        <v>17493</v>
      </c>
      <c r="BG331" t="s">
        <v>17494</v>
      </c>
      <c r="BH331" t="s">
        <v>17495</v>
      </c>
      <c r="BI331" t="s">
        <v>17496</v>
      </c>
      <c r="BK331" t="s">
        <v>17497</v>
      </c>
      <c r="BL331" t="s">
        <v>17498</v>
      </c>
    </row>
    <row r="332" spans="3:64" x14ac:dyDescent="0.25">
      <c r="C332" t="s">
        <v>17499</v>
      </c>
      <c r="D332" t="s">
        <v>17500</v>
      </c>
      <c r="E332" t="s">
        <v>17501</v>
      </c>
      <c r="I332" t="s">
        <v>17502</v>
      </c>
      <c r="Z332" t="s">
        <v>17451</v>
      </c>
      <c r="AF332" t="s">
        <v>17504</v>
      </c>
      <c r="AG332" t="s">
        <v>17505</v>
      </c>
      <c r="AH332" t="s">
        <v>17506</v>
      </c>
      <c r="AI332" t="s">
        <v>17507</v>
      </c>
      <c r="AJ332" t="s">
        <v>17508</v>
      </c>
      <c r="AK332" t="s">
        <v>17509</v>
      </c>
      <c r="AN332" t="s">
        <v>17510</v>
      </c>
      <c r="AP332" t="s">
        <v>17511</v>
      </c>
      <c r="AQ332" t="s">
        <v>17512</v>
      </c>
      <c r="AW332" t="s">
        <v>17513</v>
      </c>
      <c r="AX332" t="s">
        <v>17514</v>
      </c>
      <c r="AY332" t="s">
        <v>17515</v>
      </c>
      <c r="AZ332" t="s">
        <v>17516</v>
      </c>
      <c r="BA332" t="s">
        <v>17517</v>
      </c>
      <c r="BB332" t="s">
        <v>17518</v>
      </c>
      <c r="BF332" t="s">
        <v>17519</v>
      </c>
      <c r="BG332" t="s">
        <v>17520</v>
      </c>
      <c r="BH332" t="s">
        <v>19979</v>
      </c>
      <c r="BI332" t="s">
        <v>19905</v>
      </c>
      <c r="BK332" t="s">
        <v>17521</v>
      </c>
      <c r="BL332" t="s">
        <v>17522</v>
      </c>
    </row>
    <row r="333" spans="3:64" x14ac:dyDescent="0.25">
      <c r="C333" t="s">
        <v>17523</v>
      </c>
      <c r="D333" t="s">
        <v>17524</v>
      </c>
      <c r="E333" t="s">
        <v>17525</v>
      </c>
      <c r="I333" t="s">
        <v>17526</v>
      </c>
      <c r="Z333" t="s">
        <v>17477</v>
      </c>
      <c r="AF333" t="s">
        <v>17528</v>
      </c>
      <c r="AG333" t="s">
        <v>17529</v>
      </c>
      <c r="AH333" t="s">
        <v>17530</v>
      </c>
      <c r="AI333" t="s">
        <v>17531</v>
      </c>
      <c r="AJ333" t="s">
        <v>17532</v>
      </c>
      <c r="AK333" t="s">
        <v>17533</v>
      </c>
      <c r="AN333" t="s">
        <v>17534</v>
      </c>
      <c r="AP333" t="s">
        <v>17535</v>
      </c>
      <c r="AQ333" t="s">
        <v>17536</v>
      </c>
      <c r="AW333" t="s">
        <v>17537</v>
      </c>
      <c r="AX333" t="s">
        <v>17538</v>
      </c>
      <c r="AY333" t="s">
        <v>17539</v>
      </c>
      <c r="AZ333" t="s">
        <v>17540</v>
      </c>
      <c r="BA333" t="s">
        <v>17541</v>
      </c>
      <c r="BB333" t="s">
        <v>17542</v>
      </c>
      <c r="BF333" t="s">
        <v>17543</v>
      </c>
      <c r="BG333" t="s">
        <v>17544</v>
      </c>
      <c r="BH333" t="s">
        <v>19980</v>
      </c>
      <c r="BI333" t="s">
        <v>19906</v>
      </c>
      <c r="BK333" t="s">
        <v>17545</v>
      </c>
      <c r="BL333" t="s">
        <v>17546</v>
      </c>
    </row>
    <row r="334" spans="3:64" x14ac:dyDescent="0.25">
      <c r="C334" t="s">
        <v>17547</v>
      </c>
      <c r="D334" t="s">
        <v>17548</v>
      </c>
      <c r="E334" t="s">
        <v>17549</v>
      </c>
      <c r="I334" t="s">
        <v>17550</v>
      </c>
      <c r="Z334" t="s">
        <v>17503</v>
      </c>
      <c r="AF334" t="s">
        <v>17552</v>
      </c>
      <c r="AG334" t="s">
        <v>17553</v>
      </c>
      <c r="AH334" t="s">
        <v>17554</v>
      </c>
      <c r="AI334" t="s">
        <v>17555</v>
      </c>
      <c r="AJ334" t="s">
        <v>17556</v>
      </c>
      <c r="AK334" t="s">
        <v>17557</v>
      </c>
      <c r="AN334" t="s">
        <v>17558</v>
      </c>
      <c r="AP334" t="s">
        <v>17559</v>
      </c>
      <c r="AQ334" t="s">
        <v>17560</v>
      </c>
      <c r="AW334" t="s">
        <v>17561</v>
      </c>
      <c r="AX334" t="s">
        <v>17562</v>
      </c>
      <c r="AY334" t="s">
        <v>17563</v>
      </c>
      <c r="AZ334" t="s">
        <v>17564</v>
      </c>
      <c r="BA334" t="s">
        <v>17565</v>
      </c>
      <c r="BB334" t="s">
        <v>17566</v>
      </c>
      <c r="BF334" t="s">
        <v>17567</v>
      </c>
      <c r="BG334" t="s">
        <v>17568</v>
      </c>
      <c r="BK334" t="s">
        <v>17569</v>
      </c>
      <c r="BL334" t="s">
        <v>17570</v>
      </c>
    </row>
    <row r="335" spans="3:64" x14ac:dyDescent="0.25">
      <c r="C335" t="s">
        <v>17571</v>
      </c>
      <c r="D335" t="s">
        <v>19888</v>
      </c>
      <c r="E335" t="s">
        <v>17573</v>
      </c>
      <c r="I335" t="s">
        <v>17574</v>
      </c>
      <c r="Z335" t="s">
        <v>17527</v>
      </c>
      <c r="AF335" t="s">
        <v>17576</v>
      </c>
      <c r="AG335" t="s">
        <v>17577</v>
      </c>
      <c r="AH335" t="s">
        <v>17578</v>
      </c>
      <c r="AI335" t="s">
        <v>17579</v>
      </c>
      <c r="AJ335" t="s">
        <v>17580</v>
      </c>
      <c r="AK335" t="s">
        <v>17581</v>
      </c>
      <c r="AN335" t="s">
        <v>17582</v>
      </c>
      <c r="AP335" t="s">
        <v>17583</v>
      </c>
      <c r="AQ335" t="s">
        <v>17584</v>
      </c>
      <c r="AW335" t="s">
        <v>17585</v>
      </c>
      <c r="AX335" t="s">
        <v>17586</v>
      </c>
      <c r="AY335" t="s">
        <v>17587</v>
      </c>
      <c r="AZ335" t="s">
        <v>17588</v>
      </c>
      <c r="BA335" t="s">
        <v>17589</v>
      </c>
      <c r="BB335" t="s">
        <v>17590</v>
      </c>
      <c r="BF335" t="s">
        <v>17591</v>
      </c>
      <c r="BG335" t="s">
        <v>17592</v>
      </c>
      <c r="BK335" t="s">
        <v>17593</v>
      </c>
      <c r="BL335" t="s">
        <v>17594</v>
      </c>
    </row>
    <row r="336" spans="3:64" x14ac:dyDescent="0.25">
      <c r="C336" t="s">
        <v>19862</v>
      </c>
      <c r="D336" t="s">
        <v>20061</v>
      </c>
      <c r="E336" t="s">
        <v>17597</v>
      </c>
      <c r="I336" t="s">
        <v>17598</v>
      </c>
      <c r="Z336" t="s">
        <v>17551</v>
      </c>
      <c r="AF336" t="s">
        <v>17600</v>
      </c>
      <c r="AG336" t="s">
        <v>17601</v>
      </c>
      <c r="AH336" t="s">
        <v>17602</v>
      </c>
      <c r="AI336" t="s">
        <v>17603</v>
      </c>
      <c r="AJ336" t="s">
        <v>17604</v>
      </c>
      <c r="AK336" t="s">
        <v>17605</v>
      </c>
      <c r="AN336" t="s">
        <v>17606</v>
      </c>
      <c r="AP336" t="s">
        <v>17607</v>
      </c>
      <c r="AQ336" t="s">
        <v>17608</v>
      </c>
      <c r="AW336" t="s">
        <v>17609</v>
      </c>
      <c r="AX336" t="s">
        <v>17610</v>
      </c>
      <c r="AY336" t="s">
        <v>17611</v>
      </c>
      <c r="AZ336" t="s">
        <v>17612</v>
      </c>
      <c r="BA336" t="s">
        <v>17613</v>
      </c>
      <c r="BB336" t="s">
        <v>17614</v>
      </c>
      <c r="BF336" t="s">
        <v>17615</v>
      </c>
      <c r="BG336" t="s">
        <v>17616</v>
      </c>
      <c r="BK336" t="s">
        <v>17617</v>
      </c>
      <c r="BL336" t="s">
        <v>19995</v>
      </c>
    </row>
    <row r="337" spans="3:63" x14ac:dyDescent="0.25">
      <c r="C337" t="s">
        <v>19863</v>
      </c>
      <c r="D337" t="s">
        <v>17572</v>
      </c>
      <c r="E337" t="s">
        <v>17620</v>
      </c>
      <c r="I337" t="s">
        <v>17621</v>
      </c>
      <c r="Z337" t="s">
        <v>17575</v>
      </c>
      <c r="AF337" t="s">
        <v>17623</v>
      </c>
      <c r="AG337" t="s">
        <v>17624</v>
      </c>
      <c r="AH337" t="s">
        <v>17625</v>
      </c>
      <c r="AI337" t="s">
        <v>17626</v>
      </c>
      <c r="AJ337" t="s">
        <v>17627</v>
      </c>
      <c r="AK337" t="s">
        <v>17628</v>
      </c>
      <c r="AN337" t="s">
        <v>17629</v>
      </c>
      <c r="AP337" t="s">
        <v>17630</v>
      </c>
      <c r="AQ337" t="s">
        <v>17631</v>
      </c>
      <c r="AW337" t="s">
        <v>17632</v>
      </c>
      <c r="AX337" t="s">
        <v>17633</v>
      </c>
      <c r="AY337" t="s">
        <v>17634</v>
      </c>
      <c r="AZ337" t="s">
        <v>17635</v>
      </c>
      <c r="BA337" t="s">
        <v>17636</v>
      </c>
      <c r="BB337" t="s">
        <v>17637</v>
      </c>
      <c r="BF337" t="s">
        <v>17638</v>
      </c>
      <c r="BG337" t="s">
        <v>17639</v>
      </c>
      <c r="BK337" t="s">
        <v>17640</v>
      </c>
    </row>
    <row r="338" spans="3:63" x14ac:dyDescent="0.25">
      <c r="C338" t="s">
        <v>17595</v>
      </c>
      <c r="D338" t="s">
        <v>19889</v>
      </c>
      <c r="E338" t="s">
        <v>17643</v>
      </c>
      <c r="I338" t="s">
        <v>17644</v>
      </c>
      <c r="Z338" t="s">
        <v>17599</v>
      </c>
      <c r="AF338" t="s">
        <v>17646</v>
      </c>
      <c r="AG338" t="s">
        <v>17647</v>
      </c>
      <c r="AH338" t="s">
        <v>17648</v>
      </c>
      <c r="AI338" t="s">
        <v>17649</v>
      </c>
      <c r="AJ338" t="s">
        <v>17650</v>
      </c>
      <c r="AK338" t="s">
        <v>17651</v>
      </c>
      <c r="AN338" t="s">
        <v>17652</v>
      </c>
      <c r="AP338" t="s">
        <v>17653</v>
      </c>
      <c r="AQ338" t="s">
        <v>17654</v>
      </c>
      <c r="AW338" t="s">
        <v>17655</v>
      </c>
      <c r="AX338" t="s">
        <v>17656</v>
      </c>
      <c r="AY338" t="s">
        <v>17657</v>
      </c>
      <c r="AZ338" t="s">
        <v>17658</v>
      </c>
      <c r="BA338" t="s">
        <v>17659</v>
      </c>
      <c r="BB338" t="s">
        <v>17660</v>
      </c>
      <c r="BF338" t="s">
        <v>17661</v>
      </c>
      <c r="BG338" t="s">
        <v>17662</v>
      </c>
      <c r="BK338" t="s">
        <v>17663</v>
      </c>
    </row>
    <row r="339" spans="3:63" x14ac:dyDescent="0.25">
      <c r="C339" t="s">
        <v>17618</v>
      </c>
      <c r="D339" t="s">
        <v>17596</v>
      </c>
      <c r="E339" t="s">
        <v>17666</v>
      </c>
      <c r="I339" t="s">
        <v>17667</v>
      </c>
      <c r="Z339" t="s">
        <v>17622</v>
      </c>
      <c r="AF339" t="s">
        <v>17669</v>
      </c>
      <c r="AG339" t="s">
        <v>17670</v>
      </c>
      <c r="AH339" t="s">
        <v>17671</v>
      </c>
      <c r="AI339" t="s">
        <v>17672</v>
      </c>
      <c r="AJ339" t="s">
        <v>17673</v>
      </c>
      <c r="AK339" t="s">
        <v>17674</v>
      </c>
      <c r="AN339" t="s">
        <v>17675</v>
      </c>
      <c r="AP339" t="s">
        <v>17676</v>
      </c>
      <c r="AQ339" t="s">
        <v>17677</v>
      </c>
      <c r="AW339" t="s">
        <v>17678</v>
      </c>
      <c r="AX339" t="s">
        <v>17679</v>
      </c>
      <c r="AY339" t="s">
        <v>17680</v>
      </c>
      <c r="AZ339" t="s">
        <v>17681</v>
      </c>
      <c r="BA339" t="s">
        <v>17682</v>
      </c>
      <c r="BB339" t="s">
        <v>17683</v>
      </c>
      <c r="BF339" t="s">
        <v>17684</v>
      </c>
      <c r="BG339" t="s">
        <v>17685</v>
      </c>
      <c r="BK339" t="s">
        <v>17686</v>
      </c>
    </row>
    <row r="340" spans="3:63" x14ac:dyDescent="0.25">
      <c r="C340" t="s">
        <v>17641</v>
      </c>
      <c r="D340" t="s">
        <v>17619</v>
      </c>
      <c r="E340" t="s">
        <v>17689</v>
      </c>
      <c r="I340" t="s">
        <v>17690</v>
      </c>
      <c r="Z340" t="s">
        <v>17645</v>
      </c>
      <c r="AF340" t="s">
        <v>17692</v>
      </c>
      <c r="AG340" t="s">
        <v>17693</v>
      </c>
      <c r="AH340" t="s">
        <v>17694</v>
      </c>
      <c r="AI340" t="s">
        <v>17695</v>
      </c>
      <c r="AJ340" t="s">
        <v>17696</v>
      </c>
      <c r="AK340" t="s">
        <v>17697</v>
      </c>
      <c r="AN340" t="s">
        <v>17698</v>
      </c>
      <c r="AP340" t="s">
        <v>17699</v>
      </c>
      <c r="AQ340" t="s">
        <v>17700</v>
      </c>
      <c r="AW340" t="s">
        <v>17701</v>
      </c>
      <c r="AX340" t="s">
        <v>17702</v>
      </c>
      <c r="AY340" t="s">
        <v>17703</v>
      </c>
      <c r="AZ340" t="s">
        <v>17704</v>
      </c>
      <c r="BA340" t="s">
        <v>17705</v>
      </c>
      <c r="BB340" t="s">
        <v>17706</v>
      </c>
      <c r="BF340" t="s">
        <v>17707</v>
      </c>
      <c r="BG340" t="s">
        <v>17708</v>
      </c>
      <c r="BK340" t="s">
        <v>17709</v>
      </c>
    </row>
    <row r="341" spans="3:63" x14ac:dyDescent="0.25">
      <c r="C341" t="s">
        <v>17664</v>
      </c>
      <c r="D341" t="s">
        <v>17642</v>
      </c>
      <c r="E341" t="s">
        <v>17711</v>
      </c>
      <c r="I341" t="s">
        <v>17712</v>
      </c>
      <c r="Z341" t="s">
        <v>17668</v>
      </c>
      <c r="AF341" t="s">
        <v>17714</v>
      </c>
      <c r="AG341" t="s">
        <v>17715</v>
      </c>
      <c r="AH341" t="s">
        <v>17716</v>
      </c>
      <c r="AI341" t="s">
        <v>17717</v>
      </c>
      <c r="AJ341" t="s">
        <v>17718</v>
      </c>
      <c r="AK341" t="s">
        <v>17719</v>
      </c>
      <c r="AN341" t="s">
        <v>17720</v>
      </c>
      <c r="AP341" t="s">
        <v>17721</v>
      </c>
      <c r="AQ341" t="s">
        <v>17722</v>
      </c>
      <c r="AW341" t="s">
        <v>17723</v>
      </c>
      <c r="AX341" t="s">
        <v>17724</v>
      </c>
      <c r="AY341" t="s">
        <v>17725</v>
      </c>
      <c r="AZ341" t="s">
        <v>17726</v>
      </c>
      <c r="BA341" t="s">
        <v>17727</v>
      </c>
      <c r="BB341" t="s">
        <v>17728</v>
      </c>
      <c r="BF341" t="s">
        <v>17729</v>
      </c>
      <c r="BG341" t="s">
        <v>17730</v>
      </c>
      <c r="BK341" t="s">
        <v>17731</v>
      </c>
    </row>
    <row r="342" spans="3:63" x14ac:dyDescent="0.25">
      <c r="C342" t="s">
        <v>17687</v>
      </c>
      <c r="D342" t="s">
        <v>17665</v>
      </c>
      <c r="E342" t="s">
        <v>17733</v>
      </c>
      <c r="I342" t="s">
        <v>17734</v>
      </c>
      <c r="Z342" t="s">
        <v>17691</v>
      </c>
      <c r="AF342" t="s">
        <v>17736</v>
      </c>
      <c r="AG342" t="s">
        <v>17737</v>
      </c>
      <c r="AH342" t="s">
        <v>17738</v>
      </c>
      <c r="AI342" t="s">
        <v>17739</v>
      </c>
      <c r="AJ342" t="s">
        <v>17740</v>
      </c>
      <c r="AK342" t="s">
        <v>17741</v>
      </c>
      <c r="AN342" t="s">
        <v>17742</v>
      </c>
      <c r="AP342" t="s">
        <v>17743</v>
      </c>
      <c r="AQ342" t="s">
        <v>17744</v>
      </c>
      <c r="AW342" t="s">
        <v>17745</v>
      </c>
      <c r="AX342" t="s">
        <v>17746</v>
      </c>
      <c r="AY342" t="s">
        <v>17747</v>
      </c>
      <c r="AZ342" t="s">
        <v>17748</v>
      </c>
      <c r="BA342" t="s">
        <v>17749</v>
      </c>
      <c r="BB342" t="s">
        <v>17750</v>
      </c>
      <c r="BF342" t="s">
        <v>17751</v>
      </c>
      <c r="BG342" t="s">
        <v>17752</v>
      </c>
      <c r="BK342" t="s">
        <v>17753</v>
      </c>
    </row>
    <row r="343" spans="3:63" x14ac:dyDescent="0.25">
      <c r="C343" t="s">
        <v>17710</v>
      </c>
      <c r="D343" t="s">
        <v>17688</v>
      </c>
      <c r="E343" t="s">
        <v>17755</v>
      </c>
      <c r="I343" t="s">
        <v>17756</v>
      </c>
      <c r="Z343" t="s">
        <v>17713</v>
      </c>
      <c r="AF343" t="s">
        <v>17758</v>
      </c>
      <c r="AG343" t="s">
        <v>17759</v>
      </c>
      <c r="AH343" t="s">
        <v>17760</v>
      </c>
      <c r="AI343" t="s">
        <v>17761</v>
      </c>
      <c r="AJ343" t="s">
        <v>17762</v>
      </c>
      <c r="AK343" t="s">
        <v>17763</v>
      </c>
      <c r="AN343" t="s">
        <v>17764</v>
      </c>
      <c r="AP343" t="s">
        <v>17765</v>
      </c>
      <c r="AQ343" t="s">
        <v>17766</v>
      </c>
      <c r="AW343" t="s">
        <v>19836</v>
      </c>
      <c r="AX343" t="s">
        <v>17767</v>
      </c>
      <c r="AY343" t="s">
        <v>17768</v>
      </c>
      <c r="AZ343" t="s">
        <v>17769</v>
      </c>
      <c r="BA343" t="s">
        <v>17770</v>
      </c>
      <c r="BB343" t="s">
        <v>17771</v>
      </c>
      <c r="BF343" t="s">
        <v>17772</v>
      </c>
      <c r="BG343" t="s">
        <v>17773</v>
      </c>
      <c r="BK343" t="s">
        <v>17774</v>
      </c>
    </row>
    <row r="344" spans="3:63" x14ac:dyDescent="0.25">
      <c r="C344" t="s">
        <v>17732</v>
      </c>
      <c r="E344" t="s">
        <v>17776</v>
      </c>
      <c r="I344" t="s">
        <v>17777</v>
      </c>
      <c r="Z344" t="s">
        <v>17735</v>
      </c>
      <c r="AF344" t="s">
        <v>17779</v>
      </c>
      <c r="AG344" t="s">
        <v>17780</v>
      </c>
      <c r="AH344" t="s">
        <v>17781</v>
      </c>
      <c r="AI344" t="s">
        <v>17782</v>
      </c>
      <c r="AJ344" t="s">
        <v>17783</v>
      </c>
      <c r="AK344" t="s">
        <v>17784</v>
      </c>
      <c r="AN344" t="s">
        <v>17785</v>
      </c>
      <c r="AP344" t="s">
        <v>17786</v>
      </c>
      <c r="AQ344" t="s">
        <v>17787</v>
      </c>
      <c r="AW344" t="s">
        <v>17788</v>
      </c>
      <c r="AX344" t="s">
        <v>17789</v>
      </c>
      <c r="AY344" t="s">
        <v>17790</v>
      </c>
      <c r="AZ344" t="s">
        <v>17791</v>
      </c>
      <c r="BA344" t="s">
        <v>17792</v>
      </c>
      <c r="BB344" t="s">
        <v>17793</v>
      </c>
      <c r="BF344" t="s">
        <v>17794</v>
      </c>
      <c r="BG344" t="s">
        <v>17795</v>
      </c>
      <c r="BK344" t="s">
        <v>17796</v>
      </c>
    </row>
    <row r="345" spans="3:63" x14ac:dyDescent="0.25">
      <c r="C345" t="s">
        <v>17754</v>
      </c>
      <c r="E345" t="s">
        <v>17798</v>
      </c>
      <c r="I345" t="s">
        <v>17799</v>
      </c>
      <c r="Z345" t="s">
        <v>17757</v>
      </c>
      <c r="AF345" t="s">
        <v>17801</v>
      </c>
      <c r="AG345" t="s">
        <v>17802</v>
      </c>
      <c r="AH345" t="s">
        <v>17803</v>
      </c>
      <c r="AI345" t="s">
        <v>17804</v>
      </c>
      <c r="AJ345" t="s">
        <v>17805</v>
      </c>
      <c r="AK345" t="s">
        <v>17806</v>
      </c>
      <c r="AN345" t="s">
        <v>17807</v>
      </c>
      <c r="AP345" t="s">
        <v>17808</v>
      </c>
      <c r="AQ345" t="s">
        <v>17809</v>
      </c>
      <c r="AW345" t="s">
        <v>17810</v>
      </c>
      <c r="AX345" t="s">
        <v>17811</v>
      </c>
      <c r="AY345" t="s">
        <v>17812</v>
      </c>
      <c r="AZ345" t="s">
        <v>17813</v>
      </c>
      <c r="BA345" t="s">
        <v>17814</v>
      </c>
      <c r="BB345" t="s">
        <v>17815</v>
      </c>
      <c r="BF345" t="s">
        <v>17816</v>
      </c>
      <c r="BG345" t="s">
        <v>17817</v>
      </c>
      <c r="BK345" t="s">
        <v>17818</v>
      </c>
    </row>
    <row r="346" spans="3:63" x14ac:dyDescent="0.25">
      <c r="C346" t="s">
        <v>17775</v>
      </c>
      <c r="E346" t="s">
        <v>17820</v>
      </c>
      <c r="I346" t="s">
        <v>17821</v>
      </c>
      <c r="Z346" t="s">
        <v>17778</v>
      </c>
      <c r="AF346" t="s">
        <v>17823</v>
      </c>
      <c r="AG346" t="s">
        <v>17824</v>
      </c>
      <c r="AH346" t="s">
        <v>17825</v>
      </c>
      <c r="AI346" t="s">
        <v>17826</v>
      </c>
      <c r="AJ346" t="s">
        <v>17827</v>
      </c>
      <c r="AK346" t="s">
        <v>17828</v>
      </c>
      <c r="AN346" t="s">
        <v>17829</v>
      </c>
      <c r="AP346" t="s">
        <v>17830</v>
      </c>
      <c r="AQ346" t="s">
        <v>17831</v>
      </c>
      <c r="AW346" t="s">
        <v>17832</v>
      </c>
      <c r="AX346" t="s">
        <v>17833</v>
      </c>
      <c r="AY346" t="s">
        <v>17834</v>
      </c>
      <c r="AZ346" t="s">
        <v>17835</v>
      </c>
      <c r="BA346" t="s">
        <v>17836</v>
      </c>
      <c r="BB346" t="s">
        <v>17837</v>
      </c>
      <c r="BF346" t="s">
        <v>17838</v>
      </c>
      <c r="BG346" t="s">
        <v>17839</v>
      </c>
      <c r="BK346" t="s">
        <v>17840</v>
      </c>
    </row>
    <row r="347" spans="3:63" x14ac:dyDescent="0.25">
      <c r="C347" t="s">
        <v>19864</v>
      </c>
      <c r="E347" t="s">
        <v>17842</v>
      </c>
      <c r="I347" t="s">
        <v>17843</v>
      </c>
      <c r="Z347" t="s">
        <v>17800</v>
      </c>
      <c r="AF347" t="s">
        <v>17845</v>
      </c>
      <c r="AG347" t="s">
        <v>17846</v>
      </c>
      <c r="AH347" t="s">
        <v>17847</v>
      </c>
      <c r="AI347" t="s">
        <v>17848</v>
      </c>
      <c r="AJ347" t="s">
        <v>17849</v>
      </c>
      <c r="AK347" t="s">
        <v>17850</v>
      </c>
      <c r="AN347" t="s">
        <v>17851</v>
      </c>
      <c r="AP347" t="s">
        <v>17852</v>
      </c>
      <c r="AQ347" t="s">
        <v>17853</v>
      </c>
      <c r="AW347" t="s">
        <v>17854</v>
      </c>
      <c r="AX347" t="s">
        <v>17855</v>
      </c>
      <c r="AY347" t="s">
        <v>17856</v>
      </c>
      <c r="AZ347" t="s">
        <v>17857</v>
      </c>
      <c r="BA347" t="s">
        <v>17858</v>
      </c>
      <c r="BB347" t="s">
        <v>17859</v>
      </c>
      <c r="BF347" t="s">
        <v>17860</v>
      </c>
      <c r="BG347" t="s">
        <v>17861</v>
      </c>
      <c r="BK347" t="s">
        <v>17862</v>
      </c>
    </row>
    <row r="348" spans="3:63" x14ac:dyDescent="0.25">
      <c r="C348" t="s">
        <v>17797</v>
      </c>
      <c r="E348" t="s">
        <v>17864</v>
      </c>
      <c r="I348" t="s">
        <v>17865</v>
      </c>
      <c r="Z348" t="s">
        <v>17822</v>
      </c>
      <c r="AF348" t="s">
        <v>17867</v>
      </c>
      <c r="AG348" t="s">
        <v>17868</v>
      </c>
      <c r="AH348" t="s">
        <v>17869</v>
      </c>
      <c r="AI348" t="s">
        <v>17870</v>
      </c>
      <c r="AJ348" t="s">
        <v>17871</v>
      </c>
      <c r="AK348" t="s">
        <v>17872</v>
      </c>
      <c r="AN348" t="s">
        <v>17873</v>
      </c>
      <c r="AP348" t="s">
        <v>17874</v>
      </c>
      <c r="AQ348" t="s">
        <v>17875</v>
      </c>
      <c r="AW348" t="s">
        <v>17876</v>
      </c>
      <c r="AX348" t="s">
        <v>17877</v>
      </c>
      <c r="AY348" t="s">
        <v>17878</v>
      </c>
      <c r="AZ348" t="s">
        <v>17879</v>
      </c>
      <c r="BA348" t="s">
        <v>17880</v>
      </c>
      <c r="BB348" t="s">
        <v>17881</v>
      </c>
      <c r="BF348" t="s">
        <v>17882</v>
      </c>
      <c r="BG348" t="s">
        <v>17883</v>
      </c>
      <c r="BK348" t="s">
        <v>17884</v>
      </c>
    </row>
    <row r="349" spans="3:63" x14ac:dyDescent="0.25">
      <c r="C349" t="s">
        <v>17819</v>
      </c>
      <c r="E349" t="s">
        <v>17886</v>
      </c>
      <c r="I349" t="s">
        <v>17887</v>
      </c>
      <c r="Z349" t="s">
        <v>17844</v>
      </c>
      <c r="AF349" t="s">
        <v>17889</v>
      </c>
      <c r="AG349" t="s">
        <v>17890</v>
      </c>
      <c r="AH349" t="s">
        <v>17891</v>
      </c>
      <c r="AI349" t="s">
        <v>17892</v>
      </c>
      <c r="AJ349" t="s">
        <v>17893</v>
      </c>
      <c r="AK349" t="s">
        <v>17894</v>
      </c>
      <c r="AN349" t="s">
        <v>17895</v>
      </c>
      <c r="AP349" t="s">
        <v>17896</v>
      </c>
      <c r="AQ349" t="s">
        <v>17897</v>
      </c>
      <c r="AW349" t="s">
        <v>17898</v>
      </c>
      <c r="AX349" t="s">
        <v>17899</v>
      </c>
      <c r="AY349" t="s">
        <v>17900</v>
      </c>
      <c r="AZ349" t="s">
        <v>17901</v>
      </c>
      <c r="BA349" t="s">
        <v>17902</v>
      </c>
      <c r="BB349" t="s">
        <v>17903</v>
      </c>
      <c r="BF349" t="s">
        <v>17904</v>
      </c>
      <c r="BG349" t="s">
        <v>17905</v>
      </c>
      <c r="BK349" t="s">
        <v>17906</v>
      </c>
    </row>
    <row r="350" spans="3:63" x14ac:dyDescent="0.25">
      <c r="C350" t="s">
        <v>17841</v>
      </c>
      <c r="E350" t="s">
        <v>17907</v>
      </c>
      <c r="I350" t="s">
        <v>17908</v>
      </c>
      <c r="Z350" t="s">
        <v>17866</v>
      </c>
      <c r="AF350" t="s">
        <v>17910</v>
      </c>
      <c r="AG350" t="s">
        <v>17911</v>
      </c>
      <c r="AH350" t="s">
        <v>17912</v>
      </c>
      <c r="AI350" t="s">
        <v>17913</v>
      </c>
      <c r="AJ350" t="s">
        <v>17914</v>
      </c>
      <c r="AK350" t="s">
        <v>17915</v>
      </c>
      <c r="AN350" t="s">
        <v>17916</v>
      </c>
      <c r="AP350" t="s">
        <v>17917</v>
      </c>
      <c r="AQ350" t="s">
        <v>17918</v>
      </c>
      <c r="AW350" t="s">
        <v>17919</v>
      </c>
      <c r="AX350" t="s">
        <v>17920</v>
      </c>
      <c r="AY350" t="s">
        <v>17921</v>
      </c>
      <c r="AZ350" t="s">
        <v>17922</v>
      </c>
      <c r="BA350" t="s">
        <v>17923</v>
      </c>
      <c r="BB350" t="s">
        <v>17924</v>
      </c>
      <c r="BF350" t="s">
        <v>17925</v>
      </c>
      <c r="BG350" t="s">
        <v>17926</v>
      </c>
      <c r="BK350" t="s">
        <v>17927</v>
      </c>
    </row>
    <row r="351" spans="3:63" x14ac:dyDescent="0.25">
      <c r="C351" t="s">
        <v>17863</v>
      </c>
      <c r="E351" t="s">
        <v>17928</v>
      </c>
      <c r="I351" t="s">
        <v>17929</v>
      </c>
      <c r="Z351" t="s">
        <v>17888</v>
      </c>
      <c r="AF351" t="s">
        <v>17931</v>
      </c>
      <c r="AG351" t="s">
        <v>17932</v>
      </c>
      <c r="AH351" t="s">
        <v>17933</v>
      </c>
      <c r="AI351" t="s">
        <v>17934</v>
      </c>
      <c r="AJ351" t="s">
        <v>17935</v>
      </c>
      <c r="AK351" t="s">
        <v>17936</v>
      </c>
      <c r="AN351" t="s">
        <v>17937</v>
      </c>
      <c r="AP351" t="s">
        <v>17938</v>
      </c>
      <c r="AQ351" t="s">
        <v>17939</v>
      </c>
      <c r="AW351" t="s">
        <v>17940</v>
      </c>
      <c r="AX351" t="s">
        <v>17941</v>
      </c>
      <c r="AY351" t="s">
        <v>17942</v>
      </c>
      <c r="AZ351" t="s">
        <v>17943</v>
      </c>
      <c r="BA351" t="s">
        <v>17944</v>
      </c>
      <c r="BB351" t="s">
        <v>17945</v>
      </c>
      <c r="BF351" t="s">
        <v>17946</v>
      </c>
      <c r="BG351" t="s">
        <v>17947</v>
      </c>
      <c r="BK351" t="s">
        <v>17948</v>
      </c>
    </row>
    <row r="352" spans="3:63" x14ac:dyDescent="0.25">
      <c r="C352" t="s">
        <v>17885</v>
      </c>
      <c r="E352" t="s">
        <v>17949</v>
      </c>
      <c r="I352" t="s">
        <v>17950</v>
      </c>
      <c r="Z352" t="s">
        <v>17909</v>
      </c>
      <c r="AF352" t="s">
        <v>17952</v>
      </c>
      <c r="AG352" t="s">
        <v>17953</v>
      </c>
      <c r="AH352" t="s">
        <v>17954</v>
      </c>
      <c r="AI352" t="s">
        <v>17955</v>
      </c>
      <c r="AJ352" t="s">
        <v>17956</v>
      </c>
      <c r="AK352" t="s">
        <v>17957</v>
      </c>
      <c r="AN352" t="s">
        <v>17958</v>
      </c>
      <c r="AP352" t="s">
        <v>17959</v>
      </c>
      <c r="AQ352" t="s">
        <v>17960</v>
      </c>
      <c r="AW352" t="s">
        <v>17961</v>
      </c>
      <c r="AX352" t="s">
        <v>17962</v>
      </c>
      <c r="AY352" t="s">
        <v>17963</v>
      </c>
      <c r="AZ352" t="s">
        <v>17964</v>
      </c>
      <c r="BA352" t="s">
        <v>17965</v>
      </c>
      <c r="BB352" t="s">
        <v>17966</v>
      </c>
      <c r="BF352" t="s">
        <v>17967</v>
      </c>
      <c r="BG352" t="s">
        <v>17968</v>
      </c>
      <c r="BK352" t="s">
        <v>17969</v>
      </c>
    </row>
    <row r="353" spans="5:63" x14ac:dyDescent="0.25">
      <c r="E353" t="s">
        <v>17970</v>
      </c>
      <c r="I353" t="s">
        <v>17971</v>
      </c>
      <c r="Z353" t="s">
        <v>17930</v>
      </c>
      <c r="AF353" t="s">
        <v>17973</v>
      </c>
      <c r="AG353" t="s">
        <v>17974</v>
      </c>
      <c r="AH353" t="s">
        <v>17975</v>
      </c>
      <c r="AI353" t="s">
        <v>17976</v>
      </c>
      <c r="AJ353" t="s">
        <v>17977</v>
      </c>
      <c r="AK353" t="s">
        <v>17978</v>
      </c>
      <c r="AN353" t="s">
        <v>17979</v>
      </c>
      <c r="AP353" t="s">
        <v>17980</v>
      </c>
      <c r="AQ353" t="s">
        <v>17981</v>
      </c>
      <c r="AW353" t="s">
        <v>17982</v>
      </c>
      <c r="AX353" t="s">
        <v>17983</v>
      </c>
      <c r="AY353" t="s">
        <v>17984</v>
      </c>
      <c r="AZ353" t="s">
        <v>17985</v>
      </c>
      <c r="BA353" t="s">
        <v>17986</v>
      </c>
      <c r="BB353" t="s">
        <v>17987</v>
      </c>
      <c r="BF353" t="s">
        <v>17988</v>
      </c>
      <c r="BG353" t="s">
        <v>17989</v>
      </c>
      <c r="BK353" t="s">
        <v>17990</v>
      </c>
    </row>
    <row r="354" spans="5:63" x14ac:dyDescent="0.25">
      <c r="E354" t="s">
        <v>17991</v>
      </c>
      <c r="I354" t="s">
        <v>17992</v>
      </c>
      <c r="Z354" t="s">
        <v>17951</v>
      </c>
      <c r="AF354" t="s">
        <v>17994</v>
      </c>
      <c r="AG354" t="s">
        <v>17995</v>
      </c>
      <c r="AH354" t="s">
        <v>17996</v>
      </c>
      <c r="AI354" t="s">
        <v>20024</v>
      </c>
      <c r="AJ354" t="s">
        <v>17997</v>
      </c>
      <c r="AK354" t="s">
        <v>17998</v>
      </c>
      <c r="AN354" t="s">
        <v>17999</v>
      </c>
      <c r="AP354" t="s">
        <v>18000</v>
      </c>
      <c r="AQ354" t="s">
        <v>18001</v>
      </c>
      <c r="AW354" t="s">
        <v>18002</v>
      </c>
      <c r="AX354" t="s">
        <v>18003</v>
      </c>
      <c r="AY354" t="s">
        <v>18004</v>
      </c>
      <c r="AZ354" t="s">
        <v>18005</v>
      </c>
      <c r="BA354" t="s">
        <v>18006</v>
      </c>
      <c r="BB354" t="s">
        <v>18007</v>
      </c>
      <c r="BF354" t="s">
        <v>18008</v>
      </c>
      <c r="BG354" t="s">
        <v>18009</v>
      </c>
      <c r="BK354" t="s">
        <v>18010</v>
      </c>
    </row>
    <row r="355" spans="5:63" x14ac:dyDescent="0.25">
      <c r="E355" t="s">
        <v>18011</v>
      </c>
      <c r="I355" t="s">
        <v>18012</v>
      </c>
      <c r="Z355" t="s">
        <v>17972</v>
      </c>
      <c r="AF355" t="s">
        <v>18014</v>
      </c>
      <c r="AG355" t="s">
        <v>18015</v>
      </c>
      <c r="AH355" t="s">
        <v>18016</v>
      </c>
      <c r="AI355" t="s">
        <v>20025</v>
      </c>
      <c r="AJ355" t="s">
        <v>18017</v>
      </c>
      <c r="AK355" t="s">
        <v>18018</v>
      </c>
      <c r="AN355" t="s">
        <v>18019</v>
      </c>
      <c r="AP355" t="s">
        <v>18020</v>
      </c>
      <c r="AQ355" t="s">
        <v>18021</v>
      </c>
      <c r="AW355" t="s">
        <v>18022</v>
      </c>
      <c r="AX355" t="s">
        <v>18023</v>
      </c>
      <c r="AY355" t="s">
        <v>18024</v>
      </c>
      <c r="AZ355" t="s">
        <v>18025</v>
      </c>
      <c r="BA355" t="s">
        <v>19838</v>
      </c>
      <c r="BB355" t="s">
        <v>18026</v>
      </c>
      <c r="BF355" t="s">
        <v>18027</v>
      </c>
      <c r="BG355" t="s">
        <v>18028</v>
      </c>
      <c r="BK355" t="s">
        <v>18029</v>
      </c>
    </row>
    <row r="356" spans="5:63" x14ac:dyDescent="0.25">
      <c r="E356" t="s">
        <v>18030</v>
      </c>
      <c r="I356" t="s">
        <v>18031</v>
      </c>
      <c r="Z356" t="s">
        <v>17993</v>
      </c>
      <c r="AF356" t="s">
        <v>18033</v>
      </c>
      <c r="AG356" t="s">
        <v>18034</v>
      </c>
      <c r="AH356" t="s">
        <v>18035</v>
      </c>
      <c r="AI356" t="s">
        <v>18036</v>
      </c>
      <c r="AJ356" t="s">
        <v>18037</v>
      </c>
      <c r="AK356" t="s">
        <v>18038</v>
      </c>
      <c r="AN356" t="s">
        <v>18039</v>
      </c>
      <c r="AP356" t="s">
        <v>18040</v>
      </c>
      <c r="AQ356" t="s">
        <v>18041</v>
      </c>
      <c r="AW356" t="s">
        <v>18042</v>
      </c>
      <c r="AX356" t="s">
        <v>18043</v>
      </c>
      <c r="AY356" t="s">
        <v>18044</v>
      </c>
      <c r="AZ356" t="s">
        <v>18045</v>
      </c>
      <c r="BA356" t="s">
        <v>19839</v>
      </c>
      <c r="BB356" t="s">
        <v>18046</v>
      </c>
      <c r="BF356" t="s">
        <v>18047</v>
      </c>
      <c r="BG356" t="s">
        <v>18048</v>
      </c>
      <c r="BK356" t="s">
        <v>18049</v>
      </c>
    </row>
    <row r="357" spans="5:63" x14ac:dyDescent="0.25">
      <c r="E357" t="s">
        <v>18050</v>
      </c>
      <c r="I357" t="s">
        <v>18051</v>
      </c>
      <c r="Z357" t="s">
        <v>18013</v>
      </c>
      <c r="AF357" t="s">
        <v>18053</v>
      </c>
      <c r="AG357" t="s">
        <v>18054</v>
      </c>
      <c r="AH357" t="s">
        <v>18055</v>
      </c>
      <c r="AI357" t="s">
        <v>18056</v>
      </c>
      <c r="AJ357" t="s">
        <v>18057</v>
      </c>
      <c r="AK357" t="s">
        <v>18058</v>
      </c>
      <c r="AN357" t="s">
        <v>18059</v>
      </c>
      <c r="AP357" t="s">
        <v>18060</v>
      </c>
      <c r="AQ357" t="s">
        <v>18061</v>
      </c>
      <c r="AW357" t="s">
        <v>18062</v>
      </c>
      <c r="AX357" t="s">
        <v>18063</v>
      </c>
      <c r="AY357" t="s">
        <v>18064</v>
      </c>
      <c r="AZ357" t="s">
        <v>18065</v>
      </c>
      <c r="BA357" t="s">
        <v>18066</v>
      </c>
      <c r="BB357" t="s">
        <v>18067</v>
      </c>
      <c r="BF357" t="s">
        <v>18068</v>
      </c>
      <c r="BG357" t="s">
        <v>18069</v>
      </c>
      <c r="BK357" t="s">
        <v>18070</v>
      </c>
    </row>
    <row r="358" spans="5:63" x14ac:dyDescent="0.25">
      <c r="E358" t="s">
        <v>18071</v>
      </c>
      <c r="I358" t="s">
        <v>18072</v>
      </c>
      <c r="Z358" t="s">
        <v>18032</v>
      </c>
      <c r="AF358" t="s">
        <v>18074</v>
      </c>
      <c r="AG358" t="s">
        <v>18075</v>
      </c>
      <c r="AH358" t="s">
        <v>18076</v>
      </c>
      <c r="AI358" t="s">
        <v>18077</v>
      </c>
      <c r="AJ358" t="s">
        <v>18078</v>
      </c>
      <c r="AK358" t="s">
        <v>18079</v>
      </c>
      <c r="AN358" t="s">
        <v>18080</v>
      </c>
      <c r="AP358" t="s">
        <v>18081</v>
      </c>
      <c r="AQ358" t="s">
        <v>18082</v>
      </c>
      <c r="AW358" t="s">
        <v>19837</v>
      </c>
      <c r="AX358" t="s">
        <v>18083</v>
      </c>
      <c r="AY358" t="s">
        <v>18084</v>
      </c>
      <c r="AZ358" t="s">
        <v>18085</v>
      </c>
      <c r="BA358" t="s">
        <v>18086</v>
      </c>
      <c r="BB358" t="s">
        <v>19917</v>
      </c>
      <c r="BF358" t="s">
        <v>18087</v>
      </c>
      <c r="BG358" t="s">
        <v>18088</v>
      </c>
      <c r="BK358" t="s">
        <v>18089</v>
      </c>
    </row>
    <row r="359" spans="5:63" x14ac:dyDescent="0.25">
      <c r="E359" t="s">
        <v>18090</v>
      </c>
      <c r="I359" t="s">
        <v>18091</v>
      </c>
      <c r="Z359" t="s">
        <v>18052</v>
      </c>
      <c r="AF359" t="s">
        <v>18093</v>
      </c>
      <c r="AG359" t="s">
        <v>18094</v>
      </c>
      <c r="AH359" t="s">
        <v>18095</v>
      </c>
      <c r="AI359" t="s">
        <v>18096</v>
      </c>
      <c r="AJ359" t="s">
        <v>18097</v>
      </c>
      <c r="AK359" t="s">
        <v>18098</v>
      </c>
      <c r="AN359" t="s">
        <v>18099</v>
      </c>
      <c r="AP359" t="s">
        <v>18100</v>
      </c>
      <c r="AQ359" t="s">
        <v>18101</v>
      </c>
      <c r="AX359" t="s">
        <v>18102</v>
      </c>
      <c r="AY359" t="s">
        <v>18103</v>
      </c>
      <c r="AZ359" t="s">
        <v>18104</v>
      </c>
      <c r="BA359" t="s">
        <v>18105</v>
      </c>
      <c r="BB359" t="s">
        <v>19918</v>
      </c>
      <c r="BF359" t="s">
        <v>18106</v>
      </c>
      <c r="BG359" t="s">
        <v>18107</v>
      </c>
      <c r="BK359" t="s">
        <v>18108</v>
      </c>
    </row>
    <row r="360" spans="5:63" x14ac:dyDescent="0.25">
      <c r="E360" t="s">
        <v>19923</v>
      </c>
      <c r="I360" t="s">
        <v>18109</v>
      </c>
      <c r="Z360" t="s">
        <v>18073</v>
      </c>
      <c r="AF360" t="s">
        <v>18111</v>
      </c>
      <c r="AG360" t="s">
        <v>18112</v>
      </c>
      <c r="AH360" t="s">
        <v>18113</v>
      </c>
      <c r="AI360" t="s">
        <v>18114</v>
      </c>
      <c r="AJ360" t="s">
        <v>18115</v>
      </c>
      <c r="AK360" t="s">
        <v>18116</v>
      </c>
      <c r="AN360" t="s">
        <v>18117</v>
      </c>
      <c r="AP360" t="s">
        <v>18118</v>
      </c>
      <c r="AQ360" t="s">
        <v>18119</v>
      </c>
      <c r="AX360" t="s">
        <v>19849</v>
      </c>
      <c r="AY360" t="s">
        <v>18120</v>
      </c>
      <c r="AZ360" t="s">
        <v>18121</v>
      </c>
      <c r="BA360" t="s">
        <v>18122</v>
      </c>
      <c r="BB360" t="s">
        <v>18123</v>
      </c>
      <c r="BF360" t="s">
        <v>18124</v>
      </c>
      <c r="BG360" t="s">
        <v>18125</v>
      </c>
      <c r="BK360" t="s">
        <v>18126</v>
      </c>
    </row>
    <row r="361" spans="5:63" x14ac:dyDescent="0.25">
      <c r="E361" t="s">
        <v>19924</v>
      </c>
      <c r="I361" t="s">
        <v>19954</v>
      </c>
      <c r="Z361" t="s">
        <v>18092</v>
      </c>
      <c r="AF361" t="s">
        <v>18128</v>
      </c>
      <c r="AG361" t="s">
        <v>18129</v>
      </c>
      <c r="AH361" t="s">
        <v>18130</v>
      </c>
      <c r="AI361" t="s">
        <v>18131</v>
      </c>
      <c r="AJ361" t="s">
        <v>18132</v>
      </c>
      <c r="AK361" t="s">
        <v>18133</v>
      </c>
      <c r="AN361" t="s">
        <v>18134</v>
      </c>
      <c r="AP361" t="s">
        <v>18135</v>
      </c>
      <c r="AQ361" t="s">
        <v>18136</v>
      </c>
      <c r="AX361" t="s">
        <v>19850</v>
      </c>
      <c r="AY361" t="s">
        <v>18137</v>
      </c>
      <c r="AZ361" t="s">
        <v>18138</v>
      </c>
      <c r="BA361" t="s">
        <v>18139</v>
      </c>
      <c r="BB361" t="s">
        <v>18140</v>
      </c>
      <c r="BF361" t="s">
        <v>18141</v>
      </c>
      <c r="BG361" t="s">
        <v>18142</v>
      </c>
      <c r="BK361" t="s">
        <v>18143</v>
      </c>
    </row>
    <row r="362" spans="5:63" x14ac:dyDescent="0.25">
      <c r="E362" t="s">
        <v>19925</v>
      </c>
      <c r="I362" t="s">
        <v>19955</v>
      </c>
      <c r="Z362" t="s">
        <v>18110</v>
      </c>
      <c r="AF362" t="s">
        <v>18145</v>
      </c>
      <c r="AG362" t="s">
        <v>18146</v>
      </c>
      <c r="AH362" t="s">
        <v>18147</v>
      </c>
      <c r="AI362" t="s">
        <v>18148</v>
      </c>
      <c r="AJ362" t="s">
        <v>18149</v>
      </c>
      <c r="AK362" t="s">
        <v>18150</v>
      </c>
      <c r="AN362" t="s">
        <v>18151</v>
      </c>
      <c r="AP362" t="s">
        <v>18152</v>
      </c>
      <c r="AQ362" t="s">
        <v>18153</v>
      </c>
      <c r="AX362" t="s">
        <v>18154</v>
      </c>
      <c r="AY362" t="s">
        <v>18155</v>
      </c>
      <c r="AZ362" t="s">
        <v>18156</v>
      </c>
      <c r="BA362" t="s">
        <v>18157</v>
      </c>
      <c r="BB362" t="s">
        <v>18158</v>
      </c>
      <c r="BF362" t="s">
        <v>18159</v>
      </c>
      <c r="BG362" t="s">
        <v>18160</v>
      </c>
      <c r="BK362" t="s">
        <v>18161</v>
      </c>
    </row>
    <row r="363" spans="5:63" x14ac:dyDescent="0.25">
      <c r="E363" t="s">
        <v>18162</v>
      </c>
      <c r="I363" t="s">
        <v>19956</v>
      </c>
      <c r="Z363" t="s">
        <v>18127</v>
      </c>
      <c r="AF363" t="s">
        <v>18164</v>
      </c>
      <c r="AG363" t="s">
        <v>18165</v>
      </c>
      <c r="AH363" t="s">
        <v>18166</v>
      </c>
      <c r="AI363" t="s">
        <v>18167</v>
      </c>
      <c r="AJ363" t="s">
        <v>18168</v>
      </c>
      <c r="AK363" t="s">
        <v>18169</v>
      </c>
      <c r="AN363" t="s">
        <v>18170</v>
      </c>
      <c r="AP363" t="s">
        <v>18171</v>
      </c>
      <c r="AQ363" t="s">
        <v>18172</v>
      </c>
      <c r="AX363" t="s">
        <v>18173</v>
      </c>
      <c r="AY363" t="s">
        <v>18174</v>
      </c>
      <c r="AZ363" t="s">
        <v>18175</v>
      </c>
      <c r="BA363" t="s">
        <v>18176</v>
      </c>
      <c r="BB363" t="s">
        <v>18177</v>
      </c>
      <c r="BF363" t="s">
        <v>18178</v>
      </c>
      <c r="BG363" t="s">
        <v>18179</v>
      </c>
      <c r="BK363" t="s">
        <v>18180</v>
      </c>
    </row>
    <row r="364" spans="5:63" x14ac:dyDescent="0.25">
      <c r="E364" t="s">
        <v>18181</v>
      </c>
      <c r="I364" t="s">
        <v>18182</v>
      </c>
      <c r="Z364" t="s">
        <v>18144</v>
      </c>
      <c r="AF364" t="s">
        <v>18184</v>
      </c>
      <c r="AG364" t="s">
        <v>18185</v>
      </c>
      <c r="AH364" t="s">
        <v>18186</v>
      </c>
      <c r="AI364" t="s">
        <v>18187</v>
      </c>
      <c r="AJ364" t="s">
        <v>18188</v>
      </c>
      <c r="AK364" t="s">
        <v>18189</v>
      </c>
      <c r="AN364" t="s">
        <v>18190</v>
      </c>
      <c r="AP364" t="s">
        <v>18191</v>
      </c>
      <c r="AQ364" t="s">
        <v>18192</v>
      </c>
      <c r="AX364" t="s">
        <v>18193</v>
      </c>
      <c r="AY364" t="s">
        <v>18194</v>
      </c>
      <c r="AZ364" t="s">
        <v>18195</v>
      </c>
      <c r="BA364" t="s">
        <v>18196</v>
      </c>
      <c r="BB364" t="s">
        <v>18197</v>
      </c>
      <c r="BF364" t="s">
        <v>18198</v>
      </c>
      <c r="BG364" t="s">
        <v>18199</v>
      </c>
      <c r="BK364" t="s">
        <v>18200</v>
      </c>
    </row>
    <row r="365" spans="5:63" x14ac:dyDescent="0.25">
      <c r="E365" t="s">
        <v>18201</v>
      </c>
      <c r="I365" t="s">
        <v>18202</v>
      </c>
      <c r="Z365" t="s">
        <v>18163</v>
      </c>
      <c r="AF365" t="s">
        <v>18204</v>
      </c>
      <c r="AG365" t="s">
        <v>18205</v>
      </c>
      <c r="AH365" t="s">
        <v>18206</v>
      </c>
      <c r="AI365" t="s">
        <v>18207</v>
      </c>
      <c r="AJ365" t="s">
        <v>18208</v>
      </c>
      <c r="AK365" t="s">
        <v>18209</v>
      </c>
      <c r="AN365" t="s">
        <v>18210</v>
      </c>
      <c r="AP365" t="s">
        <v>18211</v>
      </c>
      <c r="AQ365" t="s">
        <v>18212</v>
      </c>
      <c r="AX365" t="s">
        <v>18213</v>
      </c>
      <c r="AY365" t="s">
        <v>18214</v>
      </c>
      <c r="AZ365" t="s">
        <v>18215</v>
      </c>
      <c r="BA365" t="s">
        <v>18216</v>
      </c>
      <c r="BB365" t="s">
        <v>18217</v>
      </c>
      <c r="BF365" t="s">
        <v>18218</v>
      </c>
      <c r="BG365" t="s">
        <v>18219</v>
      </c>
      <c r="BK365" t="s">
        <v>18220</v>
      </c>
    </row>
    <row r="366" spans="5:63" x14ac:dyDescent="0.25">
      <c r="E366" t="s">
        <v>18221</v>
      </c>
      <c r="I366" t="s">
        <v>18222</v>
      </c>
      <c r="Z366" t="s">
        <v>18183</v>
      </c>
      <c r="AF366" t="s">
        <v>18224</v>
      </c>
      <c r="AG366" t="s">
        <v>19884</v>
      </c>
      <c r="AH366" t="s">
        <v>18226</v>
      </c>
      <c r="AI366" t="s">
        <v>18227</v>
      </c>
      <c r="AJ366" t="s">
        <v>18228</v>
      </c>
      <c r="AK366" t="s">
        <v>18229</v>
      </c>
      <c r="AN366" t="s">
        <v>18230</v>
      </c>
      <c r="AP366" t="s">
        <v>18231</v>
      </c>
      <c r="AQ366" t="s">
        <v>18232</v>
      </c>
      <c r="AX366" t="s">
        <v>18233</v>
      </c>
      <c r="AY366" t="s">
        <v>18234</v>
      </c>
      <c r="AZ366" t="s">
        <v>18235</v>
      </c>
      <c r="BA366" t="s">
        <v>18236</v>
      </c>
      <c r="BB366" t="s">
        <v>18237</v>
      </c>
      <c r="BF366" t="s">
        <v>18238</v>
      </c>
      <c r="BG366" t="s">
        <v>18239</v>
      </c>
      <c r="BK366" t="s">
        <v>18240</v>
      </c>
    </row>
    <row r="367" spans="5:63" x14ac:dyDescent="0.25">
      <c r="E367" t="s">
        <v>18241</v>
      </c>
      <c r="I367" t="s">
        <v>18242</v>
      </c>
      <c r="Z367" t="s">
        <v>18203</v>
      </c>
      <c r="AF367" t="s">
        <v>18244</v>
      </c>
      <c r="AG367" t="s">
        <v>19885</v>
      </c>
      <c r="AH367" t="s">
        <v>18246</v>
      </c>
      <c r="AI367" t="s">
        <v>18247</v>
      </c>
      <c r="AJ367" t="s">
        <v>18248</v>
      </c>
      <c r="AK367" t="s">
        <v>18249</v>
      </c>
      <c r="AN367" t="s">
        <v>18250</v>
      </c>
      <c r="AP367" t="s">
        <v>18251</v>
      </c>
      <c r="AQ367" t="s">
        <v>18252</v>
      </c>
      <c r="AX367" t="s">
        <v>18253</v>
      </c>
      <c r="AY367" t="s">
        <v>18254</v>
      </c>
      <c r="AZ367" t="s">
        <v>18255</v>
      </c>
      <c r="BA367" t="s">
        <v>18256</v>
      </c>
      <c r="BB367" t="s">
        <v>18257</v>
      </c>
      <c r="BF367" t="s">
        <v>18258</v>
      </c>
      <c r="BG367" t="s">
        <v>18259</v>
      </c>
      <c r="BK367" t="s">
        <v>18260</v>
      </c>
    </row>
    <row r="368" spans="5:63" x14ac:dyDescent="0.25">
      <c r="E368" t="s">
        <v>18261</v>
      </c>
      <c r="I368" t="s">
        <v>18262</v>
      </c>
      <c r="Z368" t="s">
        <v>18223</v>
      </c>
      <c r="AF368" t="s">
        <v>18263</v>
      </c>
      <c r="AG368" t="s">
        <v>18264</v>
      </c>
      <c r="AH368" t="s">
        <v>18265</v>
      </c>
      <c r="AI368" t="s">
        <v>18266</v>
      </c>
      <c r="AJ368" t="s">
        <v>18267</v>
      </c>
      <c r="AK368" t="s">
        <v>18268</v>
      </c>
      <c r="AN368" t="s">
        <v>18269</v>
      </c>
      <c r="AP368" t="s">
        <v>18270</v>
      </c>
      <c r="AQ368" t="s">
        <v>18271</v>
      </c>
      <c r="AX368" t="s">
        <v>18272</v>
      </c>
      <c r="AY368" t="s">
        <v>18273</v>
      </c>
      <c r="AZ368" t="s">
        <v>18274</v>
      </c>
      <c r="BA368" t="s">
        <v>18275</v>
      </c>
      <c r="BB368" t="s">
        <v>18276</v>
      </c>
      <c r="BF368" t="s">
        <v>18277</v>
      </c>
      <c r="BG368" t="s">
        <v>18278</v>
      </c>
      <c r="BK368" t="s">
        <v>18279</v>
      </c>
    </row>
    <row r="369" spans="5:63" x14ac:dyDescent="0.25">
      <c r="E369" t="s">
        <v>18280</v>
      </c>
      <c r="I369" t="s">
        <v>18281</v>
      </c>
      <c r="Z369" t="s">
        <v>18243</v>
      </c>
      <c r="AF369" t="s">
        <v>18282</v>
      </c>
      <c r="AG369" t="s">
        <v>18283</v>
      </c>
      <c r="AH369" t="s">
        <v>18284</v>
      </c>
      <c r="AI369" t="s">
        <v>18285</v>
      </c>
      <c r="AJ369" t="s">
        <v>18286</v>
      </c>
      <c r="AK369" t="s">
        <v>18287</v>
      </c>
      <c r="AN369" t="s">
        <v>18288</v>
      </c>
      <c r="AP369" t="s">
        <v>18289</v>
      </c>
      <c r="AQ369" t="s">
        <v>18290</v>
      </c>
      <c r="AX369" t="s">
        <v>18291</v>
      </c>
      <c r="AY369" t="s">
        <v>18292</v>
      </c>
      <c r="AZ369" t="s">
        <v>18293</v>
      </c>
      <c r="BA369" t="s">
        <v>18294</v>
      </c>
      <c r="BB369" t="s">
        <v>18295</v>
      </c>
      <c r="BF369" t="s">
        <v>18296</v>
      </c>
      <c r="BG369" t="s">
        <v>18297</v>
      </c>
      <c r="BK369" t="s">
        <v>18298</v>
      </c>
    </row>
    <row r="370" spans="5:63" x14ac:dyDescent="0.25">
      <c r="E370" t="s">
        <v>18299</v>
      </c>
      <c r="I370" t="s">
        <v>18300</v>
      </c>
      <c r="Z370" t="s">
        <v>17346</v>
      </c>
      <c r="AF370" t="s">
        <v>18301</v>
      </c>
      <c r="AG370" t="s">
        <v>18302</v>
      </c>
      <c r="AH370" t="s">
        <v>18303</v>
      </c>
      <c r="AI370" t="s">
        <v>18304</v>
      </c>
      <c r="AJ370" t="s">
        <v>18305</v>
      </c>
      <c r="AK370" t="s">
        <v>18306</v>
      </c>
      <c r="AN370" t="s">
        <v>18307</v>
      </c>
      <c r="AP370" t="s">
        <v>18308</v>
      </c>
      <c r="AQ370" t="s">
        <v>18309</v>
      </c>
      <c r="AX370" t="s">
        <v>18310</v>
      </c>
      <c r="AY370" t="s">
        <v>18311</v>
      </c>
      <c r="AZ370" t="s">
        <v>18312</v>
      </c>
      <c r="BA370" t="s">
        <v>19840</v>
      </c>
      <c r="BB370" t="s">
        <v>18314</v>
      </c>
      <c r="BF370" t="s">
        <v>18315</v>
      </c>
      <c r="BG370" t="s">
        <v>18316</v>
      </c>
      <c r="BK370" t="s">
        <v>18317</v>
      </c>
    </row>
    <row r="371" spans="5:63" x14ac:dyDescent="0.25">
      <c r="E371" t="s">
        <v>18318</v>
      </c>
      <c r="I371" t="s">
        <v>18319</v>
      </c>
      <c r="AF371" t="s">
        <v>18320</v>
      </c>
      <c r="AG371" t="s">
        <v>18321</v>
      </c>
      <c r="AH371" t="s">
        <v>18322</v>
      </c>
      <c r="AI371" t="s">
        <v>18323</v>
      </c>
      <c r="AJ371" t="s">
        <v>18324</v>
      </c>
      <c r="AK371" t="s">
        <v>18325</v>
      </c>
      <c r="AN371" t="s">
        <v>18326</v>
      </c>
      <c r="AP371" t="s">
        <v>18327</v>
      </c>
      <c r="AQ371" t="s">
        <v>18328</v>
      </c>
      <c r="AX371" t="s">
        <v>18329</v>
      </c>
      <c r="AY371" t="s">
        <v>18330</v>
      </c>
      <c r="AZ371" t="s">
        <v>18331</v>
      </c>
      <c r="BA371" t="s">
        <v>20065</v>
      </c>
      <c r="BB371" t="s">
        <v>18333</v>
      </c>
      <c r="BF371" t="s">
        <v>19856</v>
      </c>
      <c r="BG371" t="s">
        <v>18334</v>
      </c>
      <c r="BK371" t="s">
        <v>18335</v>
      </c>
    </row>
    <row r="372" spans="5:63" x14ac:dyDescent="0.25">
      <c r="E372" t="s">
        <v>18336</v>
      </c>
      <c r="I372" t="s">
        <v>18337</v>
      </c>
      <c r="AF372" t="s">
        <v>18338</v>
      </c>
      <c r="AG372" t="s">
        <v>18339</v>
      </c>
      <c r="AH372" t="s">
        <v>18340</v>
      </c>
      <c r="AI372" t="s">
        <v>18341</v>
      </c>
      <c r="AJ372" t="s">
        <v>18342</v>
      </c>
      <c r="AK372" t="s">
        <v>18343</v>
      </c>
      <c r="AN372" t="s">
        <v>18344</v>
      </c>
      <c r="AP372" t="s">
        <v>18345</v>
      </c>
      <c r="AQ372" t="s">
        <v>18346</v>
      </c>
      <c r="AX372" t="s">
        <v>18347</v>
      </c>
      <c r="AY372" t="s">
        <v>18348</v>
      </c>
      <c r="AZ372" t="s">
        <v>18349</v>
      </c>
      <c r="BA372" t="s">
        <v>18313</v>
      </c>
      <c r="BB372" t="s">
        <v>19919</v>
      </c>
      <c r="BF372" t="s">
        <v>19857</v>
      </c>
      <c r="BG372" t="s">
        <v>18352</v>
      </c>
      <c r="BK372" t="s">
        <v>18353</v>
      </c>
    </row>
    <row r="373" spans="5:63" x14ac:dyDescent="0.25">
      <c r="E373" t="s">
        <v>18354</v>
      </c>
      <c r="I373" t="s">
        <v>18355</v>
      </c>
      <c r="AF373" t="s">
        <v>18356</v>
      </c>
      <c r="AG373" t="s">
        <v>18357</v>
      </c>
      <c r="AH373" t="s">
        <v>18358</v>
      </c>
      <c r="AI373" t="s">
        <v>18359</v>
      </c>
      <c r="AJ373" t="s">
        <v>18360</v>
      </c>
      <c r="AK373" t="s">
        <v>18361</v>
      </c>
      <c r="AN373" t="s">
        <v>18362</v>
      </c>
      <c r="AP373" t="s">
        <v>18363</v>
      </c>
      <c r="AQ373" t="s">
        <v>18364</v>
      </c>
      <c r="AX373" t="s">
        <v>18365</v>
      </c>
      <c r="AY373" t="s">
        <v>18366</v>
      </c>
      <c r="AZ373" t="s">
        <v>18367</v>
      </c>
      <c r="BA373" t="s">
        <v>18332</v>
      </c>
      <c r="BB373" t="s">
        <v>19920</v>
      </c>
      <c r="BF373" t="s">
        <v>20060</v>
      </c>
      <c r="BG373" t="s">
        <v>18369</v>
      </c>
      <c r="BK373" t="s">
        <v>18370</v>
      </c>
    </row>
    <row r="374" spans="5:63" x14ac:dyDescent="0.25">
      <c r="E374" t="s">
        <v>19926</v>
      </c>
      <c r="I374" t="s">
        <v>18372</v>
      </c>
      <c r="AF374" t="s">
        <v>18373</v>
      </c>
      <c r="AG374" t="s">
        <v>18374</v>
      </c>
      <c r="AH374" t="s">
        <v>18375</v>
      </c>
      <c r="AI374" t="s">
        <v>18376</v>
      </c>
      <c r="AJ374" t="s">
        <v>18377</v>
      </c>
      <c r="AK374" t="s">
        <v>18378</v>
      </c>
      <c r="AN374" t="s">
        <v>18379</v>
      </c>
      <c r="AP374" t="s">
        <v>18380</v>
      </c>
      <c r="AQ374" t="s">
        <v>18381</v>
      </c>
      <c r="AX374" t="s">
        <v>18382</v>
      </c>
      <c r="AY374" t="s">
        <v>18383</v>
      </c>
      <c r="AZ374" t="s">
        <v>18384</v>
      </c>
      <c r="BA374" t="s">
        <v>18350</v>
      </c>
      <c r="BB374" t="s">
        <v>18351</v>
      </c>
      <c r="BF374" t="s">
        <v>18386</v>
      </c>
      <c r="BG374" t="s">
        <v>18387</v>
      </c>
      <c r="BK374" t="s">
        <v>18388</v>
      </c>
    </row>
    <row r="375" spans="5:63" x14ac:dyDescent="0.25">
      <c r="E375" t="s">
        <v>19927</v>
      </c>
      <c r="I375" t="s">
        <v>19957</v>
      </c>
      <c r="AF375" t="s">
        <v>18391</v>
      </c>
      <c r="AG375" t="s">
        <v>18392</v>
      </c>
      <c r="AH375" t="s">
        <v>18393</v>
      </c>
      <c r="AI375" t="s">
        <v>18394</v>
      </c>
      <c r="AJ375" t="s">
        <v>18395</v>
      </c>
      <c r="AK375" t="s">
        <v>18396</v>
      </c>
      <c r="AN375" t="s">
        <v>18397</v>
      </c>
      <c r="AP375" t="s">
        <v>18398</v>
      </c>
      <c r="AQ375" t="s">
        <v>18399</v>
      </c>
      <c r="AX375" t="s">
        <v>18400</v>
      </c>
      <c r="AY375" t="s">
        <v>18401</v>
      </c>
      <c r="AZ375" t="s">
        <v>18402</v>
      </c>
      <c r="BA375" t="s">
        <v>19841</v>
      </c>
      <c r="BB375" t="s">
        <v>18368</v>
      </c>
      <c r="BF375" t="s">
        <v>18404</v>
      </c>
      <c r="BG375" t="s">
        <v>18405</v>
      </c>
      <c r="BK375" t="s">
        <v>18406</v>
      </c>
    </row>
    <row r="376" spans="5:63" x14ac:dyDescent="0.25">
      <c r="E376" t="s">
        <v>18371</v>
      </c>
      <c r="I376" t="s">
        <v>19958</v>
      </c>
      <c r="AF376" t="s">
        <v>18409</v>
      </c>
      <c r="AG376" t="s">
        <v>18410</v>
      </c>
      <c r="AH376" t="s">
        <v>18411</v>
      </c>
      <c r="AI376" t="s">
        <v>18412</v>
      </c>
      <c r="AJ376" t="s">
        <v>18413</v>
      </c>
      <c r="AK376" t="s">
        <v>18414</v>
      </c>
      <c r="AN376" t="s">
        <v>18415</v>
      </c>
      <c r="AP376" t="s">
        <v>18416</v>
      </c>
      <c r="AQ376" t="s">
        <v>18417</v>
      </c>
      <c r="AX376" t="s">
        <v>18418</v>
      </c>
      <c r="AY376" t="s">
        <v>18419</v>
      </c>
      <c r="AZ376" t="s">
        <v>18420</v>
      </c>
      <c r="BB376" t="s">
        <v>18385</v>
      </c>
      <c r="BF376" t="s">
        <v>18421</v>
      </c>
      <c r="BG376" t="s">
        <v>18422</v>
      </c>
      <c r="BK376" t="s">
        <v>18423</v>
      </c>
    </row>
    <row r="377" spans="5:63" x14ac:dyDescent="0.25">
      <c r="E377" t="s">
        <v>18389</v>
      </c>
      <c r="I377" t="s">
        <v>18390</v>
      </c>
      <c r="AF377" t="s">
        <v>18425</v>
      </c>
      <c r="AG377" t="s">
        <v>18426</v>
      </c>
      <c r="AH377" t="s">
        <v>18427</v>
      </c>
      <c r="AI377" t="s">
        <v>18428</v>
      </c>
      <c r="AJ377" t="s">
        <v>18429</v>
      </c>
      <c r="AK377" t="s">
        <v>18430</v>
      </c>
      <c r="AN377" t="s">
        <v>18431</v>
      </c>
      <c r="AP377" t="s">
        <v>18432</v>
      </c>
      <c r="AQ377" t="s">
        <v>18433</v>
      </c>
      <c r="AX377" t="s">
        <v>18434</v>
      </c>
      <c r="AY377" t="s">
        <v>18435</v>
      </c>
      <c r="AZ377" t="s">
        <v>18436</v>
      </c>
      <c r="BB377" t="s">
        <v>18403</v>
      </c>
      <c r="BF377" t="s">
        <v>18437</v>
      </c>
      <c r="BG377" t="s">
        <v>18438</v>
      </c>
      <c r="BK377" t="s">
        <v>18439</v>
      </c>
    </row>
    <row r="378" spans="5:63" x14ac:dyDescent="0.25">
      <c r="E378" t="s">
        <v>18407</v>
      </c>
      <c r="I378" t="s">
        <v>18408</v>
      </c>
      <c r="AF378" t="s">
        <v>18441</v>
      </c>
      <c r="AG378" t="s">
        <v>18442</v>
      </c>
      <c r="AH378" t="s">
        <v>18443</v>
      </c>
      <c r="AI378" t="s">
        <v>18444</v>
      </c>
      <c r="AJ378" t="s">
        <v>18445</v>
      </c>
      <c r="AK378" t="s">
        <v>18446</v>
      </c>
      <c r="AN378" t="s">
        <v>18447</v>
      </c>
      <c r="AP378" t="s">
        <v>18448</v>
      </c>
      <c r="AQ378" t="s">
        <v>18449</v>
      </c>
      <c r="AX378" t="s">
        <v>18450</v>
      </c>
      <c r="AY378" t="s">
        <v>18451</v>
      </c>
      <c r="AZ378" t="s">
        <v>18452</v>
      </c>
      <c r="BB378" t="s">
        <v>20067</v>
      </c>
      <c r="BF378" t="s">
        <v>18453</v>
      </c>
      <c r="BG378" t="s">
        <v>18454</v>
      </c>
      <c r="BK378" t="s">
        <v>18455</v>
      </c>
    </row>
    <row r="379" spans="5:63" x14ac:dyDescent="0.25">
      <c r="E379" t="s">
        <v>19928</v>
      </c>
      <c r="I379" t="s">
        <v>18424</v>
      </c>
      <c r="AF379" t="s">
        <v>18457</v>
      </c>
      <c r="AG379" t="s">
        <v>18458</v>
      </c>
      <c r="AH379" t="s">
        <v>18459</v>
      </c>
      <c r="AI379" t="s">
        <v>18460</v>
      </c>
      <c r="AJ379" t="s">
        <v>18461</v>
      </c>
      <c r="AK379" t="s">
        <v>18462</v>
      </c>
      <c r="AN379" t="s">
        <v>18463</v>
      </c>
      <c r="AP379" t="s">
        <v>18464</v>
      </c>
      <c r="AQ379" t="s">
        <v>18465</v>
      </c>
      <c r="AX379" t="s">
        <v>18466</v>
      </c>
      <c r="AY379" t="s">
        <v>18467</v>
      </c>
      <c r="AZ379" t="s">
        <v>18468</v>
      </c>
      <c r="BF379" t="s">
        <v>18469</v>
      </c>
      <c r="BG379" t="s">
        <v>18470</v>
      </c>
      <c r="BK379" t="s">
        <v>18471</v>
      </c>
    </row>
    <row r="380" spans="5:63" x14ac:dyDescent="0.25">
      <c r="I380" t="s">
        <v>19959</v>
      </c>
      <c r="AF380" t="s">
        <v>18473</v>
      </c>
      <c r="AG380" t="s">
        <v>18474</v>
      </c>
      <c r="AH380" t="s">
        <v>18475</v>
      </c>
      <c r="AI380" t="s">
        <v>18476</v>
      </c>
      <c r="AJ380" t="s">
        <v>18477</v>
      </c>
      <c r="AK380" t="s">
        <v>18478</v>
      </c>
      <c r="AN380" t="s">
        <v>18479</v>
      </c>
      <c r="AP380" t="s">
        <v>18480</v>
      </c>
      <c r="AQ380" t="s">
        <v>18481</v>
      </c>
      <c r="AX380" t="s">
        <v>18482</v>
      </c>
      <c r="AY380" t="s">
        <v>18483</v>
      </c>
      <c r="AZ380" t="s">
        <v>18484</v>
      </c>
      <c r="BF380" t="s">
        <v>18485</v>
      </c>
      <c r="BG380" t="s">
        <v>18486</v>
      </c>
      <c r="BK380" t="s">
        <v>18487</v>
      </c>
    </row>
    <row r="381" spans="5:63" x14ac:dyDescent="0.25">
      <c r="I381" t="s">
        <v>18440</v>
      </c>
      <c r="AF381" t="s">
        <v>18489</v>
      </c>
      <c r="AG381" t="s">
        <v>18490</v>
      </c>
      <c r="AH381" t="s">
        <v>18491</v>
      </c>
      <c r="AI381" t="s">
        <v>18492</v>
      </c>
      <c r="AJ381" t="s">
        <v>18493</v>
      </c>
      <c r="AK381" t="s">
        <v>18494</v>
      </c>
      <c r="AN381" t="s">
        <v>18495</v>
      </c>
      <c r="AP381" t="s">
        <v>18496</v>
      </c>
      <c r="AQ381" t="s">
        <v>18497</v>
      </c>
      <c r="AX381" t="s">
        <v>18498</v>
      </c>
      <c r="AY381" t="s">
        <v>18499</v>
      </c>
      <c r="AZ381" t="s">
        <v>18500</v>
      </c>
      <c r="BF381" t="s">
        <v>18501</v>
      </c>
      <c r="BG381" t="s">
        <v>18502</v>
      </c>
      <c r="BK381" t="s">
        <v>18503</v>
      </c>
    </row>
    <row r="382" spans="5:63" x14ac:dyDescent="0.25">
      <c r="I382" t="s">
        <v>18456</v>
      </c>
      <c r="AF382" t="s">
        <v>18505</v>
      </c>
      <c r="AG382" t="s">
        <v>18506</v>
      </c>
      <c r="AH382" t="s">
        <v>18507</v>
      </c>
      <c r="AI382" t="s">
        <v>18508</v>
      </c>
      <c r="AJ382" t="s">
        <v>18509</v>
      </c>
      <c r="AK382" t="s">
        <v>18510</v>
      </c>
      <c r="AN382" t="s">
        <v>18511</v>
      </c>
      <c r="AP382" t="s">
        <v>18512</v>
      </c>
      <c r="AQ382" t="s">
        <v>18513</v>
      </c>
      <c r="AX382" t="s">
        <v>18514</v>
      </c>
      <c r="AY382" t="s">
        <v>18515</v>
      </c>
      <c r="AZ382" t="s">
        <v>18516</v>
      </c>
      <c r="BF382" t="s">
        <v>18517</v>
      </c>
      <c r="BG382" t="s">
        <v>18518</v>
      </c>
      <c r="BK382" t="s">
        <v>18519</v>
      </c>
    </row>
    <row r="383" spans="5:63" x14ac:dyDescent="0.25">
      <c r="I383" t="s">
        <v>18472</v>
      </c>
      <c r="AF383" t="s">
        <v>18521</v>
      </c>
      <c r="AG383" t="s">
        <v>18522</v>
      </c>
      <c r="AH383" t="s">
        <v>18523</v>
      </c>
      <c r="AI383" t="s">
        <v>18524</v>
      </c>
      <c r="AJ383" t="s">
        <v>18525</v>
      </c>
      <c r="AK383" t="s">
        <v>18526</v>
      </c>
      <c r="AN383" t="s">
        <v>18527</v>
      </c>
      <c r="AP383" t="s">
        <v>18528</v>
      </c>
      <c r="AQ383" t="s">
        <v>18529</v>
      </c>
      <c r="AX383" t="s">
        <v>18530</v>
      </c>
      <c r="AY383" t="s">
        <v>18531</v>
      </c>
      <c r="AZ383" t="s">
        <v>18532</v>
      </c>
      <c r="BF383" t="s">
        <v>18533</v>
      </c>
      <c r="BG383" t="s">
        <v>18534</v>
      </c>
      <c r="BK383" t="s">
        <v>18535</v>
      </c>
    </row>
    <row r="384" spans="5:63" x14ac:dyDescent="0.25">
      <c r="I384" t="s">
        <v>18488</v>
      </c>
      <c r="AF384" t="s">
        <v>18537</v>
      </c>
      <c r="AG384" t="s">
        <v>18538</v>
      </c>
      <c r="AH384" t="s">
        <v>18539</v>
      </c>
      <c r="AI384" t="s">
        <v>18540</v>
      </c>
      <c r="AJ384" t="s">
        <v>18541</v>
      </c>
      <c r="AK384" t="s">
        <v>18542</v>
      </c>
      <c r="AN384" t="s">
        <v>18543</v>
      </c>
      <c r="AP384" t="s">
        <v>18544</v>
      </c>
      <c r="AQ384" t="s">
        <v>18545</v>
      </c>
      <c r="AX384" t="s">
        <v>18546</v>
      </c>
      <c r="AY384" t="s">
        <v>18547</v>
      </c>
      <c r="AZ384" t="s">
        <v>18548</v>
      </c>
      <c r="BF384" t="s">
        <v>18549</v>
      </c>
      <c r="BG384" t="s">
        <v>18550</v>
      </c>
      <c r="BK384" t="s">
        <v>18551</v>
      </c>
    </row>
    <row r="385" spans="9:63" x14ac:dyDescent="0.25">
      <c r="I385" t="s">
        <v>18504</v>
      </c>
      <c r="AF385" t="s">
        <v>18553</v>
      </c>
      <c r="AG385" t="s">
        <v>18554</v>
      </c>
      <c r="AH385" t="s">
        <v>18555</v>
      </c>
      <c r="AI385" t="s">
        <v>18556</v>
      </c>
      <c r="AJ385" t="s">
        <v>18557</v>
      </c>
      <c r="AK385" t="s">
        <v>19909</v>
      </c>
      <c r="AN385" t="s">
        <v>18558</v>
      </c>
      <c r="AP385" t="s">
        <v>18559</v>
      </c>
      <c r="AQ385" t="s">
        <v>18560</v>
      </c>
      <c r="AX385" t="s">
        <v>18561</v>
      </c>
      <c r="AY385" t="s">
        <v>18562</v>
      </c>
      <c r="AZ385" t="s">
        <v>18563</v>
      </c>
      <c r="BF385" t="s">
        <v>18564</v>
      </c>
      <c r="BG385" t="s">
        <v>18565</v>
      </c>
      <c r="BK385" t="s">
        <v>18566</v>
      </c>
    </row>
    <row r="386" spans="9:63" x14ac:dyDescent="0.25">
      <c r="I386" t="s">
        <v>18520</v>
      </c>
      <c r="AF386" t="s">
        <v>18567</v>
      </c>
      <c r="AG386" t="s">
        <v>18568</v>
      </c>
      <c r="AH386" t="s">
        <v>18569</v>
      </c>
      <c r="AI386" t="s">
        <v>18570</v>
      </c>
      <c r="AJ386" t="s">
        <v>18571</v>
      </c>
      <c r="AK386" t="s">
        <v>19910</v>
      </c>
      <c r="AN386" t="s">
        <v>18572</v>
      </c>
      <c r="AP386" t="s">
        <v>18573</v>
      </c>
      <c r="AQ386" t="s">
        <v>18574</v>
      </c>
      <c r="AX386" t="s">
        <v>18575</v>
      </c>
      <c r="AY386" t="s">
        <v>18576</v>
      </c>
      <c r="AZ386" t="s">
        <v>18577</v>
      </c>
      <c r="BF386" t="s">
        <v>18578</v>
      </c>
      <c r="BG386" t="s">
        <v>18579</v>
      </c>
      <c r="BK386" t="s">
        <v>18580</v>
      </c>
    </row>
    <row r="387" spans="9:63" x14ac:dyDescent="0.25">
      <c r="I387" t="s">
        <v>18536</v>
      </c>
      <c r="AF387" t="s">
        <v>18581</v>
      </c>
      <c r="AG387" t="s">
        <v>18582</v>
      </c>
      <c r="AH387" t="s">
        <v>18583</v>
      </c>
      <c r="AI387" t="s">
        <v>18584</v>
      </c>
      <c r="AJ387" t="s">
        <v>18585</v>
      </c>
      <c r="AK387" t="s">
        <v>18586</v>
      </c>
      <c r="AN387" t="s">
        <v>18587</v>
      </c>
      <c r="AP387" t="s">
        <v>18588</v>
      </c>
      <c r="AQ387" t="s">
        <v>18589</v>
      </c>
      <c r="AX387" t="s">
        <v>18590</v>
      </c>
      <c r="AY387" t="s">
        <v>18591</v>
      </c>
      <c r="AZ387" t="s">
        <v>18592</v>
      </c>
      <c r="BF387" t="s">
        <v>19858</v>
      </c>
      <c r="BG387" t="s">
        <v>18593</v>
      </c>
      <c r="BK387" t="s">
        <v>18594</v>
      </c>
    </row>
    <row r="388" spans="9:63" x14ac:dyDescent="0.25">
      <c r="I388" t="s">
        <v>18552</v>
      </c>
      <c r="AF388" t="s">
        <v>18595</v>
      </c>
      <c r="AG388" t="s">
        <v>18596</v>
      </c>
      <c r="AH388" t="s">
        <v>18597</v>
      </c>
      <c r="AI388" t="s">
        <v>18598</v>
      </c>
      <c r="AJ388" t="s">
        <v>18599</v>
      </c>
      <c r="AK388" t="s">
        <v>18600</v>
      </c>
      <c r="AN388" t="s">
        <v>18601</v>
      </c>
      <c r="AP388" t="s">
        <v>18602</v>
      </c>
      <c r="AQ388" t="s">
        <v>18603</v>
      </c>
      <c r="AX388" t="s">
        <v>18604</v>
      </c>
      <c r="AY388" t="s">
        <v>18605</v>
      </c>
      <c r="AZ388" t="s">
        <v>18606</v>
      </c>
      <c r="BF388" t="s">
        <v>20066</v>
      </c>
      <c r="BG388" t="s">
        <v>18607</v>
      </c>
      <c r="BK388" t="s">
        <v>18608</v>
      </c>
    </row>
    <row r="389" spans="9:63" x14ac:dyDescent="0.25">
      <c r="AF389" t="s">
        <v>18609</v>
      </c>
      <c r="AG389" t="s">
        <v>18610</v>
      </c>
      <c r="AH389" t="s">
        <v>18611</v>
      </c>
      <c r="AI389" t="s">
        <v>18612</v>
      </c>
      <c r="AJ389" t="s">
        <v>18613</v>
      </c>
      <c r="AK389" t="s">
        <v>18614</v>
      </c>
      <c r="AN389" t="s">
        <v>18615</v>
      </c>
      <c r="AP389" t="s">
        <v>18616</v>
      </c>
      <c r="AQ389" t="s">
        <v>18617</v>
      </c>
      <c r="AX389" t="s">
        <v>18618</v>
      </c>
      <c r="AY389" t="s">
        <v>18619</v>
      </c>
      <c r="AZ389" t="s">
        <v>18620</v>
      </c>
      <c r="BG389" t="s">
        <v>18621</v>
      </c>
      <c r="BK389" t="s">
        <v>18622</v>
      </c>
    </row>
    <row r="390" spans="9:63" x14ac:dyDescent="0.25">
      <c r="AF390" t="s">
        <v>18623</v>
      </c>
      <c r="AG390" t="s">
        <v>18624</v>
      </c>
      <c r="AH390" t="s">
        <v>18625</v>
      </c>
      <c r="AI390" t="s">
        <v>18626</v>
      </c>
      <c r="AJ390" t="s">
        <v>18627</v>
      </c>
      <c r="AK390" t="s">
        <v>18628</v>
      </c>
      <c r="AN390" t="s">
        <v>18629</v>
      </c>
      <c r="AP390" t="s">
        <v>18630</v>
      </c>
      <c r="AQ390" t="s">
        <v>18631</v>
      </c>
      <c r="AX390" t="s">
        <v>18632</v>
      </c>
      <c r="AY390" t="s">
        <v>18633</v>
      </c>
      <c r="AZ390" t="s">
        <v>18634</v>
      </c>
      <c r="BG390" t="s">
        <v>18635</v>
      </c>
      <c r="BK390" t="s">
        <v>18636</v>
      </c>
    </row>
    <row r="391" spans="9:63" x14ac:dyDescent="0.25">
      <c r="AF391" t="s">
        <v>18637</v>
      </c>
      <c r="AG391" t="s">
        <v>18638</v>
      </c>
      <c r="AH391" t="s">
        <v>18639</v>
      </c>
      <c r="AI391" t="s">
        <v>18640</v>
      </c>
      <c r="AJ391" t="s">
        <v>19952</v>
      </c>
      <c r="AK391" t="s">
        <v>18641</v>
      </c>
      <c r="AN391" t="s">
        <v>18642</v>
      </c>
      <c r="AP391" t="s">
        <v>18643</v>
      </c>
      <c r="AQ391" t="s">
        <v>18644</v>
      </c>
      <c r="AX391" t="s">
        <v>18645</v>
      </c>
      <c r="AY391" t="s">
        <v>18646</v>
      </c>
      <c r="AZ391" t="s">
        <v>18647</v>
      </c>
      <c r="BG391" t="s">
        <v>18648</v>
      </c>
      <c r="BK391" t="s">
        <v>18649</v>
      </c>
    </row>
    <row r="392" spans="9:63" x14ac:dyDescent="0.25">
      <c r="AF392" t="s">
        <v>18650</v>
      </c>
      <c r="AG392" t="s">
        <v>18651</v>
      </c>
      <c r="AH392" t="s">
        <v>18652</v>
      </c>
      <c r="AI392" t="s">
        <v>18653</v>
      </c>
      <c r="AJ392" t="s">
        <v>19953</v>
      </c>
      <c r="AK392" t="s">
        <v>18654</v>
      </c>
      <c r="AN392" t="s">
        <v>18655</v>
      </c>
      <c r="AP392" t="s">
        <v>18656</v>
      </c>
      <c r="AQ392" t="s">
        <v>18657</v>
      </c>
      <c r="AX392" t="s">
        <v>18658</v>
      </c>
      <c r="AY392" t="s">
        <v>18659</v>
      </c>
      <c r="AZ392" t="s">
        <v>18660</v>
      </c>
      <c r="BG392" t="s">
        <v>20039</v>
      </c>
      <c r="BK392" t="s">
        <v>18661</v>
      </c>
    </row>
    <row r="393" spans="9:63" x14ac:dyDescent="0.25">
      <c r="AF393" t="s">
        <v>18662</v>
      </c>
      <c r="AG393" t="s">
        <v>18663</v>
      </c>
      <c r="AH393" t="s">
        <v>18664</v>
      </c>
      <c r="AI393" t="s">
        <v>18665</v>
      </c>
      <c r="AJ393" t="s">
        <v>18666</v>
      </c>
      <c r="AK393" t="s">
        <v>18667</v>
      </c>
      <c r="AN393" t="s">
        <v>18668</v>
      </c>
      <c r="AP393" t="s">
        <v>18669</v>
      </c>
      <c r="AQ393" t="s">
        <v>18670</v>
      </c>
      <c r="AX393" t="s">
        <v>18671</v>
      </c>
      <c r="AY393" t="s">
        <v>18672</v>
      </c>
      <c r="AZ393" t="s">
        <v>18673</v>
      </c>
      <c r="BG393" t="s">
        <v>20040</v>
      </c>
      <c r="BK393" t="s">
        <v>20021</v>
      </c>
    </row>
    <row r="394" spans="9:63" x14ac:dyDescent="0.25">
      <c r="AF394" t="s">
        <v>18674</v>
      </c>
      <c r="AG394" t="s">
        <v>18675</v>
      </c>
      <c r="AH394" t="s">
        <v>18676</v>
      </c>
      <c r="AI394" t="s">
        <v>18677</v>
      </c>
      <c r="AJ394" t="s">
        <v>18678</v>
      </c>
      <c r="AK394" t="s">
        <v>18679</v>
      </c>
      <c r="AN394" t="s">
        <v>18680</v>
      </c>
      <c r="AP394" t="s">
        <v>18681</v>
      </c>
      <c r="AQ394" t="s">
        <v>18682</v>
      </c>
      <c r="AX394" t="s">
        <v>18683</v>
      </c>
      <c r="AY394" t="s">
        <v>18684</v>
      </c>
      <c r="AZ394" t="s">
        <v>18685</v>
      </c>
      <c r="BG394" t="s">
        <v>20041</v>
      </c>
      <c r="BK394" t="s">
        <v>20022</v>
      </c>
    </row>
    <row r="395" spans="9:63" x14ac:dyDescent="0.25">
      <c r="AF395" t="s">
        <v>18686</v>
      </c>
      <c r="AG395" t="s">
        <v>18687</v>
      </c>
      <c r="AH395" t="s">
        <v>18688</v>
      </c>
      <c r="AI395" t="s">
        <v>18689</v>
      </c>
      <c r="AJ395" t="s">
        <v>18690</v>
      </c>
      <c r="AK395" t="s">
        <v>18691</v>
      </c>
      <c r="AN395" t="s">
        <v>18692</v>
      </c>
      <c r="AP395" t="s">
        <v>18693</v>
      </c>
      <c r="AQ395" t="s">
        <v>18694</v>
      </c>
      <c r="AX395" t="s">
        <v>18695</v>
      </c>
      <c r="AY395" t="s">
        <v>18696</v>
      </c>
      <c r="AZ395" t="s">
        <v>18697</v>
      </c>
      <c r="BK395" t="s">
        <v>20023</v>
      </c>
    </row>
    <row r="396" spans="9:63" x14ac:dyDescent="0.25">
      <c r="AF396" t="s">
        <v>18698</v>
      </c>
      <c r="AG396" t="s">
        <v>18699</v>
      </c>
      <c r="AH396" t="s">
        <v>18700</v>
      </c>
      <c r="AI396" t="s">
        <v>18701</v>
      </c>
      <c r="AJ396" t="s">
        <v>18702</v>
      </c>
      <c r="AK396" t="s">
        <v>18703</v>
      </c>
      <c r="AN396" t="s">
        <v>18704</v>
      </c>
      <c r="AP396" t="s">
        <v>18705</v>
      </c>
      <c r="AQ396" t="s">
        <v>18706</v>
      </c>
      <c r="AX396" t="s">
        <v>19851</v>
      </c>
      <c r="AY396" t="s">
        <v>18708</v>
      </c>
      <c r="AZ396" t="s">
        <v>18709</v>
      </c>
    </row>
    <row r="397" spans="9:63" x14ac:dyDescent="0.25">
      <c r="AF397" t="s">
        <v>18710</v>
      </c>
      <c r="AG397" t="s">
        <v>18711</v>
      </c>
      <c r="AH397" t="s">
        <v>18712</v>
      </c>
      <c r="AI397" t="s">
        <v>18713</v>
      </c>
      <c r="AJ397" t="s">
        <v>18714</v>
      </c>
      <c r="AK397" t="s">
        <v>18715</v>
      </c>
      <c r="AN397" t="s">
        <v>18716</v>
      </c>
      <c r="AP397" t="s">
        <v>18717</v>
      </c>
      <c r="AQ397" t="s">
        <v>18718</v>
      </c>
      <c r="AX397" t="s">
        <v>18707</v>
      </c>
      <c r="AY397" t="s">
        <v>18720</v>
      </c>
      <c r="AZ397" t="s">
        <v>18721</v>
      </c>
    </row>
    <row r="398" spans="9:63" x14ac:dyDescent="0.25">
      <c r="AF398" t="s">
        <v>18722</v>
      </c>
      <c r="AG398" t="s">
        <v>18723</v>
      </c>
      <c r="AH398" t="s">
        <v>18724</v>
      </c>
      <c r="AI398" t="s">
        <v>18725</v>
      </c>
      <c r="AJ398" t="s">
        <v>18726</v>
      </c>
      <c r="AK398" t="s">
        <v>18727</v>
      </c>
      <c r="AN398" t="s">
        <v>18728</v>
      </c>
      <c r="AP398" t="s">
        <v>18729</v>
      </c>
      <c r="AQ398" t="s">
        <v>18730</v>
      </c>
      <c r="AX398" t="s">
        <v>18719</v>
      </c>
      <c r="AY398" t="s">
        <v>18732</v>
      </c>
      <c r="AZ398" t="s">
        <v>18733</v>
      </c>
    </row>
    <row r="399" spans="9:63" x14ac:dyDescent="0.25">
      <c r="AF399" t="s">
        <v>18734</v>
      </c>
      <c r="AG399" t="s">
        <v>18735</v>
      </c>
      <c r="AH399" t="s">
        <v>18736</v>
      </c>
      <c r="AI399" t="s">
        <v>18737</v>
      </c>
      <c r="AJ399" t="s">
        <v>18738</v>
      </c>
      <c r="AK399" t="s">
        <v>18739</v>
      </c>
      <c r="AN399" t="s">
        <v>18740</v>
      </c>
      <c r="AP399" t="s">
        <v>18741</v>
      </c>
      <c r="AQ399" t="s">
        <v>18742</v>
      </c>
      <c r="AX399" t="s">
        <v>18731</v>
      </c>
      <c r="AY399" t="s">
        <v>18744</v>
      </c>
      <c r="AZ399" t="s">
        <v>18745</v>
      </c>
    </row>
    <row r="400" spans="9:63" x14ac:dyDescent="0.25">
      <c r="AF400" t="s">
        <v>18746</v>
      </c>
      <c r="AG400" t="s">
        <v>18747</v>
      </c>
      <c r="AH400" t="s">
        <v>18748</v>
      </c>
      <c r="AI400" t="s">
        <v>18749</v>
      </c>
      <c r="AJ400" t="s">
        <v>18750</v>
      </c>
      <c r="AK400" t="s">
        <v>18751</v>
      </c>
      <c r="AN400" t="s">
        <v>18752</v>
      </c>
      <c r="AP400" t="s">
        <v>18753</v>
      </c>
      <c r="AQ400" t="s">
        <v>18754</v>
      </c>
      <c r="AX400" t="s">
        <v>18743</v>
      </c>
      <c r="AY400" t="s">
        <v>18756</v>
      </c>
      <c r="AZ400" t="s">
        <v>18757</v>
      </c>
    </row>
    <row r="401" spans="32:52" x14ac:dyDescent="0.25">
      <c r="AF401" t="s">
        <v>18758</v>
      </c>
      <c r="AG401" t="s">
        <v>18759</v>
      </c>
      <c r="AH401" t="s">
        <v>18760</v>
      </c>
      <c r="AI401" t="s">
        <v>18761</v>
      </c>
      <c r="AJ401" t="s">
        <v>18762</v>
      </c>
      <c r="AK401" t="s">
        <v>18763</v>
      </c>
      <c r="AN401" t="s">
        <v>18764</v>
      </c>
      <c r="AP401" t="s">
        <v>18765</v>
      </c>
      <c r="AQ401" t="s">
        <v>18766</v>
      </c>
      <c r="AX401" t="s">
        <v>18755</v>
      </c>
      <c r="AY401" t="s">
        <v>18768</v>
      </c>
      <c r="AZ401" t="s">
        <v>18769</v>
      </c>
    </row>
    <row r="402" spans="32:52" x14ac:dyDescent="0.25">
      <c r="AF402" t="s">
        <v>18770</v>
      </c>
      <c r="AG402" t="s">
        <v>18771</v>
      </c>
      <c r="AH402" t="s">
        <v>18772</v>
      </c>
      <c r="AI402" t="s">
        <v>18773</v>
      </c>
      <c r="AJ402" t="s">
        <v>18774</v>
      </c>
      <c r="AK402" t="s">
        <v>18775</v>
      </c>
      <c r="AN402" t="s">
        <v>18776</v>
      </c>
      <c r="AP402" t="s">
        <v>18777</v>
      </c>
      <c r="AQ402" t="s">
        <v>18778</v>
      </c>
      <c r="AX402" t="s">
        <v>18767</v>
      </c>
      <c r="AY402" t="s">
        <v>18780</v>
      </c>
      <c r="AZ402" t="s">
        <v>18781</v>
      </c>
    </row>
    <row r="403" spans="32:52" x14ac:dyDescent="0.25">
      <c r="AF403" t="s">
        <v>18782</v>
      </c>
      <c r="AG403" t="s">
        <v>18783</v>
      </c>
      <c r="AH403" t="s">
        <v>18784</v>
      </c>
      <c r="AI403" t="s">
        <v>18785</v>
      </c>
      <c r="AJ403" t="s">
        <v>18786</v>
      </c>
      <c r="AK403" t="s">
        <v>18787</v>
      </c>
      <c r="AN403" t="s">
        <v>18788</v>
      </c>
      <c r="AP403" t="s">
        <v>18789</v>
      </c>
      <c r="AQ403" t="s">
        <v>18790</v>
      </c>
      <c r="AX403" t="s">
        <v>18779</v>
      </c>
      <c r="AY403" t="s">
        <v>18792</v>
      </c>
      <c r="AZ403" t="s">
        <v>18793</v>
      </c>
    </row>
    <row r="404" spans="32:52" x14ac:dyDescent="0.25">
      <c r="AF404" t="s">
        <v>18794</v>
      </c>
      <c r="AG404" t="s">
        <v>18795</v>
      </c>
      <c r="AH404" t="s">
        <v>18796</v>
      </c>
      <c r="AI404" t="s">
        <v>18797</v>
      </c>
      <c r="AJ404" t="s">
        <v>18798</v>
      </c>
      <c r="AK404" t="s">
        <v>18799</v>
      </c>
      <c r="AN404" t="s">
        <v>18800</v>
      </c>
      <c r="AP404" t="s">
        <v>18801</v>
      </c>
      <c r="AQ404" t="s">
        <v>18802</v>
      </c>
      <c r="AX404" t="s">
        <v>18791</v>
      </c>
      <c r="AY404" t="s">
        <v>18804</v>
      </c>
      <c r="AZ404" t="s">
        <v>18805</v>
      </c>
    </row>
    <row r="405" spans="32:52" x14ac:dyDescent="0.25">
      <c r="AF405" t="s">
        <v>18806</v>
      </c>
      <c r="AG405" t="s">
        <v>18807</v>
      </c>
      <c r="AH405" t="s">
        <v>18808</v>
      </c>
      <c r="AI405" t="s">
        <v>18809</v>
      </c>
      <c r="AJ405" t="s">
        <v>18810</v>
      </c>
      <c r="AK405" t="s">
        <v>18811</v>
      </c>
      <c r="AN405" t="s">
        <v>18812</v>
      </c>
      <c r="AP405" t="s">
        <v>18813</v>
      </c>
      <c r="AQ405" t="s">
        <v>18814</v>
      </c>
      <c r="AX405" t="s">
        <v>18803</v>
      </c>
      <c r="AY405" t="s">
        <v>18816</v>
      </c>
      <c r="AZ405" t="s">
        <v>18817</v>
      </c>
    </row>
    <row r="406" spans="32:52" x14ac:dyDescent="0.25">
      <c r="AF406" t="s">
        <v>18818</v>
      </c>
      <c r="AG406" t="s">
        <v>18819</v>
      </c>
      <c r="AH406" t="s">
        <v>18820</v>
      </c>
      <c r="AI406" t="s">
        <v>18821</v>
      </c>
      <c r="AJ406" t="s">
        <v>18822</v>
      </c>
      <c r="AK406" t="s">
        <v>18823</v>
      </c>
      <c r="AN406" t="s">
        <v>18824</v>
      </c>
      <c r="AP406" t="s">
        <v>18825</v>
      </c>
      <c r="AQ406" t="s">
        <v>18826</v>
      </c>
      <c r="AX406" t="s">
        <v>18815</v>
      </c>
      <c r="AY406" t="s">
        <v>18828</v>
      </c>
      <c r="AZ406" t="s">
        <v>18829</v>
      </c>
    </row>
    <row r="407" spans="32:52" x14ac:dyDescent="0.25">
      <c r="AF407" t="s">
        <v>18830</v>
      </c>
      <c r="AG407" t="s">
        <v>18831</v>
      </c>
      <c r="AH407" t="s">
        <v>18832</v>
      </c>
      <c r="AI407" t="s">
        <v>18833</v>
      </c>
      <c r="AJ407" t="s">
        <v>18834</v>
      </c>
      <c r="AK407" t="s">
        <v>18835</v>
      </c>
      <c r="AN407" t="s">
        <v>18836</v>
      </c>
      <c r="AP407" t="s">
        <v>18837</v>
      </c>
      <c r="AQ407" t="s">
        <v>18838</v>
      </c>
      <c r="AX407" t="s">
        <v>18827</v>
      </c>
      <c r="AY407" t="s">
        <v>18840</v>
      </c>
      <c r="AZ407" t="s">
        <v>18841</v>
      </c>
    </row>
    <row r="408" spans="32:52" x14ac:dyDescent="0.25">
      <c r="AF408" t="s">
        <v>18842</v>
      </c>
      <c r="AG408" t="s">
        <v>18843</v>
      </c>
      <c r="AH408" t="s">
        <v>18844</v>
      </c>
      <c r="AI408" t="s">
        <v>18845</v>
      </c>
      <c r="AJ408" t="s">
        <v>18846</v>
      </c>
      <c r="AK408" t="s">
        <v>18847</v>
      </c>
      <c r="AN408" t="s">
        <v>18848</v>
      </c>
      <c r="AP408" t="s">
        <v>18849</v>
      </c>
      <c r="AQ408" t="s">
        <v>18850</v>
      </c>
      <c r="AX408" t="s">
        <v>18839</v>
      </c>
      <c r="AY408" t="s">
        <v>18852</v>
      </c>
      <c r="AZ408" t="s">
        <v>18853</v>
      </c>
    </row>
    <row r="409" spans="32:52" x14ac:dyDescent="0.25">
      <c r="AF409" t="s">
        <v>18854</v>
      </c>
      <c r="AG409" t="s">
        <v>18855</v>
      </c>
      <c r="AH409" t="s">
        <v>18856</v>
      </c>
      <c r="AI409" t="s">
        <v>18857</v>
      </c>
      <c r="AJ409" t="s">
        <v>18858</v>
      </c>
      <c r="AK409" t="s">
        <v>18859</v>
      </c>
      <c r="AN409" t="s">
        <v>18860</v>
      </c>
      <c r="AP409" t="s">
        <v>18861</v>
      </c>
      <c r="AQ409" t="s">
        <v>18862</v>
      </c>
      <c r="AX409" t="s">
        <v>18851</v>
      </c>
      <c r="AY409" t="s">
        <v>18864</v>
      </c>
      <c r="AZ409" t="s">
        <v>18865</v>
      </c>
    </row>
    <row r="410" spans="32:52" x14ac:dyDescent="0.25">
      <c r="AF410" t="s">
        <v>18866</v>
      </c>
      <c r="AG410" t="s">
        <v>18867</v>
      </c>
      <c r="AH410" t="s">
        <v>18868</v>
      </c>
      <c r="AI410" t="s">
        <v>18869</v>
      </c>
      <c r="AJ410" t="s">
        <v>18870</v>
      </c>
      <c r="AK410" t="s">
        <v>18871</v>
      </c>
      <c r="AN410" t="s">
        <v>18872</v>
      </c>
      <c r="AP410" t="s">
        <v>18873</v>
      </c>
      <c r="AQ410" t="s">
        <v>18874</v>
      </c>
      <c r="AX410" t="s">
        <v>18863</v>
      </c>
      <c r="AY410" t="s">
        <v>18875</v>
      </c>
      <c r="AZ410" t="s">
        <v>18876</v>
      </c>
    </row>
    <row r="411" spans="32:52" x14ac:dyDescent="0.25">
      <c r="AF411" t="s">
        <v>18877</v>
      </c>
      <c r="AG411" t="s">
        <v>18878</v>
      </c>
      <c r="AH411" t="s">
        <v>18879</v>
      </c>
      <c r="AI411" t="s">
        <v>18880</v>
      </c>
      <c r="AJ411" t="s">
        <v>18881</v>
      </c>
      <c r="AK411" t="s">
        <v>18882</v>
      </c>
      <c r="AN411" t="s">
        <v>18883</v>
      </c>
      <c r="AP411" t="s">
        <v>18884</v>
      </c>
      <c r="AQ411" t="s">
        <v>18885</v>
      </c>
      <c r="AX411" t="s">
        <v>19852</v>
      </c>
      <c r="AY411" t="s">
        <v>18886</v>
      </c>
      <c r="AZ411" t="s">
        <v>18887</v>
      </c>
    </row>
    <row r="412" spans="32:52" x14ac:dyDescent="0.25">
      <c r="AF412" t="s">
        <v>18888</v>
      </c>
      <c r="AG412" t="s">
        <v>18889</v>
      </c>
      <c r="AH412" t="s">
        <v>18890</v>
      </c>
      <c r="AI412" t="s">
        <v>18891</v>
      </c>
      <c r="AJ412" t="s">
        <v>18892</v>
      </c>
      <c r="AK412" t="s">
        <v>18893</v>
      </c>
      <c r="AN412" t="s">
        <v>18894</v>
      </c>
      <c r="AP412" t="s">
        <v>18895</v>
      </c>
      <c r="AQ412" t="s">
        <v>18896</v>
      </c>
      <c r="AX412" t="s">
        <v>20064</v>
      </c>
      <c r="AY412" t="s">
        <v>18897</v>
      </c>
      <c r="AZ412" t="s">
        <v>18898</v>
      </c>
    </row>
    <row r="413" spans="32:52" x14ac:dyDescent="0.25">
      <c r="AF413" t="s">
        <v>18899</v>
      </c>
      <c r="AG413" t="s">
        <v>18900</v>
      </c>
      <c r="AH413" t="s">
        <v>18901</v>
      </c>
      <c r="AI413" t="s">
        <v>18902</v>
      </c>
      <c r="AJ413" t="s">
        <v>18903</v>
      </c>
      <c r="AK413" t="s">
        <v>18904</v>
      </c>
      <c r="AN413" t="s">
        <v>18905</v>
      </c>
      <c r="AP413" t="s">
        <v>18906</v>
      </c>
      <c r="AQ413" t="s">
        <v>18907</v>
      </c>
      <c r="AY413" t="s">
        <v>18908</v>
      </c>
      <c r="AZ413" t="s">
        <v>18909</v>
      </c>
    </row>
    <row r="414" spans="32:52" x14ac:dyDescent="0.25">
      <c r="AF414" t="s">
        <v>18910</v>
      </c>
      <c r="AG414" t="s">
        <v>18911</v>
      </c>
      <c r="AH414" t="s">
        <v>18912</v>
      </c>
      <c r="AI414" t="s">
        <v>18913</v>
      </c>
      <c r="AJ414" t="s">
        <v>18914</v>
      </c>
      <c r="AK414" t="s">
        <v>18915</v>
      </c>
      <c r="AN414" t="s">
        <v>18916</v>
      </c>
      <c r="AP414" t="s">
        <v>18917</v>
      </c>
      <c r="AQ414" t="s">
        <v>18918</v>
      </c>
      <c r="AY414" t="s">
        <v>18919</v>
      </c>
      <c r="AZ414" t="s">
        <v>18920</v>
      </c>
    </row>
    <row r="415" spans="32:52" x14ac:dyDescent="0.25">
      <c r="AF415" t="s">
        <v>18921</v>
      </c>
      <c r="AG415" t="s">
        <v>18922</v>
      </c>
      <c r="AH415" t="s">
        <v>18923</v>
      </c>
      <c r="AI415" t="s">
        <v>18924</v>
      </c>
      <c r="AJ415" t="s">
        <v>18925</v>
      </c>
      <c r="AK415" t="s">
        <v>18926</v>
      </c>
      <c r="AN415" t="s">
        <v>19871</v>
      </c>
      <c r="AP415" t="s">
        <v>18927</v>
      </c>
      <c r="AQ415" t="s">
        <v>18928</v>
      </c>
      <c r="AY415" t="s">
        <v>18929</v>
      </c>
      <c r="AZ415" t="s">
        <v>18930</v>
      </c>
    </row>
    <row r="416" spans="32:52" x14ac:dyDescent="0.25">
      <c r="AF416" t="s">
        <v>18931</v>
      </c>
      <c r="AG416" t="s">
        <v>18932</v>
      </c>
      <c r="AH416" t="s">
        <v>18933</v>
      </c>
      <c r="AI416" t="s">
        <v>18934</v>
      </c>
      <c r="AJ416" t="s">
        <v>18935</v>
      </c>
      <c r="AK416" t="s">
        <v>18936</v>
      </c>
      <c r="AN416" t="s">
        <v>19872</v>
      </c>
      <c r="AP416" t="s">
        <v>18937</v>
      </c>
      <c r="AQ416" t="s">
        <v>18938</v>
      </c>
      <c r="AY416" t="s">
        <v>18939</v>
      </c>
      <c r="AZ416" t="s">
        <v>18940</v>
      </c>
    </row>
    <row r="417" spans="32:52" x14ac:dyDescent="0.25">
      <c r="AF417" t="s">
        <v>18941</v>
      </c>
      <c r="AG417" t="s">
        <v>18942</v>
      </c>
      <c r="AH417" t="s">
        <v>18943</v>
      </c>
      <c r="AI417" t="s">
        <v>18944</v>
      </c>
      <c r="AJ417" t="s">
        <v>18945</v>
      </c>
      <c r="AK417" t="s">
        <v>18946</v>
      </c>
      <c r="AN417" t="s">
        <v>18947</v>
      </c>
      <c r="AP417" t="s">
        <v>18948</v>
      </c>
      <c r="AQ417" t="s">
        <v>18949</v>
      </c>
      <c r="AY417" t="s">
        <v>18950</v>
      </c>
      <c r="AZ417" t="s">
        <v>18951</v>
      </c>
    </row>
    <row r="418" spans="32:52" x14ac:dyDescent="0.25">
      <c r="AF418" t="s">
        <v>18952</v>
      </c>
      <c r="AG418" t="s">
        <v>18953</v>
      </c>
      <c r="AH418" t="s">
        <v>18954</v>
      </c>
      <c r="AI418" t="s">
        <v>18955</v>
      </c>
      <c r="AJ418" t="s">
        <v>18956</v>
      </c>
      <c r="AK418" t="s">
        <v>18957</v>
      </c>
      <c r="AN418" t="s">
        <v>18958</v>
      </c>
      <c r="AP418" t="s">
        <v>18959</v>
      </c>
      <c r="AQ418" t="s">
        <v>18960</v>
      </c>
      <c r="AY418" t="s">
        <v>18961</v>
      </c>
      <c r="AZ418" t="s">
        <v>18962</v>
      </c>
    </row>
    <row r="419" spans="32:52" x14ac:dyDescent="0.25">
      <c r="AF419" t="s">
        <v>18963</v>
      </c>
      <c r="AG419" t="s">
        <v>18964</v>
      </c>
      <c r="AH419" t="s">
        <v>18965</v>
      </c>
      <c r="AI419" t="s">
        <v>18966</v>
      </c>
      <c r="AJ419" t="s">
        <v>18967</v>
      </c>
      <c r="AK419" t="s">
        <v>18968</v>
      </c>
      <c r="AN419" t="s">
        <v>18969</v>
      </c>
      <c r="AP419" t="s">
        <v>18970</v>
      </c>
      <c r="AQ419" t="s">
        <v>18971</v>
      </c>
      <c r="AY419" t="s">
        <v>18972</v>
      </c>
      <c r="AZ419" t="s">
        <v>18973</v>
      </c>
    </row>
    <row r="420" spans="32:52" x14ac:dyDescent="0.25">
      <c r="AF420" t="s">
        <v>18974</v>
      </c>
      <c r="AG420" t="s">
        <v>18975</v>
      </c>
      <c r="AH420" t="s">
        <v>18976</v>
      </c>
      <c r="AI420" t="s">
        <v>18977</v>
      </c>
      <c r="AJ420" t="s">
        <v>18978</v>
      </c>
      <c r="AK420" t="s">
        <v>18979</v>
      </c>
      <c r="AN420" t="s">
        <v>18980</v>
      </c>
      <c r="AP420" t="s">
        <v>18981</v>
      </c>
      <c r="AQ420" t="s">
        <v>18982</v>
      </c>
      <c r="AY420" t="s">
        <v>18983</v>
      </c>
      <c r="AZ420" t="s">
        <v>18984</v>
      </c>
    </row>
    <row r="421" spans="32:52" x14ac:dyDescent="0.25">
      <c r="AF421" t="s">
        <v>18985</v>
      </c>
      <c r="AG421" t="s">
        <v>18986</v>
      </c>
      <c r="AH421" t="s">
        <v>18987</v>
      </c>
      <c r="AI421" t="s">
        <v>18988</v>
      </c>
      <c r="AJ421" t="s">
        <v>18989</v>
      </c>
      <c r="AK421" t="s">
        <v>18990</v>
      </c>
      <c r="AN421" t="s">
        <v>18991</v>
      </c>
      <c r="AP421" t="s">
        <v>18992</v>
      </c>
      <c r="AQ421" t="s">
        <v>18993</v>
      </c>
      <c r="AY421" t="s">
        <v>18994</v>
      </c>
      <c r="AZ421" t="s">
        <v>18995</v>
      </c>
    </row>
    <row r="422" spans="32:52" x14ac:dyDescent="0.25">
      <c r="AF422" t="s">
        <v>18996</v>
      </c>
      <c r="AG422" t="s">
        <v>18997</v>
      </c>
      <c r="AH422" t="s">
        <v>18998</v>
      </c>
      <c r="AI422" t="s">
        <v>18999</v>
      </c>
      <c r="AJ422" t="s">
        <v>19000</v>
      </c>
      <c r="AK422" t="s">
        <v>19001</v>
      </c>
      <c r="AN422" t="s">
        <v>19002</v>
      </c>
      <c r="AP422" t="s">
        <v>19003</v>
      </c>
      <c r="AQ422" t="s">
        <v>19004</v>
      </c>
      <c r="AY422" t="s">
        <v>19005</v>
      </c>
      <c r="AZ422" t="s">
        <v>19006</v>
      </c>
    </row>
    <row r="423" spans="32:52" x14ac:dyDescent="0.25">
      <c r="AF423" t="s">
        <v>19007</v>
      </c>
      <c r="AG423" t="s">
        <v>19008</v>
      </c>
      <c r="AH423" t="s">
        <v>19009</v>
      </c>
      <c r="AI423" t="s">
        <v>19010</v>
      </c>
      <c r="AJ423" t="s">
        <v>19011</v>
      </c>
      <c r="AK423" t="s">
        <v>19012</v>
      </c>
      <c r="AN423" t="s">
        <v>19013</v>
      </c>
      <c r="AP423" t="s">
        <v>19014</v>
      </c>
      <c r="AQ423" t="s">
        <v>19015</v>
      </c>
      <c r="AY423" t="s">
        <v>19016</v>
      </c>
      <c r="AZ423" t="s">
        <v>19017</v>
      </c>
    </row>
    <row r="424" spans="32:52" x14ac:dyDescent="0.25">
      <c r="AF424" t="s">
        <v>19018</v>
      </c>
      <c r="AG424" t="s">
        <v>19019</v>
      </c>
      <c r="AH424" t="s">
        <v>19020</v>
      </c>
      <c r="AI424" t="s">
        <v>19021</v>
      </c>
      <c r="AJ424" t="s">
        <v>19022</v>
      </c>
      <c r="AK424" t="s">
        <v>19023</v>
      </c>
      <c r="AN424" t="s">
        <v>19024</v>
      </c>
      <c r="AP424" t="s">
        <v>19025</v>
      </c>
      <c r="AQ424" t="s">
        <v>19026</v>
      </c>
      <c r="AY424" t="s">
        <v>19027</v>
      </c>
      <c r="AZ424" t="s">
        <v>19028</v>
      </c>
    </row>
    <row r="425" spans="32:52" x14ac:dyDescent="0.25">
      <c r="AF425" t="s">
        <v>19029</v>
      </c>
      <c r="AG425" t="s">
        <v>19030</v>
      </c>
      <c r="AH425" t="s">
        <v>19031</v>
      </c>
      <c r="AI425" t="s">
        <v>19032</v>
      </c>
      <c r="AJ425" t="s">
        <v>19033</v>
      </c>
      <c r="AK425" t="s">
        <v>19034</v>
      </c>
      <c r="AN425" t="s">
        <v>19035</v>
      </c>
      <c r="AP425" t="s">
        <v>19036</v>
      </c>
      <c r="AQ425" t="s">
        <v>19037</v>
      </c>
      <c r="AY425" t="s">
        <v>19038</v>
      </c>
      <c r="AZ425" t="s">
        <v>19039</v>
      </c>
    </row>
    <row r="426" spans="32:52" x14ac:dyDescent="0.25">
      <c r="AF426" t="s">
        <v>19040</v>
      </c>
      <c r="AG426" t="s">
        <v>19041</v>
      </c>
      <c r="AH426" t="s">
        <v>19042</v>
      </c>
      <c r="AI426" t="s">
        <v>19043</v>
      </c>
      <c r="AJ426" t="s">
        <v>19044</v>
      </c>
      <c r="AK426" t="s">
        <v>19045</v>
      </c>
      <c r="AN426" t="s">
        <v>19046</v>
      </c>
      <c r="AP426" t="s">
        <v>19047</v>
      </c>
      <c r="AQ426" t="s">
        <v>19048</v>
      </c>
      <c r="AY426" t="s">
        <v>19049</v>
      </c>
      <c r="AZ426" t="s">
        <v>19050</v>
      </c>
    </row>
    <row r="427" spans="32:52" x14ac:dyDescent="0.25">
      <c r="AF427" t="s">
        <v>19051</v>
      </c>
      <c r="AG427" t="s">
        <v>19052</v>
      </c>
      <c r="AH427" t="s">
        <v>19053</v>
      </c>
      <c r="AI427" t="s">
        <v>19054</v>
      </c>
      <c r="AJ427" t="s">
        <v>19055</v>
      </c>
      <c r="AK427" t="s">
        <v>19056</v>
      </c>
      <c r="AN427" t="s">
        <v>19057</v>
      </c>
      <c r="AP427" t="s">
        <v>19058</v>
      </c>
      <c r="AQ427" t="s">
        <v>19059</v>
      </c>
      <c r="AY427" t="s">
        <v>19060</v>
      </c>
      <c r="AZ427" t="s">
        <v>19061</v>
      </c>
    </row>
    <row r="428" spans="32:52" x14ac:dyDescent="0.25">
      <c r="AF428" t="s">
        <v>19965</v>
      </c>
      <c r="AG428" t="s">
        <v>19062</v>
      </c>
      <c r="AH428" t="s">
        <v>19063</v>
      </c>
      <c r="AI428" t="s">
        <v>19064</v>
      </c>
      <c r="AJ428" t="s">
        <v>19065</v>
      </c>
      <c r="AK428" t="s">
        <v>19066</v>
      </c>
      <c r="AN428" t="s">
        <v>19067</v>
      </c>
      <c r="AP428" t="s">
        <v>19068</v>
      </c>
      <c r="AQ428" t="s">
        <v>19069</v>
      </c>
      <c r="AY428" t="s">
        <v>19070</v>
      </c>
      <c r="AZ428" t="s">
        <v>19071</v>
      </c>
    </row>
    <row r="429" spans="32:52" x14ac:dyDescent="0.25">
      <c r="AF429" t="s">
        <v>19966</v>
      </c>
      <c r="AG429" t="s">
        <v>19072</v>
      </c>
      <c r="AH429" t="s">
        <v>19073</v>
      </c>
      <c r="AI429" t="s">
        <v>19074</v>
      </c>
      <c r="AJ429" t="s">
        <v>19075</v>
      </c>
      <c r="AK429" t="s">
        <v>19076</v>
      </c>
      <c r="AN429" t="s">
        <v>19077</v>
      </c>
      <c r="AP429" t="s">
        <v>19078</v>
      </c>
      <c r="AQ429" t="s">
        <v>19079</v>
      </c>
      <c r="AY429" t="s">
        <v>19080</v>
      </c>
      <c r="AZ429" t="s">
        <v>19081</v>
      </c>
    </row>
    <row r="430" spans="32:52" x14ac:dyDescent="0.25">
      <c r="AF430" t="s">
        <v>19967</v>
      </c>
      <c r="AG430" t="s">
        <v>19082</v>
      </c>
      <c r="AH430" t="s">
        <v>19083</v>
      </c>
      <c r="AI430" t="s">
        <v>19084</v>
      </c>
      <c r="AJ430" t="s">
        <v>19085</v>
      </c>
      <c r="AK430" t="s">
        <v>19086</v>
      </c>
      <c r="AN430" t="s">
        <v>19087</v>
      </c>
      <c r="AP430" t="s">
        <v>19088</v>
      </c>
      <c r="AQ430" t="s">
        <v>19089</v>
      </c>
      <c r="AY430" t="s">
        <v>19090</v>
      </c>
      <c r="AZ430" t="s">
        <v>19091</v>
      </c>
    </row>
    <row r="431" spans="32:52" x14ac:dyDescent="0.25">
      <c r="AF431" t="s">
        <v>19092</v>
      </c>
      <c r="AG431" t="s">
        <v>19093</v>
      </c>
      <c r="AH431" t="s">
        <v>19094</v>
      </c>
      <c r="AI431" t="s">
        <v>19095</v>
      </c>
      <c r="AJ431" t="s">
        <v>19096</v>
      </c>
      <c r="AK431" t="s">
        <v>19097</v>
      </c>
      <c r="AN431" t="s">
        <v>19098</v>
      </c>
      <c r="AP431" t="s">
        <v>19099</v>
      </c>
      <c r="AQ431" t="s">
        <v>19100</v>
      </c>
      <c r="AY431" t="s">
        <v>19101</v>
      </c>
      <c r="AZ431" t="s">
        <v>19102</v>
      </c>
    </row>
    <row r="432" spans="32:52" x14ac:dyDescent="0.25">
      <c r="AF432" t="s">
        <v>19103</v>
      </c>
      <c r="AG432" t="s">
        <v>19104</v>
      </c>
      <c r="AH432" t="s">
        <v>19105</v>
      </c>
      <c r="AI432" t="s">
        <v>19106</v>
      </c>
      <c r="AJ432" t="s">
        <v>19107</v>
      </c>
      <c r="AK432" t="s">
        <v>19108</v>
      </c>
      <c r="AN432" t="s">
        <v>19109</v>
      </c>
      <c r="AP432" t="s">
        <v>19110</v>
      </c>
      <c r="AQ432" t="s">
        <v>19111</v>
      </c>
      <c r="AY432" t="s">
        <v>19112</v>
      </c>
      <c r="AZ432" t="s">
        <v>19113</v>
      </c>
    </row>
    <row r="433" spans="32:52" x14ac:dyDescent="0.25">
      <c r="AF433" t="s">
        <v>19114</v>
      </c>
      <c r="AG433" t="s">
        <v>19115</v>
      </c>
      <c r="AH433" t="s">
        <v>19116</v>
      </c>
      <c r="AI433" t="s">
        <v>19117</v>
      </c>
      <c r="AJ433" t="s">
        <v>19118</v>
      </c>
      <c r="AK433" t="s">
        <v>19119</v>
      </c>
      <c r="AN433" t="s">
        <v>19120</v>
      </c>
      <c r="AP433" t="s">
        <v>19121</v>
      </c>
      <c r="AQ433" t="s">
        <v>19122</v>
      </c>
      <c r="AY433" t="s">
        <v>19123</v>
      </c>
      <c r="AZ433" t="s">
        <v>19124</v>
      </c>
    </row>
    <row r="434" spans="32:52" x14ac:dyDescent="0.25">
      <c r="AF434" t="s">
        <v>19125</v>
      </c>
      <c r="AG434" t="s">
        <v>19126</v>
      </c>
      <c r="AH434" t="s">
        <v>19127</v>
      </c>
      <c r="AI434" t="s">
        <v>19128</v>
      </c>
      <c r="AJ434" t="s">
        <v>19129</v>
      </c>
      <c r="AK434" t="s">
        <v>19130</v>
      </c>
      <c r="AN434" t="s">
        <v>19131</v>
      </c>
      <c r="AP434" t="s">
        <v>19132</v>
      </c>
      <c r="AQ434" t="s">
        <v>19133</v>
      </c>
      <c r="AY434" t="s">
        <v>19134</v>
      </c>
      <c r="AZ434" t="s">
        <v>19135</v>
      </c>
    </row>
    <row r="435" spans="32:52" x14ac:dyDescent="0.25">
      <c r="AF435" t="s">
        <v>19136</v>
      </c>
      <c r="AG435" t="s">
        <v>19137</v>
      </c>
      <c r="AH435" t="s">
        <v>19138</v>
      </c>
      <c r="AI435" t="s">
        <v>19139</v>
      </c>
      <c r="AJ435" t="s">
        <v>19140</v>
      </c>
      <c r="AK435" t="s">
        <v>19141</v>
      </c>
      <c r="AN435" t="s">
        <v>19142</v>
      </c>
      <c r="AP435" t="s">
        <v>19143</v>
      </c>
      <c r="AQ435" t="s">
        <v>19144</v>
      </c>
      <c r="AY435" t="s">
        <v>19145</v>
      </c>
      <c r="AZ435" t="s">
        <v>19146</v>
      </c>
    </row>
    <row r="436" spans="32:52" x14ac:dyDescent="0.25">
      <c r="AF436" t="s">
        <v>19147</v>
      </c>
      <c r="AG436" t="s">
        <v>19148</v>
      </c>
      <c r="AH436" t="s">
        <v>19149</v>
      </c>
      <c r="AI436" t="s">
        <v>19150</v>
      </c>
      <c r="AJ436" t="s">
        <v>19151</v>
      </c>
      <c r="AK436" t="s">
        <v>19152</v>
      </c>
      <c r="AN436" t="s">
        <v>19153</v>
      </c>
      <c r="AP436" t="s">
        <v>19154</v>
      </c>
      <c r="AQ436" t="s">
        <v>19155</v>
      </c>
      <c r="AY436" t="s">
        <v>19156</v>
      </c>
      <c r="AZ436" t="s">
        <v>19157</v>
      </c>
    </row>
    <row r="437" spans="32:52" x14ac:dyDescent="0.25">
      <c r="AF437" t="s">
        <v>19158</v>
      </c>
      <c r="AG437" t="s">
        <v>19159</v>
      </c>
      <c r="AH437" t="s">
        <v>19160</v>
      </c>
      <c r="AI437" t="s">
        <v>19161</v>
      </c>
      <c r="AJ437" t="s">
        <v>19162</v>
      </c>
      <c r="AK437" t="s">
        <v>19163</v>
      </c>
      <c r="AN437" t="s">
        <v>19164</v>
      </c>
      <c r="AP437" t="s">
        <v>19165</v>
      </c>
      <c r="AQ437" t="s">
        <v>19166</v>
      </c>
      <c r="AY437" t="s">
        <v>19167</v>
      </c>
      <c r="AZ437" t="s">
        <v>19168</v>
      </c>
    </row>
    <row r="438" spans="32:52" x14ac:dyDescent="0.25">
      <c r="AF438" t="s">
        <v>19169</v>
      </c>
      <c r="AG438" t="s">
        <v>19170</v>
      </c>
      <c r="AH438" t="s">
        <v>19171</v>
      </c>
      <c r="AI438" t="s">
        <v>19172</v>
      </c>
      <c r="AJ438" t="s">
        <v>19173</v>
      </c>
      <c r="AN438" t="s">
        <v>19174</v>
      </c>
      <c r="AP438" t="s">
        <v>19175</v>
      </c>
      <c r="AQ438" t="s">
        <v>19176</v>
      </c>
      <c r="AY438" t="s">
        <v>19177</v>
      </c>
      <c r="AZ438" t="s">
        <v>19178</v>
      </c>
    </row>
    <row r="439" spans="32:52" x14ac:dyDescent="0.25">
      <c r="AF439" t="s">
        <v>19179</v>
      </c>
      <c r="AG439" t="s">
        <v>19180</v>
      </c>
      <c r="AH439" t="s">
        <v>19181</v>
      </c>
      <c r="AI439" t="s">
        <v>19182</v>
      </c>
      <c r="AJ439" t="s">
        <v>19183</v>
      </c>
      <c r="AN439" t="s">
        <v>19184</v>
      </c>
      <c r="AP439" t="s">
        <v>19185</v>
      </c>
      <c r="AQ439" t="s">
        <v>19186</v>
      </c>
      <c r="AY439" t="s">
        <v>19187</v>
      </c>
      <c r="AZ439" t="s">
        <v>19188</v>
      </c>
    </row>
    <row r="440" spans="32:52" x14ac:dyDescent="0.25">
      <c r="AF440" t="s">
        <v>19189</v>
      </c>
      <c r="AG440" t="s">
        <v>19190</v>
      </c>
      <c r="AH440" t="s">
        <v>19191</v>
      </c>
      <c r="AI440" t="s">
        <v>19192</v>
      </c>
      <c r="AJ440" t="s">
        <v>19193</v>
      </c>
      <c r="AN440" t="s">
        <v>19194</v>
      </c>
      <c r="AP440" t="s">
        <v>19195</v>
      </c>
      <c r="AQ440" t="s">
        <v>19196</v>
      </c>
      <c r="AY440" t="s">
        <v>19197</v>
      </c>
      <c r="AZ440" t="s">
        <v>19198</v>
      </c>
    </row>
    <row r="441" spans="32:52" x14ac:dyDescent="0.25">
      <c r="AF441" t="s">
        <v>19199</v>
      </c>
      <c r="AG441" t="s">
        <v>19200</v>
      </c>
      <c r="AH441" t="s">
        <v>19201</v>
      </c>
      <c r="AI441" t="s">
        <v>19202</v>
      </c>
      <c r="AJ441" t="s">
        <v>19203</v>
      </c>
      <c r="AP441" t="s">
        <v>19204</v>
      </c>
      <c r="AQ441" t="s">
        <v>19205</v>
      </c>
      <c r="AY441" t="s">
        <v>19206</v>
      </c>
      <c r="AZ441" t="s">
        <v>19207</v>
      </c>
    </row>
    <row r="442" spans="32:52" x14ac:dyDescent="0.25">
      <c r="AF442" t="s">
        <v>19208</v>
      </c>
      <c r="AG442" t="s">
        <v>19209</v>
      </c>
      <c r="AH442" t="s">
        <v>19210</v>
      </c>
      <c r="AI442" t="s">
        <v>19211</v>
      </c>
      <c r="AJ442" t="s">
        <v>19212</v>
      </c>
      <c r="AP442" t="s">
        <v>19213</v>
      </c>
      <c r="AQ442" t="s">
        <v>19214</v>
      </c>
      <c r="AY442" t="s">
        <v>19215</v>
      </c>
      <c r="AZ442" t="s">
        <v>19216</v>
      </c>
    </row>
    <row r="443" spans="32:52" x14ac:dyDescent="0.25">
      <c r="AF443" t="s">
        <v>19217</v>
      </c>
      <c r="AG443" t="s">
        <v>19218</v>
      </c>
      <c r="AH443" t="s">
        <v>19219</v>
      </c>
      <c r="AI443" t="s">
        <v>19220</v>
      </c>
      <c r="AJ443" t="s">
        <v>19221</v>
      </c>
      <c r="AP443" t="s">
        <v>19222</v>
      </c>
      <c r="AQ443" t="s">
        <v>19223</v>
      </c>
      <c r="AY443" t="s">
        <v>19224</v>
      </c>
      <c r="AZ443" t="s">
        <v>19225</v>
      </c>
    </row>
    <row r="444" spans="32:52" x14ac:dyDescent="0.25">
      <c r="AF444" t="s">
        <v>19226</v>
      </c>
      <c r="AG444" t="s">
        <v>19227</v>
      </c>
      <c r="AH444" t="s">
        <v>19228</v>
      </c>
      <c r="AI444" t="s">
        <v>19229</v>
      </c>
      <c r="AP444" t="s">
        <v>19230</v>
      </c>
      <c r="AQ444" t="s">
        <v>19231</v>
      </c>
      <c r="AY444" t="s">
        <v>19232</v>
      </c>
      <c r="AZ444" t="s">
        <v>19233</v>
      </c>
    </row>
    <row r="445" spans="32:52" x14ac:dyDescent="0.25">
      <c r="AF445" t="s">
        <v>19234</v>
      </c>
      <c r="AG445" t="s">
        <v>19235</v>
      </c>
      <c r="AH445" t="s">
        <v>19236</v>
      </c>
      <c r="AI445" t="s">
        <v>19237</v>
      </c>
      <c r="AP445" t="s">
        <v>19238</v>
      </c>
      <c r="AQ445" t="s">
        <v>19239</v>
      </c>
      <c r="AY445" t="s">
        <v>19240</v>
      </c>
      <c r="AZ445" t="s">
        <v>19241</v>
      </c>
    </row>
    <row r="446" spans="32:52" x14ac:dyDescent="0.25">
      <c r="AF446" t="s">
        <v>19242</v>
      </c>
      <c r="AG446" t="s">
        <v>19243</v>
      </c>
      <c r="AH446" t="s">
        <v>19244</v>
      </c>
      <c r="AI446" t="s">
        <v>19245</v>
      </c>
      <c r="AP446" t="s">
        <v>19246</v>
      </c>
      <c r="AQ446" t="s">
        <v>19247</v>
      </c>
      <c r="AY446" t="s">
        <v>19248</v>
      </c>
      <c r="AZ446" t="s">
        <v>19249</v>
      </c>
    </row>
    <row r="447" spans="32:52" x14ac:dyDescent="0.25">
      <c r="AF447" t="s">
        <v>19250</v>
      </c>
      <c r="AG447" t="s">
        <v>19251</v>
      </c>
      <c r="AH447" t="s">
        <v>19252</v>
      </c>
      <c r="AI447" t="s">
        <v>19253</v>
      </c>
      <c r="AP447" t="s">
        <v>19254</v>
      </c>
      <c r="AQ447" t="s">
        <v>19255</v>
      </c>
      <c r="AY447" t="s">
        <v>19256</v>
      </c>
      <c r="AZ447" t="s">
        <v>19257</v>
      </c>
    </row>
    <row r="448" spans="32:52" x14ac:dyDescent="0.25">
      <c r="AF448" t="s">
        <v>19258</v>
      </c>
      <c r="AG448" t="s">
        <v>19259</v>
      </c>
      <c r="AH448" t="s">
        <v>19260</v>
      </c>
      <c r="AI448" t="s">
        <v>19261</v>
      </c>
      <c r="AP448" t="s">
        <v>19262</v>
      </c>
      <c r="AQ448" t="s">
        <v>19263</v>
      </c>
      <c r="AY448" t="s">
        <v>19264</v>
      </c>
      <c r="AZ448" t="s">
        <v>19265</v>
      </c>
    </row>
    <row r="449" spans="32:52" x14ac:dyDescent="0.25">
      <c r="AF449" t="s">
        <v>19266</v>
      </c>
      <c r="AG449" t="s">
        <v>19267</v>
      </c>
      <c r="AH449" t="s">
        <v>19268</v>
      </c>
      <c r="AI449" t="s">
        <v>20026</v>
      </c>
      <c r="AP449" t="s">
        <v>19269</v>
      </c>
      <c r="AQ449" t="s">
        <v>19270</v>
      </c>
      <c r="AY449" t="s">
        <v>19271</v>
      </c>
      <c r="AZ449" t="s">
        <v>19272</v>
      </c>
    </row>
    <row r="450" spans="32:52" x14ac:dyDescent="0.25">
      <c r="AF450" t="s">
        <v>19273</v>
      </c>
      <c r="AG450" t="s">
        <v>19274</v>
      </c>
      <c r="AH450" t="s">
        <v>19275</v>
      </c>
      <c r="AI450" t="s">
        <v>20027</v>
      </c>
      <c r="AP450" t="s">
        <v>19276</v>
      </c>
      <c r="AQ450" t="s">
        <v>19277</v>
      </c>
      <c r="AY450" t="s">
        <v>19278</v>
      </c>
      <c r="AZ450" t="s">
        <v>19279</v>
      </c>
    </row>
    <row r="451" spans="32:52" x14ac:dyDescent="0.25">
      <c r="AF451" t="s">
        <v>19280</v>
      </c>
      <c r="AG451" t="s">
        <v>19281</v>
      </c>
      <c r="AH451" t="s">
        <v>19282</v>
      </c>
      <c r="AP451" t="s">
        <v>19283</v>
      </c>
      <c r="AQ451" t="s">
        <v>19284</v>
      </c>
      <c r="AY451" t="s">
        <v>19285</v>
      </c>
      <c r="AZ451" t="s">
        <v>19286</v>
      </c>
    </row>
    <row r="452" spans="32:52" x14ac:dyDescent="0.25">
      <c r="AF452" t="s">
        <v>19287</v>
      </c>
      <c r="AG452" t="s">
        <v>19288</v>
      </c>
      <c r="AH452" t="s">
        <v>19289</v>
      </c>
      <c r="AP452" t="s">
        <v>19290</v>
      </c>
      <c r="AQ452" t="s">
        <v>19291</v>
      </c>
      <c r="AY452" t="s">
        <v>19292</v>
      </c>
      <c r="AZ452" t="s">
        <v>19293</v>
      </c>
    </row>
    <row r="453" spans="32:52" x14ac:dyDescent="0.25">
      <c r="AF453" t="s">
        <v>19294</v>
      </c>
      <c r="AG453" t="s">
        <v>19295</v>
      </c>
      <c r="AH453" t="s">
        <v>19296</v>
      </c>
      <c r="AP453" t="s">
        <v>19297</v>
      </c>
      <c r="AQ453" t="s">
        <v>19298</v>
      </c>
      <c r="AY453" t="s">
        <v>19299</v>
      </c>
      <c r="AZ453" t="s">
        <v>19300</v>
      </c>
    </row>
    <row r="454" spans="32:52" x14ac:dyDescent="0.25">
      <c r="AF454" t="s">
        <v>19301</v>
      </c>
      <c r="AG454" t="s">
        <v>19302</v>
      </c>
      <c r="AH454" t="s">
        <v>19303</v>
      </c>
      <c r="AP454" t="s">
        <v>19304</v>
      </c>
      <c r="AQ454" t="s">
        <v>19305</v>
      </c>
      <c r="AY454" t="s">
        <v>19306</v>
      </c>
      <c r="AZ454" t="s">
        <v>19307</v>
      </c>
    </row>
    <row r="455" spans="32:52" x14ac:dyDescent="0.25">
      <c r="AF455" t="s">
        <v>19308</v>
      </c>
      <c r="AG455" t="s">
        <v>19309</v>
      </c>
      <c r="AH455" t="s">
        <v>19310</v>
      </c>
      <c r="AP455" t="s">
        <v>19311</v>
      </c>
      <c r="AQ455" t="s">
        <v>19312</v>
      </c>
      <c r="AY455" t="s">
        <v>19313</v>
      </c>
      <c r="AZ455" t="s">
        <v>19314</v>
      </c>
    </row>
    <row r="456" spans="32:52" x14ac:dyDescent="0.25">
      <c r="AF456" t="s">
        <v>19315</v>
      </c>
      <c r="AG456" t="s">
        <v>19316</v>
      </c>
      <c r="AH456" t="s">
        <v>19317</v>
      </c>
      <c r="AP456" t="s">
        <v>19318</v>
      </c>
      <c r="AQ456" t="s">
        <v>19319</v>
      </c>
      <c r="AY456" t="s">
        <v>19320</v>
      </c>
      <c r="AZ456" t="s">
        <v>19321</v>
      </c>
    </row>
    <row r="457" spans="32:52" x14ac:dyDescent="0.25">
      <c r="AF457" t="s">
        <v>19322</v>
      </c>
      <c r="AG457" t="s">
        <v>19323</v>
      </c>
      <c r="AH457" t="s">
        <v>19324</v>
      </c>
      <c r="AP457" t="s">
        <v>19325</v>
      </c>
      <c r="AQ457" t="s">
        <v>19326</v>
      </c>
      <c r="AY457" t="s">
        <v>19327</v>
      </c>
      <c r="AZ457" t="s">
        <v>19328</v>
      </c>
    </row>
    <row r="458" spans="32:52" x14ac:dyDescent="0.25">
      <c r="AF458" t="s">
        <v>19329</v>
      </c>
      <c r="AG458" t="s">
        <v>19330</v>
      </c>
      <c r="AH458" t="s">
        <v>19331</v>
      </c>
      <c r="AP458" t="s">
        <v>19332</v>
      </c>
      <c r="AQ458" t="s">
        <v>19333</v>
      </c>
      <c r="AY458" t="s">
        <v>19334</v>
      </c>
      <c r="AZ458" t="s">
        <v>19335</v>
      </c>
    </row>
    <row r="459" spans="32:52" x14ac:dyDescent="0.25">
      <c r="AF459" t="s">
        <v>19336</v>
      </c>
      <c r="AG459" t="s">
        <v>19337</v>
      </c>
      <c r="AH459" t="s">
        <v>19338</v>
      </c>
      <c r="AP459" t="s">
        <v>19339</v>
      </c>
      <c r="AQ459" t="s">
        <v>19340</v>
      </c>
      <c r="AY459" t="s">
        <v>19341</v>
      </c>
      <c r="AZ459" t="s">
        <v>19342</v>
      </c>
    </row>
    <row r="460" spans="32:52" x14ac:dyDescent="0.25">
      <c r="AF460" t="s">
        <v>19343</v>
      </c>
      <c r="AG460" t="s">
        <v>19344</v>
      </c>
      <c r="AH460" t="s">
        <v>19345</v>
      </c>
      <c r="AP460" t="s">
        <v>19346</v>
      </c>
      <c r="AQ460" t="s">
        <v>19347</v>
      </c>
      <c r="AY460" t="s">
        <v>19348</v>
      </c>
      <c r="AZ460" t="s">
        <v>19349</v>
      </c>
    </row>
    <row r="461" spans="32:52" x14ac:dyDescent="0.25">
      <c r="AF461" t="s">
        <v>19350</v>
      </c>
      <c r="AG461" t="s">
        <v>19351</v>
      </c>
      <c r="AH461" t="s">
        <v>19352</v>
      </c>
      <c r="AP461" t="s">
        <v>19353</v>
      </c>
      <c r="AQ461" t="s">
        <v>19354</v>
      </c>
      <c r="AY461" t="s">
        <v>19355</v>
      </c>
      <c r="AZ461" t="s">
        <v>19356</v>
      </c>
    </row>
    <row r="462" spans="32:52" x14ac:dyDescent="0.25">
      <c r="AF462" t="s">
        <v>19357</v>
      </c>
      <c r="AG462" t="s">
        <v>19358</v>
      </c>
      <c r="AH462" t="s">
        <v>19359</v>
      </c>
      <c r="AP462" t="s">
        <v>19360</v>
      </c>
      <c r="AQ462" t="s">
        <v>19361</v>
      </c>
      <c r="AY462" t="s">
        <v>19362</v>
      </c>
      <c r="AZ462" t="s">
        <v>19363</v>
      </c>
    </row>
    <row r="463" spans="32:52" x14ac:dyDescent="0.25">
      <c r="AF463" t="s">
        <v>19364</v>
      </c>
      <c r="AG463" t="s">
        <v>19365</v>
      </c>
      <c r="AH463" t="s">
        <v>19366</v>
      </c>
      <c r="AP463" t="s">
        <v>19367</v>
      </c>
      <c r="AQ463" t="s">
        <v>19368</v>
      </c>
      <c r="AY463" t="s">
        <v>19369</v>
      </c>
      <c r="AZ463" t="s">
        <v>19370</v>
      </c>
    </row>
    <row r="464" spans="32:52" x14ac:dyDescent="0.25">
      <c r="AF464" t="s">
        <v>19371</v>
      </c>
      <c r="AG464" t="s">
        <v>19372</v>
      </c>
      <c r="AH464" t="s">
        <v>19373</v>
      </c>
      <c r="AP464" t="s">
        <v>19374</v>
      </c>
      <c r="AQ464" t="s">
        <v>19375</v>
      </c>
      <c r="AY464" t="s">
        <v>19376</v>
      </c>
      <c r="AZ464" t="s">
        <v>19377</v>
      </c>
    </row>
    <row r="465" spans="32:52" x14ac:dyDescent="0.25">
      <c r="AF465" t="s">
        <v>19378</v>
      </c>
      <c r="AG465" t="s">
        <v>19379</v>
      </c>
      <c r="AH465" t="s">
        <v>19380</v>
      </c>
      <c r="AP465" t="s">
        <v>19381</v>
      </c>
      <c r="AQ465" t="s">
        <v>19382</v>
      </c>
      <c r="AY465" t="s">
        <v>19383</v>
      </c>
      <c r="AZ465" t="s">
        <v>19384</v>
      </c>
    </row>
    <row r="466" spans="32:52" x14ac:dyDescent="0.25">
      <c r="AF466" t="s">
        <v>19385</v>
      </c>
      <c r="AG466" t="s">
        <v>19386</v>
      </c>
      <c r="AH466" t="s">
        <v>19387</v>
      </c>
      <c r="AP466" t="s">
        <v>19388</v>
      </c>
      <c r="AQ466" t="s">
        <v>19389</v>
      </c>
      <c r="AY466" t="s">
        <v>19390</v>
      </c>
      <c r="AZ466" t="s">
        <v>19391</v>
      </c>
    </row>
    <row r="467" spans="32:52" x14ac:dyDescent="0.25">
      <c r="AF467" t="s">
        <v>19392</v>
      </c>
      <c r="AG467" t="s">
        <v>19393</v>
      </c>
      <c r="AH467" t="s">
        <v>19394</v>
      </c>
      <c r="AP467" t="s">
        <v>19395</v>
      </c>
      <c r="AQ467" t="s">
        <v>19396</v>
      </c>
      <c r="AY467" t="s">
        <v>19397</v>
      </c>
      <c r="AZ467" t="s">
        <v>19398</v>
      </c>
    </row>
    <row r="468" spans="32:52" x14ac:dyDescent="0.25">
      <c r="AF468" t="s">
        <v>19399</v>
      </c>
      <c r="AG468" t="s">
        <v>19400</v>
      </c>
      <c r="AH468" t="s">
        <v>19401</v>
      </c>
      <c r="AP468" t="s">
        <v>19402</v>
      </c>
      <c r="AQ468" t="s">
        <v>19403</v>
      </c>
      <c r="AY468" t="s">
        <v>19404</v>
      </c>
      <c r="AZ468" t="s">
        <v>19405</v>
      </c>
    </row>
    <row r="469" spans="32:52" x14ac:dyDescent="0.25">
      <c r="AF469" t="s">
        <v>19406</v>
      </c>
      <c r="AG469" t="s">
        <v>19407</v>
      </c>
      <c r="AH469" t="s">
        <v>19408</v>
      </c>
      <c r="AP469" t="s">
        <v>19409</v>
      </c>
      <c r="AQ469" t="s">
        <v>19410</v>
      </c>
      <c r="AY469" t="s">
        <v>19411</v>
      </c>
      <c r="AZ469" t="s">
        <v>19412</v>
      </c>
    </row>
    <row r="470" spans="32:52" x14ac:dyDescent="0.25">
      <c r="AF470" t="s">
        <v>19413</v>
      </c>
      <c r="AG470" t="s">
        <v>19414</v>
      </c>
      <c r="AH470" t="s">
        <v>19415</v>
      </c>
      <c r="AP470" t="s">
        <v>19416</v>
      </c>
      <c r="AQ470" t="s">
        <v>19417</v>
      </c>
      <c r="AY470" t="s">
        <v>19418</v>
      </c>
      <c r="AZ470" t="s">
        <v>19419</v>
      </c>
    </row>
    <row r="471" spans="32:52" x14ac:dyDescent="0.25">
      <c r="AF471" t="s">
        <v>19420</v>
      </c>
      <c r="AG471" t="s">
        <v>19421</v>
      </c>
      <c r="AH471" t="s">
        <v>19422</v>
      </c>
      <c r="AP471" t="s">
        <v>19423</v>
      </c>
      <c r="AQ471" t="s">
        <v>19424</v>
      </c>
      <c r="AY471" t="s">
        <v>19425</v>
      </c>
      <c r="AZ471" t="s">
        <v>19426</v>
      </c>
    </row>
    <row r="472" spans="32:52" x14ac:dyDescent="0.25">
      <c r="AF472" t="s">
        <v>19427</v>
      </c>
      <c r="AG472" t="s">
        <v>19428</v>
      </c>
      <c r="AH472" t="s">
        <v>19429</v>
      </c>
      <c r="AP472" t="s">
        <v>19430</v>
      </c>
      <c r="AQ472" t="s">
        <v>19431</v>
      </c>
      <c r="AY472" t="s">
        <v>19432</v>
      </c>
      <c r="AZ472" t="s">
        <v>19433</v>
      </c>
    </row>
    <row r="473" spans="32:52" x14ac:dyDescent="0.25">
      <c r="AF473" t="s">
        <v>19434</v>
      </c>
      <c r="AG473" t="s">
        <v>19435</v>
      </c>
      <c r="AH473" t="s">
        <v>19436</v>
      </c>
      <c r="AP473" t="s">
        <v>19437</v>
      </c>
      <c r="AQ473" t="s">
        <v>19438</v>
      </c>
      <c r="AY473" t="s">
        <v>19439</v>
      </c>
      <c r="AZ473" t="s">
        <v>19440</v>
      </c>
    </row>
    <row r="474" spans="32:52" x14ac:dyDescent="0.25">
      <c r="AF474" t="s">
        <v>19441</v>
      </c>
      <c r="AG474" t="s">
        <v>19442</v>
      </c>
      <c r="AH474" t="s">
        <v>19443</v>
      </c>
      <c r="AP474" t="s">
        <v>19444</v>
      </c>
      <c r="AQ474" t="s">
        <v>19445</v>
      </c>
      <c r="AY474" t="s">
        <v>19446</v>
      </c>
      <c r="AZ474" t="s">
        <v>19447</v>
      </c>
    </row>
    <row r="475" spans="32:52" x14ac:dyDescent="0.25">
      <c r="AF475" t="s">
        <v>19448</v>
      </c>
      <c r="AG475" t="s">
        <v>19449</v>
      </c>
      <c r="AH475" t="s">
        <v>19450</v>
      </c>
      <c r="AP475" t="s">
        <v>19881</v>
      </c>
      <c r="AQ475" t="s">
        <v>19451</v>
      </c>
      <c r="AY475" t="s">
        <v>19452</v>
      </c>
      <c r="AZ475" t="s">
        <v>19453</v>
      </c>
    </row>
    <row r="476" spans="32:52" x14ac:dyDescent="0.25">
      <c r="AF476" t="s">
        <v>19454</v>
      </c>
      <c r="AG476" t="s">
        <v>19455</v>
      </c>
      <c r="AH476" t="s">
        <v>19456</v>
      </c>
      <c r="AP476" t="s">
        <v>19882</v>
      </c>
      <c r="AQ476" t="s">
        <v>20036</v>
      </c>
      <c r="AY476" t="s">
        <v>19457</v>
      </c>
      <c r="AZ476" t="s">
        <v>19458</v>
      </c>
    </row>
    <row r="477" spans="32:52" x14ac:dyDescent="0.25">
      <c r="AF477" t="s">
        <v>19459</v>
      </c>
      <c r="AG477" t="s">
        <v>19460</v>
      </c>
      <c r="AH477" t="s">
        <v>19461</v>
      </c>
      <c r="AP477" t="s">
        <v>19883</v>
      </c>
      <c r="AQ477" t="s">
        <v>20037</v>
      </c>
      <c r="AY477" t="s">
        <v>19462</v>
      </c>
      <c r="AZ477" t="s">
        <v>19463</v>
      </c>
    </row>
    <row r="478" spans="32:52" x14ac:dyDescent="0.25">
      <c r="AF478" t="s">
        <v>19464</v>
      </c>
      <c r="AG478" t="s">
        <v>19465</v>
      </c>
      <c r="AH478" t="s">
        <v>19466</v>
      </c>
      <c r="AP478" t="s">
        <v>19467</v>
      </c>
      <c r="AQ478" t="s">
        <v>20038</v>
      </c>
      <c r="AY478" t="s">
        <v>19468</v>
      </c>
      <c r="AZ478" t="s">
        <v>19469</v>
      </c>
    </row>
    <row r="479" spans="32:52" x14ac:dyDescent="0.25">
      <c r="AF479" t="s">
        <v>19470</v>
      </c>
      <c r="AG479" t="s">
        <v>19471</v>
      </c>
      <c r="AH479" t="s">
        <v>19472</v>
      </c>
      <c r="AP479" t="s">
        <v>19473</v>
      </c>
      <c r="AQ479" t="s">
        <v>19474</v>
      </c>
      <c r="AY479" t="s">
        <v>19475</v>
      </c>
      <c r="AZ479" t="s">
        <v>19476</v>
      </c>
    </row>
    <row r="480" spans="32:52" x14ac:dyDescent="0.25">
      <c r="AF480" t="s">
        <v>19477</v>
      </c>
      <c r="AG480" t="s">
        <v>19478</v>
      </c>
      <c r="AH480" t="s">
        <v>19479</v>
      </c>
      <c r="AP480" t="s">
        <v>19480</v>
      </c>
      <c r="AQ480" t="s">
        <v>19481</v>
      </c>
      <c r="AY480" t="s">
        <v>19482</v>
      </c>
      <c r="AZ480" t="s">
        <v>19483</v>
      </c>
    </row>
    <row r="481" spans="32:52" x14ac:dyDescent="0.25">
      <c r="AF481" t="s">
        <v>19484</v>
      </c>
      <c r="AG481" t="s">
        <v>19485</v>
      </c>
      <c r="AH481" t="s">
        <v>19486</v>
      </c>
      <c r="AP481" t="s">
        <v>19487</v>
      </c>
      <c r="AQ481" t="s">
        <v>19488</v>
      </c>
      <c r="AY481" t="s">
        <v>19489</v>
      </c>
      <c r="AZ481" t="s">
        <v>19490</v>
      </c>
    </row>
    <row r="482" spans="32:52" x14ac:dyDescent="0.25">
      <c r="AF482" t="s">
        <v>19491</v>
      </c>
      <c r="AG482" t="s">
        <v>19492</v>
      </c>
      <c r="AH482" t="s">
        <v>19493</v>
      </c>
      <c r="AP482" t="s">
        <v>19494</v>
      </c>
      <c r="AQ482" t="s">
        <v>19495</v>
      </c>
      <c r="AY482" t="s">
        <v>19496</v>
      </c>
      <c r="AZ482" t="s">
        <v>19497</v>
      </c>
    </row>
    <row r="483" spans="32:52" x14ac:dyDescent="0.25">
      <c r="AF483" t="s">
        <v>19498</v>
      </c>
      <c r="AG483" t="s">
        <v>19499</v>
      </c>
      <c r="AH483" t="s">
        <v>19500</v>
      </c>
      <c r="AP483" t="s">
        <v>19501</v>
      </c>
      <c r="AQ483" t="s">
        <v>19502</v>
      </c>
      <c r="AY483" t="s">
        <v>19503</v>
      </c>
      <c r="AZ483" t="s">
        <v>19504</v>
      </c>
    </row>
    <row r="484" spans="32:52" x14ac:dyDescent="0.25">
      <c r="AF484" t="s">
        <v>19505</v>
      </c>
      <c r="AG484" t="s">
        <v>19506</v>
      </c>
      <c r="AH484" t="s">
        <v>19507</v>
      </c>
      <c r="AP484" t="s">
        <v>19508</v>
      </c>
      <c r="AQ484" t="s">
        <v>19509</v>
      </c>
      <c r="AY484" t="s">
        <v>19510</v>
      </c>
      <c r="AZ484" t="s">
        <v>19511</v>
      </c>
    </row>
    <row r="485" spans="32:52" x14ac:dyDescent="0.25">
      <c r="AF485" t="s">
        <v>19512</v>
      </c>
      <c r="AG485" t="s">
        <v>19513</v>
      </c>
      <c r="AH485" t="s">
        <v>19514</v>
      </c>
      <c r="AP485" t="s">
        <v>19515</v>
      </c>
      <c r="AQ485" t="s">
        <v>19516</v>
      </c>
      <c r="AY485" t="s">
        <v>19517</v>
      </c>
      <c r="AZ485" t="s">
        <v>19518</v>
      </c>
    </row>
    <row r="486" spans="32:52" x14ac:dyDescent="0.25">
      <c r="AF486" t="s">
        <v>19519</v>
      </c>
      <c r="AG486" t="s">
        <v>18225</v>
      </c>
      <c r="AH486" t="s">
        <v>19520</v>
      </c>
      <c r="AP486" t="s">
        <v>19521</v>
      </c>
      <c r="AQ486" t="s">
        <v>19522</v>
      </c>
      <c r="AY486" t="s">
        <v>19523</v>
      </c>
      <c r="AZ486" t="s">
        <v>19524</v>
      </c>
    </row>
    <row r="487" spans="32:52" x14ac:dyDescent="0.25">
      <c r="AF487" t="s">
        <v>19525</v>
      </c>
      <c r="AG487" t="s">
        <v>18245</v>
      </c>
      <c r="AH487" t="s">
        <v>19526</v>
      </c>
      <c r="AP487" t="s">
        <v>19527</v>
      </c>
      <c r="AQ487" t="s">
        <v>19528</v>
      </c>
      <c r="AY487" t="s">
        <v>19529</v>
      </c>
      <c r="AZ487" t="s">
        <v>19530</v>
      </c>
    </row>
    <row r="488" spans="32:52" x14ac:dyDescent="0.25">
      <c r="AF488" t="s">
        <v>19531</v>
      </c>
      <c r="AH488" t="s">
        <v>19532</v>
      </c>
      <c r="AP488" t="s">
        <v>19533</v>
      </c>
      <c r="AQ488" t="s">
        <v>19534</v>
      </c>
      <c r="AY488" t="s">
        <v>19535</v>
      </c>
      <c r="AZ488" t="s">
        <v>19536</v>
      </c>
    </row>
    <row r="489" spans="32:52" x14ac:dyDescent="0.25">
      <c r="AF489" t="s">
        <v>19537</v>
      </c>
      <c r="AH489" t="s">
        <v>19538</v>
      </c>
      <c r="AP489" t="s">
        <v>19539</v>
      </c>
      <c r="AQ489" t="s">
        <v>19540</v>
      </c>
      <c r="AY489" t="s">
        <v>19541</v>
      </c>
      <c r="AZ489" t="s">
        <v>19542</v>
      </c>
    </row>
    <row r="490" spans="32:52" x14ac:dyDescent="0.25">
      <c r="AF490" t="s">
        <v>19543</v>
      </c>
      <c r="AH490" t="s">
        <v>19544</v>
      </c>
      <c r="AP490" t="s">
        <v>19545</v>
      </c>
      <c r="AQ490" t="s">
        <v>19546</v>
      </c>
      <c r="AY490" t="s">
        <v>19547</v>
      </c>
      <c r="AZ490" t="s">
        <v>19548</v>
      </c>
    </row>
    <row r="491" spans="32:52" x14ac:dyDescent="0.25">
      <c r="AF491" t="s">
        <v>19549</v>
      </c>
      <c r="AH491" t="s">
        <v>19550</v>
      </c>
      <c r="AP491" t="s">
        <v>19551</v>
      </c>
      <c r="AQ491" t="s">
        <v>19552</v>
      </c>
      <c r="AY491" t="s">
        <v>19553</v>
      </c>
      <c r="AZ491" t="s">
        <v>19554</v>
      </c>
    </row>
    <row r="492" spans="32:52" x14ac:dyDescent="0.25">
      <c r="AF492" t="s">
        <v>19555</v>
      </c>
      <c r="AH492" t="s">
        <v>19556</v>
      </c>
      <c r="AP492" t="s">
        <v>19557</v>
      </c>
      <c r="AQ492" t="s">
        <v>19558</v>
      </c>
      <c r="AY492" t="s">
        <v>19559</v>
      </c>
      <c r="AZ492" t="s">
        <v>19560</v>
      </c>
    </row>
    <row r="493" spans="32:52" x14ac:dyDescent="0.25">
      <c r="AF493" t="s">
        <v>19561</v>
      </c>
      <c r="AH493" t="s">
        <v>19562</v>
      </c>
      <c r="AP493" t="s">
        <v>19563</v>
      </c>
      <c r="AQ493" t="s">
        <v>19564</v>
      </c>
      <c r="AY493" t="s">
        <v>19565</v>
      </c>
      <c r="AZ493" t="s">
        <v>19566</v>
      </c>
    </row>
    <row r="494" spans="32:52" x14ac:dyDescent="0.25">
      <c r="AF494" t="s">
        <v>19567</v>
      </c>
      <c r="AH494" t="s">
        <v>19568</v>
      </c>
      <c r="AP494" t="s">
        <v>19569</v>
      </c>
      <c r="AQ494" t="s">
        <v>19570</v>
      </c>
      <c r="AY494" t="s">
        <v>19571</v>
      </c>
      <c r="AZ494" t="s">
        <v>19572</v>
      </c>
    </row>
    <row r="495" spans="32:52" x14ac:dyDescent="0.25">
      <c r="AF495" t="s">
        <v>19573</v>
      </c>
      <c r="AH495" t="s">
        <v>19574</v>
      </c>
      <c r="AP495" t="s">
        <v>19575</v>
      </c>
      <c r="AQ495" t="s">
        <v>19576</v>
      </c>
      <c r="AY495" t="s">
        <v>19577</v>
      </c>
      <c r="AZ495" t="s">
        <v>19578</v>
      </c>
    </row>
    <row r="496" spans="32:52" x14ac:dyDescent="0.25">
      <c r="AF496" t="s">
        <v>19579</v>
      </c>
      <c r="AH496" t="s">
        <v>19580</v>
      </c>
      <c r="AP496" t="s">
        <v>19581</v>
      </c>
      <c r="AQ496" t="s">
        <v>19582</v>
      </c>
      <c r="AY496" t="s">
        <v>19583</v>
      </c>
      <c r="AZ496" t="s">
        <v>19584</v>
      </c>
    </row>
    <row r="497" spans="32:52" x14ac:dyDescent="0.25">
      <c r="AF497" t="s">
        <v>19585</v>
      </c>
      <c r="AH497" t="s">
        <v>19586</v>
      </c>
      <c r="AP497" t="s">
        <v>19587</v>
      </c>
      <c r="AQ497" t="s">
        <v>19588</v>
      </c>
      <c r="AY497" t="s">
        <v>19589</v>
      </c>
      <c r="AZ497" t="s">
        <v>19590</v>
      </c>
    </row>
    <row r="498" spans="32:52" x14ac:dyDescent="0.25">
      <c r="AF498" t="s">
        <v>19591</v>
      </c>
      <c r="AH498" t="s">
        <v>19592</v>
      </c>
      <c r="AP498" t="s">
        <v>19593</v>
      </c>
      <c r="AQ498" t="s">
        <v>19594</v>
      </c>
      <c r="AY498" t="s">
        <v>19595</v>
      </c>
      <c r="AZ498" t="s">
        <v>19596</v>
      </c>
    </row>
    <row r="499" spans="32:52" x14ac:dyDescent="0.25">
      <c r="AF499" t="s">
        <v>19597</v>
      </c>
      <c r="AH499" t="s">
        <v>19598</v>
      </c>
      <c r="AP499" t="s">
        <v>19599</v>
      </c>
      <c r="AQ499" t="s">
        <v>19600</v>
      </c>
      <c r="AY499" t="s">
        <v>19601</v>
      </c>
      <c r="AZ499" t="s">
        <v>19602</v>
      </c>
    </row>
    <row r="500" spans="32:52" x14ac:dyDescent="0.25">
      <c r="AF500" t="s">
        <v>19603</v>
      </c>
      <c r="AH500" t="s">
        <v>19604</v>
      </c>
      <c r="AP500" t="s">
        <v>19605</v>
      </c>
      <c r="AQ500" t="s">
        <v>19606</v>
      </c>
      <c r="AY500" t="s">
        <v>19607</v>
      </c>
      <c r="AZ500" t="s">
        <v>19608</v>
      </c>
    </row>
    <row r="501" spans="32:52" x14ac:dyDescent="0.25">
      <c r="AF501" t="s">
        <v>19609</v>
      </c>
      <c r="AH501" t="s">
        <v>19610</v>
      </c>
      <c r="AP501" t="s">
        <v>19611</v>
      </c>
      <c r="AQ501" t="s">
        <v>19612</v>
      </c>
      <c r="AY501" t="s">
        <v>19613</v>
      </c>
      <c r="AZ501" t="s">
        <v>19614</v>
      </c>
    </row>
    <row r="502" spans="32:52" x14ac:dyDescent="0.25">
      <c r="AF502" t="s">
        <v>19615</v>
      </c>
      <c r="AH502" t="s">
        <v>19616</v>
      </c>
      <c r="AP502" t="s">
        <v>19617</v>
      </c>
      <c r="AQ502" t="s">
        <v>19618</v>
      </c>
      <c r="AY502" t="s">
        <v>19619</v>
      </c>
      <c r="AZ502" t="s">
        <v>19620</v>
      </c>
    </row>
    <row r="503" spans="32:52" x14ac:dyDescent="0.25">
      <c r="AF503" t="s">
        <v>19621</v>
      </c>
      <c r="AH503" t="s">
        <v>19622</v>
      </c>
      <c r="AP503" t="s">
        <v>19623</v>
      </c>
      <c r="AQ503" t="s">
        <v>19624</v>
      </c>
      <c r="AY503" t="s">
        <v>19625</v>
      </c>
      <c r="AZ503" t="s">
        <v>19626</v>
      </c>
    </row>
    <row r="504" spans="32:52" x14ac:dyDescent="0.25">
      <c r="AF504" t="s">
        <v>19627</v>
      </c>
      <c r="AP504" t="s">
        <v>19628</v>
      </c>
      <c r="AQ504" t="s">
        <v>19629</v>
      </c>
      <c r="AY504" t="s">
        <v>19630</v>
      </c>
      <c r="AZ504" t="s">
        <v>19631</v>
      </c>
    </row>
    <row r="505" spans="32:52" x14ac:dyDescent="0.25">
      <c r="AF505" t="s">
        <v>19632</v>
      </c>
      <c r="AP505" t="s">
        <v>19633</v>
      </c>
      <c r="AQ505" t="s">
        <v>19634</v>
      </c>
      <c r="AY505" t="s">
        <v>19635</v>
      </c>
      <c r="AZ505" t="s">
        <v>19636</v>
      </c>
    </row>
    <row r="506" spans="32:52" x14ac:dyDescent="0.25">
      <c r="AF506" t="s">
        <v>19637</v>
      </c>
      <c r="AQ506" t="s">
        <v>19638</v>
      </c>
      <c r="AY506" t="s">
        <v>19639</v>
      </c>
      <c r="AZ506" t="s">
        <v>19640</v>
      </c>
    </row>
    <row r="507" spans="32:52" x14ac:dyDescent="0.25">
      <c r="AF507" t="s">
        <v>19641</v>
      </c>
      <c r="AY507" t="s">
        <v>19642</v>
      </c>
      <c r="AZ507" t="s">
        <v>19643</v>
      </c>
    </row>
    <row r="508" spans="32:52" x14ac:dyDescent="0.25">
      <c r="AF508" t="s">
        <v>19644</v>
      </c>
      <c r="AY508" t="s">
        <v>19645</v>
      </c>
      <c r="AZ508" t="s">
        <v>19646</v>
      </c>
    </row>
    <row r="509" spans="32:52" x14ac:dyDescent="0.25">
      <c r="AF509" t="s">
        <v>19647</v>
      </c>
      <c r="AY509" t="s">
        <v>19648</v>
      </c>
      <c r="AZ509" t="s">
        <v>19649</v>
      </c>
    </row>
    <row r="510" spans="32:52" x14ac:dyDescent="0.25">
      <c r="AF510" t="s">
        <v>19650</v>
      </c>
      <c r="AY510" t="s">
        <v>19651</v>
      </c>
      <c r="AZ510" t="s">
        <v>19652</v>
      </c>
    </row>
    <row r="511" spans="32:52" x14ac:dyDescent="0.25">
      <c r="AF511" t="s">
        <v>19653</v>
      </c>
      <c r="AY511" t="s">
        <v>19654</v>
      </c>
      <c r="AZ511" t="s">
        <v>19655</v>
      </c>
    </row>
    <row r="512" spans="32:52" x14ac:dyDescent="0.25">
      <c r="AF512" t="s">
        <v>19656</v>
      </c>
      <c r="AY512" t="s">
        <v>19657</v>
      </c>
      <c r="AZ512" t="s">
        <v>19658</v>
      </c>
    </row>
    <row r="513" spans="32:52" x14ac:dyDescent="0.25">
      <c r="AF513" t="s">
        <v>19659</v>
      </c>
      <c r="AY513" t="s">
        <v>19660</v>
      </c>
      <c r="AZ513" t="s">
        <v>19661</v>
      </c>
    </row>
    <row r="514" spans="32:52" x14ac:dyDescent="0.25">
      <c r="AF514" t="s">
        <v>19662</v>
      </c>
      <c r="AY514" t="s">
        <v>19663</v>
      </c>
      <c r="AZ514" t="s">
        <v>19664</v>
      </c>
    </row>
    <row r="515" spans="32:52" x14ac:dyDescent="0.25">
      <c r="AF515" t="s">
        <v>19665</v>
      </c>
      <c r="AY515" t="s">
        <v>19666</v>
      </c>
      <c r="AZ515" t="s">
        <v>19667</v>
      </c>
    </row>
    <row r="516" spans="32:52" x14ac:dyDescent="0.25">
      <c r="AF516" t="s">
        <v>19668</v>
      </c>
      <c r="AY516" t="s">
        <v>19669</v>
      </c>
      <c r="AZ516" t="s">
        <v>19670</v>
      </c>
    </row>
    <row r="517" spans="32:52" x14ac:dyDescent="0.25">
      <c r="AF517" t="s">
        <v>19671</v>
      </c>
      <c r="AY517" t="s">
        <v>19672</v>
      </c>
      <c r="AZ517" t="s">
        <v>19673</v>
      </c>
    </row>
    <row r="518" spans="32:52" x14ac:dyDescent="0.25">
      <c r="AF518" t="s">
        <v>19674</v>
      </c>
      <c r="AY518" t="s">
        <v>19675</v>
      </c>
      <c r="AZ518" t="s">
        <v>19676</v>
      </c>
    </row>
    <row r="519" spans="32:52" x14ac:dyDescent="0.25">
      <c r="AF519" t="s">
        <v>19677</v>
      </c>
      <c r="AY519" t="s">
        <v>19678</v>
      </c>
      <c r="AZ519" t="s">
        <v>19679</v>
      </c>
    </row>
    <row r="520" spans="32:52" x14ac:dyDescent="0.25">
      <c r="AF520" t="s">
        <v>19680</v>
      </c>
      <c r="AY520" t="s">
        <v>19681</v>
      </c>
      <c r="AZ520" t="s">
        <v>19682</v>
      </c>
    </row>
    <row r="521" spans="32:52" x14ac:dyDescent="0.25">
      <c r="AF521" t="s">
        <v>19683</v>
      </c>
      <c r="AY521" t="s">
        <v>19684</v>
      </c>
      <c r="AZ521" t="s">
        <v>19685</v>
      </c>
    </row>
    <row r="522" spans="32:52" x14ac:dyDescent="0.25">
      <c r="AF522" t="s">
        <v>19686</v>
      </c>
      <c r="AY522" t="s">
        <v>19687</v>
      </c>
      <c r="AZ522" t="s">
        <v>19688</v>
      </c>
    </row>
    <row r="523" spans="32:52" x14ac:dyDescent="0.25">
      <c r="AF523" t="s">
        <v>19689</v>
      </c>
      <c r="AY523" t="s">
        <v>19690</v>
      </c>
      <c r="AZ523" t="s">
        <v>19691</v>
      </c>
    </row>
    <row r="524" spans="32:52" x14ac:dyDescent="0.25">
      <c r="AF524" t="s">
        <v>19692</v>
      </c>
      <c r="AY524" t="s">
        <v>19693</v>
      </c>
      <c r="AZ524" t="s">
        <v>19694</v>
      </c>
    </row>
    <row r="525" spans="32:52" x14ac:dyDescent="0.25">
      <c r="AF525" t="s">
        <v>19695</v>
      </c>
      <c r="AY525" t="s">
        <v>19696</v>
      </c>
      <c r="AZ525" t="s">
        <v>19697</v>
      </c>
    </row>
    <row r="526" spans="32:52" x14ac:dyDescent="0.25">
      <c r="AF526" t="s">
        <v>19698</v>
      </c>
      <c r="AY526" t="s">
        <v>19699</v>
      </c>
      <c r="AZ526" t="s">
        <v>19700</v>
      </c>
    </row>
    <row r="527" spans="32:52" x14ac:dyDescent="0.25">
      <c r="AF527" t="s">
        <v>19701</v>
      </c>
      <c r="AY527" t="s">
        <v>19702</v>
      </c>
      <c r="AZ527" t="s">
        <v>19703</v>
      </c>
    </row>
    <row r="528" spans="32:52" x14ac:dyDescent="0.25">
      <c r="AF528" t="s">
        <v>19704</v>
      </c>
      <c r="AY528" t="s">
        <v>20045</v>
      </c>
      <c r="AZ528" t="s">
        <v>19981</v>
      </c>
    </row>
    <row r="529" spans="32:52" x14ac:dyDescent="0.25">
      <c r="AF529" t="s">
        <v>19705</v>
      </c>
      <c r="AY529" t="s">
        <v>20046</v>
      </c>
      <c r="AZ529" t="s">
        <v>19982</v>
      </c>
    </row>
    <row r="530" spans="32:52" x14ac:dyDescent="0.25">
      <c r="AF530" t="s">
        <v>19706</v>
      </c>
      <c r="AY530" t="s">
        <v>19707</v>
      </c>
      <c r="AZ530" t="s">
        <v>19708</v>
      </c>
    </row>
    <row r="531" spans="32:52" x14ac:dyDescent="0.25">
      <c r="AF531" t="s">
        <v>19709</v>
      </c>
      <c r="AY531" t="s">
        <v>19710</v>
      </c>
      <c r="AZ531" t="s">
        <v>19711</v>
      </c>
    </row>
    <row r="532" spans="32:52" x14ac:dyDescent="0.25">
      <c r="AF532" t="s">
        <v>19712</v>
      </c>
      <c r="AY532" t="s">
        <v>19713</v>
      </c>
      <c r="AZ532" t="s">
        <v>19714</v>
      </c>
    </row>
    <row r="533" spans="32:52" x14ac:dyDescent="0.25">
      <c r="AF533" t="s">
        <v>19715</v>
      </c>
      <c r="AY533" t="s">
        <v>19716</v>
      </c>
      <c r="AZ533" t="s">
        <v>19717</v>
      </c>
    </row>
    <row r="534" spans="32:52" x14ac:dyDescent="0.25">
      <c r="AF534" t="s">
        <v>19718</v>
      </c>
      <c r="AY534" t="s">
        <v>19719</v>
      </c>
      <c r="AZ534" t="s">
        <v>19720</v>
      </c>
    </row>
    <row r="535" spans="32:52" x14ac:dyDescent="0.25">
      <c r="AF535" t="s">
        <v>19721</v>
      </c>
      <c r="AY535" t="s">
        <v>19722</v>
      </c>
      <c r="AZ535" t="s">
        <v>19723</v>
      </c>
    </row>
    <row r="536" spans="32:52" x14ac:dyDescent="0.25">
      <c r="AF536" t="s">
        <v>19724</v>
      </c>
      <c r="AY536" t="s">
        <v>19725</v>
      </c>
      <c r="AZ536" t="s">
        <v>19726</v>
      </c>
    </row>
    <row r="537" spans="32:52" x14ac:dyDescent="0.25">
      <c r="AF537" t="s">
        <v>19727</v>
      </c>
      <c r="AY537" t="s">
        <v>19728</v>
      </c>
      <c r="AZ537" t="s">
        <v>19729</v>
      </c>
    </row>
    <row r="538" spans="32:52" x14ac:dyDescent="0.25">
      <c r="AF538" t="s">
        <v>19730</v>
      </c>
      <c r="AY538" t="s">
        <v>19731</v>
      </c>
      <c r="AZ538" t="s">
        <v>19732</v>
      </c>
    </row>
    <row r="539" spans="32:52" x14ac:dyDescent="0.25">
      <c r="AF539" t="s">
        <v>19733</v>
      </c>
      <c r="AY539" t="s">
        <v>19734</v>
      </c>
      <c r="AZ539" t="s">
        <v>19735</v>
      </c>
    </row>
    <row r="540" spans="32:52" x14ac:dyDescent="0.25">
      <c r="AF540" t="s">
        <v>19736</v>
      </c>
      <c r="AY540" t="s">
        <v>19737</v>
      </c>
      <c r="AZ540" t="s">
        <v>19738</v>
      </c>
    </row>
    <row r="541" spans="32:52" x14ac:dyDescent="0.25">
      <c r="AF541" t="s">
        <v>19739</v>
      </c>
      <c r="AY541" t="s">
        <v>19740</v>
      </c>
      <c r="AZ541" t="s">
        <v>19741</v>
      </c>
    </row>
    <row r="542" spans="32:52" x14ac:dyDescent="0.25">
      <c r="AF542" t="s">
        <v>19742</v>
      </c>
      <c r="AY542" t="s">
        <v>19743</v>
      </c>
      <c r="AZ542" t="s">
        <v>19983</v>
      </c>
    </row>
    <row r="543" spans="32:52" x14ac:dyDescent="0.25">
      <c r="AF543" t="s">
        <v>19745</v>
      </c>
      <c r="AY543" t="s">
        <v>20047</v>
      </c>
      <c r="AZ543" t="s">
        <v>19984</v>
      </c>
    </row>
    <row r="544" spans="32:52" x14ac:dyDescent="0.25">
      <c r="AF544" t="s">
        <v>19748</v>
      </c>
      <c r="AY544" t="s">
        <v>19746</v>
      </c>
      <c r="AZ544" t="s">
        <v>19744</v>
      </c>
    </row>
    <row r="545" spans="32:52" x14ac:dyDescent="0.25">
      <c r="AF545" t="s">
        <v>19751</v>
      </c>
      <c r="AY545" t="s">
        <v>19749</v>
      </c>
      <c r="AZ545" t="s">
        <v>19747</v>
      </c>
    </row>
    <row r="546" spans="32:52" x14ac:dyDescent="0.25">
      <c r="AF546" t="s">
        <v>19754</v>
      </c>
      <c r="AY546" t="s">
        <v>19752</v>
      </c>
      <c r="AZ546" t="s">
        <v>19750</v>
      </c>
    </row>
    <row r="547" spans="32:52" x14ac:dyDescent="0.25">
      <c r="AF547" t="s">
        <v>19757</v>
      </c>
      <c r="AY547" t="s">
        <v>19755</v>
      </c>
      <c r="AZ547" t="s">
        <v>19753</v>
      </c>
    </row>
    <row r="548" spans="32:52" x14ac:dyDescent="0.25">
      <c r="AF548" t="s">
        <v>19760</v>
      </c>
      <c r="AY548" t="s">
        <v>19758</v>
      </c>
      <c r="AZ548" t="s">
        <v>19756</v>
      </c>
    </row>
    <row r="549" spans="32:52" x14ac:dyDescent="0.25">
      <c r="AF549" t="s">
        <v>19763</v>
      </c>
      <c r="AY549" t="s">
        <v>19761</v>
      </c>
      <c r="AZ549" t="s">
        <v>19759</v>
      </c>
    </row>
    <row r="550" spans="32:52" x14ac:dyDescent="0.25">
      <c r="AF550" t="s">
        <v>19766</v>
      </c>
      <c r="AY550" t="s">
        <v>19764</v>
      </c>
      <c r="AZ550" t="s">
        <v>19762</v>
      </c>
    </row>
    <row r="551" spans="32:52" x14ac:dyDescent="0.25">
      <c r="AF551" t="s">
        <v>19769</v>
      </c>
      <c r="AY551" t="s">
        <v>19767</v>
      </c>
      <c r="AZ551" t="s">
        <v>19765</v>
      </c>
    </row>
    <row r="552" spans="32:52" x14ac:dyDescent="0.25">
      <c r="AF552" t="s">
        <v>19772</v>
      </c>
      <c r="AY552" t="s">
        <v>19770</v>
      </c>
      <c r="AZ552" t="s">
        <v>19768</v>
      </c>
    </row>
    <row r="553" spans="32:52" x14ac:dyDescent="0.25">
      <c r="AF553" t="s">
        <v>19775</v>
      </c>
      <c r="AY553" t="s">
        <v>19773</v>
      </c>
      <c r="AZ553" t="s">
        <v>19771</v>
      </c>
    </row>
    <row r="554" spans="32:52" x14ac:dyDescent="0.25">
      <c r="AF554" t="s">
        <v>19778</v>
      </c>
      <c r="AY554" t="s">
        <v>20063</v>
      </c>
      <c r="AZ554" t="s">
        <v>19774</v>
      </c>
    </row>
    <row r="555" spans="32:52" x14ac:dyDescent="0.25">
      <c r="AF555" t="s">
        <v>19781</v>
      </c>
      <c r="AY555" t="s">
        <v>19776</v>
      </c>
      <c r="AZ555" t="s">
        <v>19777</v>
      </c>
    </row>
    <row r="556" spans="32:52" x14ac:dyDescent="0.25">
      <c r="AF556" t="s">
        <v>19784</v>
      </c>
      <c r="AY556" t="s">
        <v>19779</v>
      </c>
      <c r="AZ556" t="s">
        <v>19780</v>
      </c>
    </row>
    <row r="557" spans="32:52" x14ac:dyDescent="0.25">
      <c r="AF557" t="s">
        <v>19787</v>
      </c>
      <c r="AY557" t="s">
        <v>19782</v>
      </c>
      <c r="AZ557" t="s">
        <v>19783</v>
      </c>
    </row>
    <row r="558" spans="32:52" x14ac:dyDescent="0.25">
      <c r="AF558" t="s">
        <v>19790</v>
      </c>
      <c r="AY558" t="s">
        <v>19785</v>
      </c>
      <c r="AZ558" t="s">
        <v>19786</v>
      </c>
    </row>
    <row r="559" spans="32:52" x14ac:dyDescent="0.25">
      <c r="AF559" t="s">
        <v>19792</v>
      </c>
      <c r="AY559" t="s">
        <v>19788</v>
      </c>
      <c r="AZ559" t="s">
        <v>19789</v>
      </c>
    </row>
    <row r="560" spans="32:52" x14ac:dyDescent="0.25">
      <c r="AF560" t="s">
        <v>19794</v>
      </c>
      <c r="AY560" t="s">
        <v>19791</v>
      </c>
      <c r="AZ560" t="s">
        <v>19985</v>
      </c>
    </row>
    <row r="561" spans="32:51" x14ac:dyDescent="0.25">
      <c r="AF561" t="s">
        <v>19796</v>
      </c>
      <c r="AY561" t="s">
        <v>19793</v>
      </c>
    </row>
    <row r="562" spans="32:51" x14ac:dyDescent="0.25">
      <c r="AF562" t="s">
        <v>19797</v>
      </c>
      <c r="AY562" t="s">
        <v>19795</v>
      </c>
    </row>
    <row r="563" spans="32:51" x14ac:dyDescent="0.25">
      <c r="AF563" t="s">
        <v>19798</v>
      </c>
    </row>
    <row r="564" spans="32:51" x14ac:dyDescent="0.25">
      <c r="AF564" t="s">
        <v>19799</v>
      </c>
    </row>
    <row r="565" spans="32:51" x14ac:dyDescent="0.25">
      <c r="AF565" t="s">
        <v>19800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futures_historical_chain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mdragan</dc:creator>
  <cp:lastModifiedBy>mdragan</cp:lastModifiedBy>
  <dcterms:created xsi:type="dcterms:W3CDTF">2019-07-19T15:47:21Z</dcterms:created>
  <dcterms:modified xsi:type="dcterms:W3CDTF">2019-09-30T18:40:11Z</dcterms:modified>
</cp:coreProperties>
</file>