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cr\OneDrive\Documents\Portfolio\"/>
    </mc:Choice>
  </mc:AlternateContent>
  <xr:revisionPtr revIDLastSave="0" documentId="8_{7CD6ED10-96FA-46E7-AD21-1D02E7A59FF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ntro" sheetId="5" r:id="rId1"/>
    <sheet name="Russell 3000" sheetId="6" r:id="rId2"/>
    <sheet name="Model" sheetId="3" r:id="rId3"/>
    <sheet name="Bloomberg Data" sheetId="2" state="hidden" r:id="rId4"/>
    <sheet name="Model Output Graph" sheetId="4" r:id="rId5"/>
  </sheets>
  <definedNames>
    <definedName name="_xlnm._FilterDatabase" localSheetId="1" hidden="1">'Russell 3000'!$A$1:$G$2950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C2" i="2"/>
  <c r="I2" i="3" l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I23" i="3" l="1"/>
  <c r="I7" i="3"/>
  <c r="I22" i="3"/>
  <c r="I16" i="3"/>
  <c r="I5" i="3"/>
  <c r="I8" i="3"/>
  <c r="I4" i="3"/>
  <c r="I14" i="3"/>
  <c r="I21" i="3"/>
  <c r="I20" i="3"/>
  <c r="I11" i="3"/>
  <c r="I3" i="3"/>
  <c r="I15" i="3"/>
  <c r="I12" i="3"/>
  <c r="I10" i="3"/>
  <c r="I24" i="3"/>
  <c r="I6" i="3"/>
  <c r="I13" i="3"/>
  <c r="I19" i="3"/>
  <c r="I18" i="3"/>
  <c r="I17" i="3"/>
  <c r="I9" i="3"/>
  <c r="E2" i="2"/>
  <c r="F3" i="2"/>
  <c r="D5" i="2"/>
  <c r="E6" i="2"/>
  <c r="F7" i="2"/>
  <c r="D9" i="2"/>
  <c r="E10" i="2"/>
  <c r="F11" i="2"/>
  <c r="D13" i="2"/>
  <c r="E14" i="2"/>
  <c r="F15" i="2"/>
  <c r="D17" i="2"/>
  <c r="E18" i="2"/>
  <c r="F19" i="2"/>
  <c r="D21" i="2"/>
  <c r="E22" i="2"/>
  <c r="F23" i="2"/>
  <c r="F2" i="2"/>
  <c r="D4" i="2"/>
  <c r="E5" i="2"/>
  <c r="F6" i="2"/>
  <c r="D8" i="2"/>
  <c r="E9" i="2"/>
  <c r="F10" i="2"/>
  <c r="D12" i="2"/>
  <c r="E13" i="2"/>
  <c r="F14" i="2"/>
  <c r="D16" i="2"/>
  <c r="E17" i="2"/>
  <c r="F18" i="2"/>
  <c r="D20" i="2"/>
  <c r="E21" i="2"/>
  <c r="F22" i="2"/>
  <c r="D24" i="2"/>
  <c r="D3" i="2"/>
  <c r="E4" i="2"/>
  <c r="F5" i="2"/>
  <c r="D7" i="2"/>
  <c r="E8" i="2"/>
  <c r="F9" i="2"/>
  <c r="D11" i="2"/>
  <c r="E12" i="2"/>
  <c r="F13" i="2"/>
  <c r="D15" i="2"/>
  <c r="E16" i="2"/>
  <c r="F17" i="2"/>
  <c r="D19" i="2"/>
  <c r="E20" i="2"/>
  <c r="F21" i="2"/>
  <c r="D23" i="2"/>
  <c r="E24" i="2"/>
  <c r="D2" i="2"/>
  <c r="E3" i="2"/>
  <c r="F4" i="2"/>
  <c r="D6" i="2"/>
  <c r="E7" i="2"/>
  <c r="F8" i="2"/>
  <c r="D10" i="2"/>
  <c r="E11" i="2"/>
  <c r="F12" i="2"/>
  <c r="D14" i="2"/>
  <c r="E15" i="2"/>
  <c r="F16" i="2"/>
  <c r="D18" i="2"/>
  <c r="E19" i="2"/>
  <c r="F20" i="2"/>
  <c r="D22" i="2"/>
  <c r="E23" i="2"/>
  <c r="F24" i="2"/>
  <c r="C4" i="2"/>
  <c r="C8" i="2"/>
  <c r="C12" i="2"/>
  <c r="C16" i="2"/>
  <c r="C20" i="2"/>
  <c r="C24" i="2"/>
  <c r="C5" i="2"/>
  <c r="C9" i="2"/>
  <c r="C13" i="2"/>
  <c r="C17" i="2"/>
  <c r="C21" i="2"/>
  <c r="C6" i="2"/>
  <c r="C10" i="2"/>
  <c r="C14" i="2"/>
  <c r="C18" i="2"/>
  <c r="C22" i="2"/>
  <c r="C3" i="2"/>
  <c r="C7" i="2"/>
  <c r="C11" i="2"/>
  <c r="C15" i="2"/>
  <c r="C19" i="2"/>
  <c r="C23" i="2"/>
</calcChain>
</file>

<file path=xl/sharedStrings.xml><?xml version="1.0" encoding="utf-8"?>
<sst xmlns="http://schemas.openxmlformats.org/spreadsheetml/2006/main" count="17881" uniqueCount="6156">
  <si>
    <t>Ticker</t>
  </si>
  <si>
    <t>Name</t>
  </si>
  <si>
    <t>F UN Equity</t>
  </si>
  <si>
    <t>Ford Motor Co</t>
  </si>
  <si>
    <t>MOD UN Equity</t>
  </si>
  <si>
    <t>Modine Manufacturing Co</t>
  </si>
  <si>
    <t>BWA UN Equity</t>
  </si>
  <si>
    <t>BorgWarner Inc</t>
  </si>
  <si>
    <t>FOXF UW Equity</t>
  </si>
  <si>
    <t>Fox Factory Holding Corp</t>
  </si>
  <si>
    <t>VC UW Equity</t>
  </si>
  <si>
    <t>Visteon Corp</t>
  </si>
  <si>
    <t>DORM UW Equity</t>
  </si>
  <si>
    <t>Dorman Products Inc</t>
  </si>
  <si>
    <t>TEN UN Equity</t>
  </si>
  <si>
    <t>Tenneco Inc</t>
  </si>
  <si>
    <t>THRM UW Equity</t>
  </si>
  <si>
    <t>Gentherm Inc</t>
  </si>
  <si>
    <t>SRI UN Equity</t>
  </si>
  <si>
    <t>Stoneridge Inc</t>
  </si>
  <si>
    <t>MPAA UW Equity</t>
  </si>
  <si>
    <t>Motorcar Parts of America Inc</t>
  </si>
  <si>
    <t>AXL UN Equity</t>
  </si>
  <si>
    <t>American Axle &amp; Manufacturing Holdings I</t>
  </si>
  <si>
    <t>CPS UN Equity</t>
  </si>
  <si>
    <t>Cooper-Standard Holdings Inc</t>
  </si>
  <si>
    <t>GM UN Equity</t>
  </si>
  <si>
    <t>General Motors Co</t>
  </si>
  <si>
    <t>TSLA UW Equity</t>
  </si>
  <si>
    <t>Tesla Inc</t>
  </si>
  <si>
    <t>DAN UN Equity</t>
  </si>
  <si>
    <t>Dana Inc</t>
  </si>
  <si>
    <t>WGO UN Equity</t>
  </si>
  <si>
    <t>Winnebago Industries Inc</t>
  </si>
  <si>
    <t>LEA UN Equity</t>
  </si>
  <si>
    <t>Lear Corp</t>
  </si>
  <si>
    <t>TOWR UN Equity</t>
  </si>
  <si>
    <t>Tower International Inc</t>
  </si>
  <si>
    <t>SMP UN Equity</t>
  </si>
  <si>
    <t>Standard Motor Products Inc</t>
  </si>
  <si>
    <t>THO UN Equity</t>
  </si>
  <si>
    <t>Thor Industries Inc</t>
  </si>
  <si>
    <t>LCII UN Equity</t>
  </si>
  <si>
    <t>LCI Industries</t>
  </si>
  <si>
    <t>GNTX UW Equity</t>
  </si>
  <si>
    <t>Gentex Corp</t>
  </si>
  <si>
    <t>APTV UN Equity</t>
  </si>
  <si>
    <t>Aptiv PLC</t>
  </si>
  <si>
    <t>SALES_3YR_AVG_GROWTH</t>
  </si>
  <si>
    <t>GROSS_MARGIN</t>
  </si>
  <si>
    <t>TOT_DEBT_TO_EBITDA</t>
  </si>
  <si>
    <t>EV_TO_T12M_EBITDA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</si>
  <si>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</si>
  <si>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</si>
  <si>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</si>
  <si>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</si>
  <si>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</si>
  <si>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</si>
  <si>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</si>
  <si>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</si>
  <si>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</si>
  <si>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</si>
  <si>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</si>
  <si>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</si>
  <si>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</si>
  <si>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</si>
  <si>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</si>
  <si>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</si>
  <si>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</si>
  <si>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</si>
  <si>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</si>
  <si>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</si>
  <si>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</si>
  <si>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</si>
  <si>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</si>
  <si>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Growth</t>
  </si>
  <si>
    <t>Gross Margin</t>
  </si>
  <si>
    <t>Debt to EBITDA</t>
  </si>
  <si>
    <t>Forecast EV to EBITDA</t>
  </si>
  <si>
    <t>Regression Output</t>
  </si>
  <si>
    <t>Average 3-Year annual growth in Sales</t>
  </si>
  <si>
    <t>EV to EBITDA</t>
  </si>
  <si>
    <t>Valuation Factors</t>
  </si>
  <si>
    <t>Return to Intro</t>
  </si>
  <si>
    <t>American Axle &amp; Manufacturing Holdings Inc</t>
  </si>
  <si>
    <t>Forecast - Actual</t>
  </si>
  <si>
    <t>EV_TO_EBITDA</t>
  </si>
  <si>
    <t xml:space="preserve">Debt / EBITDA (Earnings before Interest, Taxes, Depreciation, and Amortization) </t>
  </si>
  <si>
    <t>Measures a company's debt exposure- ability to repay it's debts</t>
  </si>
  <si>
    <t>Enterprise Value / EBITDA</t>
  </si>
  <si>
    <t>Risk Factors</t>
  </si>
  <si>
    <t>Profitability and Growth Factors</t>
  </si>
  <si>
    <t>Calculates the fair market value of a company</t>
  </si>
  <si>
    <t>Company Name</t>
  </si>
  <si>
    <t xml:space="preserve">GICS SubIndustry Name
</t>
  </si>
  <si>
    <t xml:space="preserve">GICS Industry Group Name
</t>
  </si>
  <si>
    <t xml:space="preserve">GICS Industry Name
</t>
  </si>
  <si>
    <t xml:space="preserve">GICS Sector
</t>
  </si>
  <si>
    <t>Market Cap
 (Billions)</t>
  </si>
  <si>
    <t>OMC UN Equity</t>
  </si>
  <si>
    <t>Omnicom Group Inc</t>
  </si>
  <si>
    <t>Advertising</t>
  </si>
  <si>
    <t>Media &amp; Entertainment</t>
  </si>
  <si>
    <t>Media</t>
  </si>
  <si>
    <t>Communication Services</t>
  </si>
  <si>
    <t>IPG UN Equity</t>
  </si>
  <si>
    <t>Interpublic Group of Cos Inc/The</t>
  </si>
  <si>
    <t>CCO UN Equity</t>
  </si>
  <si>
    <t>Clear Channel Outdoor Holdings Inc</t>
  </si>
  <si>
    <t>EEX UN Equity</t>
  </si>
  <si>
    <t>Emerald Expositions Events Inc</t>
  </si>
  <si>
    <t>TTGT UQ Equity</t>
  </si>
  <si>
    <t>TechTarget Inc</t>
  </si>
  <si>
    <t>CDLX UQ Equity</t>
  </si>
  <si>
    <t>Cardlytics Inc</t>
  </si>
  <si>
    <t>BOMN UR Equity</t>
  </si>
  <si>
    <t>Boston Omaha Corp</t>
  </si>
  <si>
    <t>NCMI UW Equity</t>
  </si>
  <si>
    <t>National CineMedia Inc</t>
  </si>
  <si>
    <t>FLNT UQ Equity</t>
  </si>
  <si>
    <t>Fluent Inc</t>
  </si>
  <si>
    <t>MDCA UW Equity</t>
  </si>
  <si>
    <t>MDC Partners Inc</t>
  </si>
  <si>
    <t>BA UN Equity</t>
  </si>
  <si>
    <t>Boeing Co/The</t>
  </si>
  <si>
    <t>Aerospace &amp; Defense</t>
  </si>
  <si>
    <t>Capital Goods</t>
  </si>
  <si>
    <t>Industrials</t>
  </si>
  <si>
    <t>UTX UN Equity</t>
  </si>
  <si>
    <t>United Technologies Corp</t>
  </si>
  <si>
    <t>LMT UN Equity</t>
  </si>
  <si>
    <t>Lockheed Martin Corp</t>
  </si>
  <si>
    <t>NOC UN Equity</t>
  </si>
  <si>
    <t>Northrop Grumman Corp</t>
  </si>
  <si>
    <t>GD UN Equity</t>
  </si>
  <si>
    <t>General Dynamics Corp</t>
  </si>
  <si>
    <t>RTN UN Equity</t>
  </si>
  <si>
    <t>Raytheon Co</t>
  </si>
  <si>
    <t>TDG UN Equity</t>
  </si>
  <si>
    <t>TransDigm Group Inc</t>
  </si>
  <si>
    <t>HRS UN Equity</t>
  </si>
  <si>
    <t>Harris Corp</t>
  </si>
  <si>
    <t>LLL UN Equity</t>
  </si>
  <si>
    <t>L3 Technologies Inc</t>
  </si>
  <si>
    <t>HEI UN Equity</t>
  </si>
  <si>
    <t>HEICO Corp</t>
  </si>
  <si>
    <t>HEI/A UN Equity</t>
  </si>
  <si>
    <t>TXT UN Equity</t>
  </si>
  <si>
    <t>Textron Inc</t>
  </si>
  <si>
    <t>ARNC UN Equity</t>
  </si>
  <si>
    <t>Arconic Inc</t>
  </si>
  <si>
    <t>TDY UN Equity</t>
  </si>
  <si>
    <t>Teledyne Technologies Inc</t>
  </si>
  <si>
    <t>HII UN Equity</t>
  </si>
  <si>
    <t>Huntington Ingalls Industries Inc</t>
  </si>
  <si>
    <t>SPR UN Equity</t>
  </si>
  <si>
    <t>Spirit AeroSystems Holdings Inc</t>
  </si>
  <si>
    <t>HXL UN Equity</t>
  </si>
  <si>
    <t>Hexcel Corp</t>
  </si>
  <si>
    <t>CW UN Equity</t>
  </si>
  <si>
    <t>Curtiss-Wright Corp</t>
  </si>
  <si>
    <t>BWXT UN Equity</t>
  </si>
  <si>
    <t>BWX Technologies Inc</t>
  </si>
  <si>
    <t>AAXN UW Equity</t>
  </si>
  <si>
    <t>Axon Enterprise Inc</t>
  </si>
  <si>
    <t>MRCY UW Equity</t>
  </si>
  <si>
    <t>Mercury Systems Inc</t>
  </si>
  <si>
    <t>AJRD UN Equity</t>
  </si>
  <si>
    <t>Aerojet Rocketdyne Holdings Inc</t>
  </si>
  <si>
    <t>MOG/A UN Equity</t>
  </si>
  <si>
    <t>Moog Inc</t>
  </si>
  <si>
    <t>KTOS UW Equity</t>
  </si>
  <si>
    <t>Kratos Defense &amp; Security Solutions Inc</t>
  </si>
  <si>
    <t>CUB UN Equity</t>
  </si>
  <si>
    <t>Cubic Corp</t>
  </si>
  <si>
    <t>AVAV UW Equity</t>
  </si>
  <si>
    <t>Aerovironment Inc</t>
  </si>
  <si>
    <t>ATRO UW Equity</t>
  </si>
  <si>
    <t>Astronics Corp</t>
  </si>
  <si>
    <t>AIR UN Equity</t>
  </si>
  <si>
    <t>AAR Corp</t>
  </si>
  <si>
    <t>WAIR UN Equity</t>
  </si>
  <si>
    <t>Wesco Aircraft Holdings Inc</t>
  </si>
  <si>
    <t>TGI UN Equity</t>
  </si>
  <si>
    <t>Triumph Group Inc</t>
  </si>
  <si>
    <t>NPK UN Equity</t>
  </si>
  <si>
    <t>National Presto Industries Inc</t>
  </si>
  <si>
    <t>DCO UN Equity</t>
  </si>
  <si>
    <t>Ducommun Inc</t>
  </si>
  <si>
    <t>MAXR UN Equity</t>
  </si>
  <si>
    <t>Maxar Technologies Inc</t>
  </si>
  <si>
    <t>VEC UN Equity</t>
  </si>
  <si>
    <t>Vectrus Inc</t>
  </si>
  <si>
    <t>DE UN Equity</t>
  </si>
  <si>
    <t>Deere &amp; Co</t>
  </si>
  <si>
    <t>Agricultural &amp; Farm Machinery</t>
  </si>
  <si>
    <t>Machinery</t>
  </si>
  <si>
    <t>TTC UN Equity</t>
  </si>
  <si>
    <t>Toro Co/The</t>
  </si>
  <si>
    <t>AGCO UN Equity</t>
  </si>
  <si>
    <t>AGCO Corp</t>
  </si>
  <si>
    <t>LNN UN Equity</t>
  </si>
  <si>
    <t>Lindsay Corp</t>
  </si>
  <si>
    <t>TWI UN Equity</t>
  </si>
  <si>
    <t>Titan International Inc</t>
  </si>
  <si>
    <t>ADM UN Equity</t>
  </si>
  <si>
    <t>Archer-Daniels-Midland Co</t>
  </si>
  <si>
    <t>Agricultural Products</t>
  </si>
  <si>
    <t>Food, Beverage &amp; Tobacco</t>
  </si>
  <si>
    <t>Food Products</t>
  </si>
  <si>
    <t>Consumer Staples</t>
  </si>
  <si>
    <t>BG UN Equity</t>
  </si>
  <si>
    <t>Bunge Ltd</t>
  </si>
  <si>
    <t>INGR UN Equity</t>
  </si>
  <si>
    <t>Ingredion Inc</t>
  </si>
  <si>
    <t>DAR UN Equity</t>
  </si>
  <si>
    <t>Darling Ingredients Inc</t>
  </si>
  <si>
    <t>FDP UN Equity</t>
  </si>
  <si>
    <t>Fresh Del Monte Produce Inc</t>
  </si>
  <si>
    <t>LMNR UW Equity</t>
  </si>
  <si>
    <t>Limoneira Co</t>
  </si>
  <si>
    <t>ALCO UW Equity</t>
  </si>
  <si>
    <t>Alico Inc</t>
  </si>
  <si>
    <t>UPS UN Equity</t>
  </si>
  <si>
    <t>United Parcel Service Inc</t>
  </si>
  <si>
    <t>Air Freight &amp; Logistics</t>
  </si>
  <si>
    <t>Transportation</t>
  </si>
  <si>
    <t>FDX UN Equity</t>
  </si>
  <si>
    <t>FedEx Corp</t>
  </si>
  <si>
    <t>EXPD UW Equity</t>
  </si>
  <si>
    <t>Expeditors International of Washington I</t>
  </si>
  <si>
    <t>CHRW UW Equity</t>
  </si>
  <si>
    <t>CH Robinson Worldwide Inc</t>
  </si>
  <si>
    <t>XPO UN Equity</t>
  </si>
  <si>
    <t>XPO Logistics Inc</t>
  </si>
  <si>
    <t>FWRD UW Equity</t>
  </si>
  <si>
    <t>Forward Air Corp</t>
  </si>
  <si>
    <t>HUBG UW Equity</t>
  </si>
  <si>
    <t>Hub Group Inc</t>
  </si>
  <si>
    <t>ATSG UW Equity</t>
  </si>
  <si>
    <t>Air Transport Services Group Inc</t>
  </si>
  <si>
    <t>AAWW UW Equity</t>
  </si>
  <si>
    <t>Atlas Air Worldwide Holdings Inc</t>
  </si>
  <si>
    <t>ECHO UW Equity</t>
  </si>
  <si>
    <t>Echo Global Logistics Inc</t>
  </si>
  <si>
    <t>RLGT UA Equity</t>
  </si>
  <si>
    <t>Radiant Logistics Inc</t>
  </si>
  <si>
    <t>DAL UN Equity</t>
  </si>
  <si>
    <t>Delta Air Lines Inc</t>
  </si>
  <si>
    <t>Airlines</t>
  </si>
  <si>
    <t>LUV UN Equity</t>
  </si>
  <si>
    <t>Southwest Airlines Co</t>
  </si>
  <si>
    <t>UAL UW Equity</t>
  </si>
  <si>
    <t>United Continental Holdings Inc</t>
  </si>
  <si>
    <t>AAL UW Equity</t>
  </si>
  <si>
    <t>American Airlines Group Inc</t>
  </si>
  <si>
    <t>ALK UN Equity</t>
  </si>
  <si>
    <t>Alaska Air Group Inc</t>
  </si>
  <si>
    <t>JBLU UW Equity</t>
  </si>
  <si>
    <t>JetBlue Airways Corp</t>
  </si>
  <si>
    <t>CPA UN Equity</t>
  </si>
  <si>
    <t>Copa Holdings SA</t>
  </si>
  <si>
    <t>SAVE UN Equity</t>
  </si>
  <si>
    <t>Spirit Airlines Inc</t>
  </si>
  <si>
    <t>SKYW UW Equity</t>
  </si>
  <si>
    <t>SkyWest Inc</t>
  </si>
  <si>
    <t>ALGT UW Equity</t>
  </si>
  <si>
    <t>Allegiant Travel Co</t>
  </si>
  <si>
    <t>HA UW Equity</t>
  </si>
  <si>
    <t>Hawaiian Holdings Inc</t>
  </si>
  <si>
    <t>MESA UW Equity</t>
  </si>
  <si>
    <t>Mesa Air Group Inc</t>
  </si>
  <si>
    <t>MIC UN Equity</t>
  </si>
  <si>
    <t>Macquarie Infrastructure Corp</t>
  </si>
  <si>
    <t>Airport Services</t>
  </si>
  <si>
    <t>Transportation Infrastructure</t>
  </si>
  <si>
    <t>CTL UN Equity</t>
  </si>
  <si>
    <t>CenturyLink Inc</t>
  </si>
  <si>
    <t>Alternative Carriers</t>
  </si>
  <si>
    <t>Telecommunication Services</t>
  </si>
  <si>
    <t>Diversified Telecommunication Services</t>
  </si>
  <si>
    <t>ZAYO UN Equity</t>
  </si>
  <si>
    <t>Zayo Group Holdings Inc</t>
  </si>
  <si>
    <t>VG UN Equity</t>
  </si>
  <si>
    <t>Vonage Holdings Corp</t>
  </si>
  <si>
    <t>I UN Equity</t>
  </si>
  <si>
    <t>Intelsat SA</t>
  </si>
  <si>
    <t>CCOI UW Equity</t>
  </si>
  <si>
    <t>Cogent Communications Holdings Inc</t>
  </si>
  <si>
    <t>IRDM UW Equity</t>
  </si>
  <si>
    <t>Iridium Communications Inc</t>
  </si>
  <si>
    <t>ATEX UR Equity</t>
  </si>
  <si>
    <t>pdvWireless Inc</t>
  </si>
  <si>
    <t>ORBC UW Equity</t>
  </si>
  <si>
    <t>ORBCOMM Inc</t>
  </si>
  <si>
    <t>AA UN Equity</t>
  </si>
  <si>
    <t>Alcoa Corp</t>
  </si>
  <si>
    <t>Aluminum</t>
  </si>
  <si>
    <t>Materials</t>
  </si>
  <si>
    <t>Metals &amp; Mining</t>
  </si>
  <si>
    <t>KALU UW Equity</t>
  </si>
  <si>
    <t>Kaiser Aluminum Corp</t>
  </si>
  <si>
    <t>CENX UW Equity</t>
  </si>
  <si>
    <t>Century Aluminum Co</t>
  </si>
  <si>
    <t>TJX UN Equity</t>
  </si>
  <si>
    <t>TJX Cos Inc/The</t>
  </si>
  <si>
    <t>Apparel Retail</t>
  </si>
  <si>
    <t>Retailing</t>
  </si>
  <si>
    <t>Specialty Retail</t>
  </si>
  <si>
    <t>Consumer Discretionary</t>
  </si>
  <si>
    <t>ROST UW Equity</t>
  </si>
  <si>
    <t>Ross Stores Inc</t>
  </si>
  <si>
    <t>BURL UN Equity</t>
  </si>
  <si>
    <t>Burlington Stores Inc</t>
  </si>
  <si>
    <t>LB UN Equity</t>
  </si>
  <si>
    <t>L Brands Inc</t>
  </si>
  <si>
    <t>GPS UN Equity</t>
  </si>
  <si>
    <t>Gap Inc/The</t>
  </si>
  <si>
    <t>FL UN Equity</t>
  </si>
  <si>
    <t>Foot Locker Inc</t>
  </si>
  <si>
    <t>AEO UN Equity</t>
  </si>
  <si>
    <t>American Eagle Outfitters Inc</t>
  </si>
  <si>
    <t>URBN UW Equity</t>
  </si>
  <si>
    <t>Urban Outfitters Inc</t>
  </si>
  <si>
    <t>PLCE UW Equity</t>
  </si>
  <si>
    <t>Children's Place Inc/The</t>
  </si>
  <si>
    <t>DBI UN Equity</t>
  </si>
  <si>
    <t>Designer Brands Inc</t>
  </si>
  <si>
    <t>ANF UN Equity</t>
  </si>
  <si>
    <t>Abercrombie &amp; Fitch Co</t>
  </si>
  <si>
    <t>GES UN Equity</t>
  </si>
  <si>
    <t>Guess? Inc</t>
  </si>
  <si>
    <t>BOOT UN Equity</t>
  </si>
  <si>
    <t>Boot Barn Holdings Inc</t>
  </si>
  <si>
    <t>BKE UN Equity</t>
  </si>
  <si>
    <t>Buckle Inc/The</t>
  </si>
  <si>
    <t>CAL UN Equity</t>
  </si>
  <si>
    <t>Caleres Inc</t>
  </si>
  <si>
    <t>GCO UN Equity</t>
  </si>
  <si>
    <t>Genesco Inc</t>
  </si>
  <si>
    <t>ZUMZ UW Equity</t>
  </si>
  <si>
    <t>Zumiez Inc</t>
  </si>
  <si>
    <t>SCVL UW Equity</t>
  </si>
  <si>
    <t>Shoe Carnival Inc</t>
  </si>
  <si>
    <t>CHS UN Equity</t>
  </si>
  <si>
    <t>Chico's FAS Inc</t>
  </si>
  <si>
    <t>CATO UN Equity</t>
  </si>
  <si>
    <t>Cato Corp/The</t>
  </si>
  <si>
    <t>TLRD UN Equity</t>
  </si>
  <si>
    <t>Tailored Brands Inc</t>
  </si>
  <si>
    <t>TLYS UN Equity</t>
  </si>
  <si>
    <t>Tilly's Inc</t>
  </si>
  <si>
    <t>EXPR UN Equity</t>
  </si>
  <si>
    <t>Express Inc</t>
  </si>
  <si>
    <t>CTRN UW Equity</t>
  </si>
  <si>
    <t>Citi Trends Inc</t>
  </si>
  <si>
    <t>ASNA UW Equity</t>
  </si>
  <si>
    <t>Ascena Retail Group Inc</t>
  </si>
  <si>
    <t>RTW UN Equity</t>
  </si>
  <si>
    <t>RTW RetailWinds Inc</t>
  </si>
  <si>
    <t>JILL UN Equity</t>
  </si>
  <si>
    <t>J. Jill Inc</t>
  </si>
  <si>
    <t>FRAN UW Equity</t>
  </si>
  <si>
    <t>Francesca's Holdings Corp</t>
  </si>
  <si>
    <t>VFC UN Equity</t>
  </si>
  <si>
    <t>VF Corp</t>
  </si>
  <si>
    <t>Apparel, Accessories &amp; Luxury Goods</t>
  </si>
  <si>
    <t>Consumer Durables &amp; Apparel</t>
  </si>
  <si>
    <t>Textiles, Apparel &amp; Luxury Goods</t>
  </si>
  <si>
    <t>LULU UW Equity</t>
  </si>
  <si>
    <t>Lululemon Athletica Inc</t>
  </si>
  <si>
    <t>UA UN Equity</t>
  </si>
  <si>
    <t>Under Armour Inc</t>
  </si>
  <si>
    <t>UAA UN Equity</t>
  </si>
  <si>
    <t>TPR UN Equity</t>
  </si>
  <si>
    <t>Tapestry Inc</t>
  </si>
  <si>
    <t>RL UN Equity</t>
  </si>
  <si>
    <t>Ralph Lauren Corp</t>
  </si>
  <si>
    <t>PVH UN Equity</t>
  </si>
  <si>
    <t>PVH Corp</t>
  </si>
  <si>
    <t>COLM UW Equity</t>
  </si>
  <si>
    <t>Columbia Sportswear Co</t>
  </si>
  <si>
    <t>HBI UN Equity</t>
  </si>
  <si>
    <t>Hanesbrands Inc</t>
  </si>
  <si>
    <t>CPRI UN Equity</t>
  </si>
  <si>
    <t>Capri Holdings Ltd</t>
  </si>
  <si>
    <t>CRI UN Equity</t>
  </si>
  <si>
    <t>Carter's Inc</t>
  </si>
  <si>
    <t>KTB UN Equity</t>
  </si>
  <si>
    <t>Kontoor Brands Inc</t>
  </si>
  <si>
    <t>GIII UW Equity</t>
  </si>
  <si>
    <t>G-III Apparel Group Ltd</t>
  </si>
  <si>
    <t>OXM UN Equity</t>
  </si>
  <si>
    <t>Oxford Industries Inc</t>
  </si>
  <si>
    <t>MOV UN Equity</t>
  </si>
  <si>
    <t>Movado Group Inc</t>
  </si>
  <si>
    <t>FOSL UW Equity</t>
  </si>
  <si>
    <t>Fossil Group Inc</t>
  </si>
  <si>
    <t>VRA UW Equity</t>
  </si>
  <si>
    <t>Vera Bradley Inc</t>
  </si>
  <si>
    <t>SGC UQ Equity</t>
  </si>
  <si>
    <t>Superior Group of Cos Inc</t>
  </si>
  <si>
    <t>ADBE UW Equity</t>
  </si>
  <si>
    <t>Adobe Inc</t>
  </si>
  <si>
    <t>Application Software</t>
  </si>
  <si>
    <t>Software &amp; Services</t>
  </si>
  <si>
    <t>Software</t>
  </si>
  <si>
    <t>Information Technology</t>
  </si>
  <si>
    <t>CRM UN Equity</t>
  </si>
  <si>
    <t>salesforce.com Inc</t>
  </si>
  <si>
    <t>INTU UW Equity</t>
  </si>
  <si>
    <t>Intuit Inc</t>
  </si>
  <si>
    <t>WDAY UW Equity</t>
  </si>
  <si>
    <t>Workday Inc</t>
  </si>
  <si>
    <t>ADSK UW Equity</t>
  </si>
  <si>
    <t>Autodesk Inc</t>
  </si>
  <si>
    <t>TEAM UW Equity</t>
  </si>
  <si>
    <t>Atlassian Corp PLC</t>
  </si>
  <si>
    <t>CDNS UW Equity</t>
  </si>
  <si>
    <t>Cadence Design Systems Inc</t>
  </si>
  <si>
    <t>SNPS UW Equity</t>
  </si>
  <si>
    <t>Synopsys Inc</t>
  </si>
  <si>
    <t>SPLK UW Equity</t>
  </si>
  <si>
    <t>Splunk Inc</t>
  </si>
  <si>
    <t>ANSS UW Equity</t>
  </si>
  <si>
    <t>ANSYS Inc</t>
  </si>
  <si>
    <t>SSNC UW Equity</t>
  </si>
  <si>
    <t>SS&amp;C Technologies Holdings Inc</t>
  </si>
  <si>
    <t>PAYC UN Equity</t>
  </si>
  <si>
    <t>Paycom Software Inc</t>
  </si>
  <si>
    <t>CTXS UW Equity</t>
  </si>
  <si>
    <t>Citrix Systems Inc</t>
  </si>
  <si>
    <t>TTD UQ Equity</t>
  </si>
  <si>
    <t>Trade Desk Inc/The</t>
  </si>
  <si>
    <t>PTC UW Equity</t>
  </si>
  <si>
    <t>PTC Inc</t>
  </si>
  <si>
    <t>ZEN UN Equity</t>
  </si>
  <si>
    <t>Zendesk Inc</t>
  </si>
  <si>
    <t>RNG UN Equity</t>
  </si>
  <si>
    <t>RingCentral Inc</t>
  </si>
  <si>
    <t>DOCU UW Equity</t>
  </si>
  <si>
    <t>DocuSign Inc</t>
  </si>
  <si>
    <t>FICO UN Equity</t>
  </si>
  <si>
    <t>Fair Isaac Corp</t>
  </si>
  <si>
    <t>AZPN UW Equity</t>
  </si>
  <si>
    <t>Aspen Technology Inc</t>
  </si>
  <si>
    <t>TYL UN Equity</t>
  </si>
  <si>
    <t>Tyler Technologies Inc</t>
  </si>
  <si>
    <t>GWRE UN Equity</t>
  </si>
  <si>
    <t>Guidewire Software Inc</t>
  </si>
  <si>
    <t>COUP UW Equity</t>
  </si>
  <si>
    <t>Coupa Software Inc</t>
  </si>
  <si>
    <t>HUBS UN Equity</t>
  </si>
  <si>
    <t>HubSpot Inc</t>
  </si>
  <si>
    <t>CDAY UN Equity</t>
  </si>
  <si>
    <t>Ceridian HCM Holding Inc</t>
  </si>
  <si>
    <t>AYX UN Equity</t>
  </si>
  <si>
    <t>Alteryx Inc</t>
  </si>
  <si>
    <t>PLAN UN Equity</t>
  </si>
  <si>
    <t>Anaplan Inc</t>
  </si>
  <si>
    <t>CDK UW Equity</t>
  </si>
  <si>
    <t>CDK Global Inc</t>
  </si>
  <si>
    <t>PEGA UW Equity</t>
  </si>
  <si>
    <t>Pegasystems Inc</t>
  </si>
  <si>
    <t>ESTC UN Equity</t>
  </si>
  <si>
    <t>Elastic NV</t>
  </si>
  <si>
    <t>RP UW Equity</t>
  </si>
  <si>
    <t>RealPage Inc</t>
  </si>
  <si>
    <t>NEWR UN Equity</t>
  </si>
  <si>
    <t>New Relic Inc</t>
  </si>
  <si>
    <t>AVLR UN Equity</t>
  </si>
  <si>
    <t>Avalara Inc</t>
  </si>
  <si>
    <t>PCTY UW Equity</t>
  </si>
  <si>
    <t>Paylocity Holding Corp</t>
  </si>
  <si>
    <t>NTNX UW Equity</t>
  </si>
  <si>
    <t>Nutanix Inc</t>
  </si>
  <si>
    <t>NUAN UW Equity</t>
  </si>
  <si>
    <t>Nuance Communications Inc</t>
  </si>
  <si>
    <t>MANH UW Equity</t>
  </si>
  <si>
    <t>Manhattan Associates Inc</t>
  </si>
  <si>
    <t>JCOM UW Equity</t>
  </si>
  <si>
    <t>j2 Global Inc</t>
  </si>
  <si>
    <t>PS UW Equity</t>
  </si>
  <si>
    <t>Pluralsight Inc</t>
  </si>
  <si>
    <t>BLKB UW Equity</t>
  </si>
  <si>
    <t>Blackbaud Inc</t>
  </si>
  <si>
    <t>ACIW UW Equity</t>
  </si>
  <si>
    <t>ACI Worldwide Inc</t>
  </si>
  <si>
    <t>VRNT UW Equity</t>
  </si>
  <si>
    <t>Verint Systems Inc</t>
  </si>
  <si>
    <t>QTWO UN Equity</t>
  </si>
  <si>
    <t>Q2 Holdings Inc</t>
  </si>
  <si>
    <t>LOGM UW Equity</t>
  </si>
  <si>
    <t>LogMeIn Inc</t>
  </si>
  <si>
    <t>ENV UN Equity</t>
  </si>
  <si>
    <t>Envestnet Inc</t>
  </si>
  <si>
    <t>APPF UQ Equity</t>
  </si>
  <si>
    <t>Appfolio Inc</t>
  </si>
  <si>
    <t>CSOD UW Equity</t>
  </si>
  <si>
    <t>Cornerstone OnDemand Inc</t>
  </si>
  <si>
    <t>FIVN UQ Equity</t>
  </si>
  <si>
    <t>Five9 Inc</t>
  </si>
  <si>
    <t>BL UW Equity</t>
  </si>
  <si>
    <t>Blackline Inc</t>
  </si>
  <si>
    <t>EVBG UQ Equity</t>
  </si>
  <si>
    <t>Everbridge Inc</t>
  </si>
  <si>
    <t>ALTR UW Equity</t>
  </si>
  <si>
    <t>Altair Engineering Inc</t>
  </si>
  <si>
    <t>BOX UN Equity</t>
  </si>
  <si>
    <t>Box Inc</t>
  </si>
  <si>
    <t>ALRM UW Equity</t>
  </si>
  <si>
    <t>Alarm.com Holdings Inc</t>
  </si>
  <si>
    <t>WK UN Equity</t>
  </si>
  <si>
    <t>Workiva Inc</t>
  </si>
  <si>
    <t>PRO UN Equity</t>
  </si>
  <si>
    <t>PROS Holdings Inc</t>
  </si>
  <si>
    <t>TWOU UW Equity</t>
  </si>
  <si>
    <t>2U Inc</t>
  </si>
  <si>
    <t>EGHT UN Equity</t>
  </si>
  <si>
    <t>8x8 Inc</t>
  </si>
  <si>
    <t>YEXT UN Equity</t>
  </si>
  <si>
    <t>Yext Inc</t>
  </si>
  <si>
    <t>SVMK UW Equity</t>
  </si>
  <si>
    <t>SVMK Inc</t>
  </si>
  <si>
    <t>EPAY UW Equity</t>
  </si>
  <si>
    <t>Bottomline Technologies DE Inc</t>
  </si>
  <si>
    <t>SPSC UW Equity</t>
  </si>
  <si>
    <t>SPS Commerce Inc</t>
  </si>
  <si>
    <t>LPSN UW Equity</t>
  </si>
  <si>
    <t>LivePerson Inc</t>
  </si>
  <si>
    <t>CISN UN Equity</t>
  </si>
  <si>
    <t>Cision Ltd</t>
  </si>
  <si>
    <t>CLDR UN Equity</t>
  </si>
  <si>
    <t>Cloudera Inc</t>
  </si>
  <si>
    <t>INST UN Equity</t>
  </si>
  <si>
    <t>Instructure Inc</t>
  </si>
  <si>
    <t>EBIX UW Equity</t>
  </si>
  <si>
    <t>Ebix Inc</t>
  </si>
  <si>
    <t>MSTR UW Equity</t>
  </si>
  <si>
    <t>MicroStrategy Inc</t>
  </si>
  <si>
    <t>AVYA UN Equity</t>
  </si>
  <si>
    <t>Avaya Holdings Corp</t>
  </si>
  <si>
    <t>UPLD UQ Equity</t>
  </si>
  <si>
    <t>Upland Software Inc</t>
  </si>
  <si>
    <t>BNFT UQ Equity</t>
  </si>
  <si>
    <t>Benefitfocus Inc</t>
  </si>
  <si>
    <t>DOMO UQ Equity</t>
  </si>
  <si>
    <t>Domo Inc</t>
  </si>
  <si>
    <t>QADA UW Equity</t>
  </si>
  <si>
    <t>QAD Inc</t>
  </si>
  <si>
    <t>TYPE UW Equity</t>
  </si>
  <si>
    <t>Monotype Imaging Holdings Inc</t>
  </si>
  <si>
    <t>MODN UN Equity</t>
  </si>
  <si>
    <t>Model N Inc</t>
  </si>
  <si>
    <t>MOBL UW Equity</t>
  </si>
  <si>
    <t>MobileIron Inc</t>
  </si>
  <si>
    <t>ZIXI UW Equity</t>
  </si>
  <si>
    <t>Zix Corp</t>
  </si>
  <si>
    <t>DMRC UW Equity</t>
  </si>
  <si>
    <t>Digimarc Corp</t>
  </si>
  <si>
    <t>AGYS UW Equity</t>
  </si>
  <si>
    <t>Agilysys Inc</t>
  </si>
  <si>
    <t>SSTI UR Equity</t>
  </si>
  <si>
    <t>ShotSpotter Inc</t>
  </si>
  <si>
    <t>AMSWA UW Equity</t>
  </si>
  <si>
    <t>American Software Inc/GA</t>
  </si>
  <si>
    <t>VHC UA Equity</t>
  </si>
  <si>
    <t>VirnetX Holding Corp</t>
  </si>
  <si>
    <t>MITK UR Equity</t>
  </si>
  <si>
    <t>Mitek Systems Inc</t>
  </si>
  <si>
    <t>AMBR UN Equity</t>
  </si>
  <si>
    <t>Amber Road Inc</t>
  </si>
  <si>
    <t>MJCO UQ Equity</t>
  </si>
  <si>
    <t>Majesco</t>
  </si>
  <si>
    <t>TNAV UW Equity</t>
  </si>
  <si>
    <t>Telenav Inc</t>
  </si>
  <si>
    <t>RMNI UQ Equity</t>
  </si>
  <si>
    <t>Rimini Street Inc</t>
  </si>
  <si>
    <t>TLRA UN Equity</t>
  </si>
  <si>
    <t>Telaria Inc</t>
  </si>
  <si>
    <t>EGAN UR Equity</t>
  </si>
  <si>
    <t>eGain Corp</t>
  </si>
  <si>
    <t>ECOM UN Equity</t>
  </si>
  <si>
    <t>ChannelAdvisor Corp</t>
  </si>
  <si>
    <t>VERI UQ Equity</t>
  </si>
  <si>
    <t>Veritone Inc</t>
  </si>
  <si>
    <t>ASUR UR Equity</t>
  </si>
  <si>
    <t>Asure Software Inc</t>
  </si>
  <si>
    <t>PCYG UR Equity</t>
  </si>
  <si>
    <t>Park City Group Inc</t>
  </si>
  <si>
    <t>BLK UN Equity</t>
  </si>
  <si>
    <t>BlackRock Inc</t>
  </si>
  <si>
    <t>Asset Management &amp; Custody Banks</t>
  </si>
  <si>
    <t>Diversified Financials</t>
  </si>
  <si>
    <t>Capital Markets</t>
  </si>
  <si>
    <t>Financials</t>
  </si>
  <si>
    <t>BK UN Equity</t>
  </si>
  <si>
    <t>Bank of New York Mellon Corp/The</t>
  </si>
  <si>
    <t>TROW UW Equity</t>
  </si>
  <si>
    <t>T Rowe Price Group Inc</t>
  </si>
  <si>
    <t>STT UN Equity</t>
  </si>
  <si>
    <t>State Street Corp</t>
  </si>
  <si>
    <t>AMP UN Equity</t>
  </si>
  <si>
    <t>Ameriprise Financial Inc</t>
  </si>
  <si>
    <t>NTRS UW Equity</t>
  </si>
  <si>
    <t>Northern Trust Corp</t>
  </si>
  <si>
    <t>BEN UN Equity</t>
  </si>
  <si>
    <t>Franklin Resources Inc</t>
  </si>
  <si>
    <t>IVZ UN Equity</t>
  </si>
  <si>
    <t>Invesco Ltd</t>
  </si>
  <si>
    <t>SEIC UW Equity</t>
  </si>
  <si>
    <t>SEI Investments Co</t>
  </si>
  <si>
    <t>EV UN Equity</t>
  </si>
  <si>
    <t>Eaton Vance Corp</t>
  </si>
  <si>
    <t>AMG UN Equity</t>
  </si>
  <si>
    <t>Affiliated Managers Group Inc</t>
  </si>
  <si>
    <t>FII UN Equity</t>
  </si>
  <si>
    <t>Federated Investors Inc</t>
  </si>
  <si>
    <t>HLNE UW Equity</t>
  </si>
  <si>
    <t>Hamilton Lane Inc</t>
  </si>
  <si>
    <t>LM UN Equity</t>
  </si>
  <si>
    <t>Legg Mason Inc</t>
  </si>
  <si>
    <t>CNS UN Equity</t>
  </si>
  <si>
    <t>Cohen &amp; Steers Inc</t>
  </si>
  <si>
    <t>APAM UN Equity</t>
  </si>
  <si>
    <t>Artisan Partners Asset Management Inc</t>
  </si>
  <si>
    <t>FOCS UW Equity</t>
  </si>
  <si>
    <t>Focus Financial Partners Inc</t>
  </si>
  <si>
    <t>BCOR UW Equity</t>
  </si>
  <si>
    <t>Blucora Inc</t>
  </si>
  <si>
    <t>WDR UN Equity</t>
  </si>
  <si>
    <t>Waddell &amp; Reed Financial Inc</t>
  </si>
  <si>
    <t>BSIG UN Equity</t>
  </si>
  <si>
    <t>BrightSphere Investment Group PLC</t>
  </si>
  <si>
    <t>WETF UW Equity</t>
  </si>
  <si>
    <t>WisdomTree Investments Inc</t>
  </si>
  <si>
    <t>AC UN Equity</t>
  </si>
  <si>
    <t>Associated Capital Group Inc</t>
  </si>
  <si>
    <t>VRTS UW Equity</t>
  </si>
  <si>
    <t>Virtus Investment Partners Inc</t>
  </si>
  <si>
    <t>PZN UN Equity</t>
  </si>
  <si>
    <t>Pzena Investment Management Inc</t>
  </si>
  <si>
    <t>GBL UN Equity</t>
  </si>
  <si>
    <t>GAMCO Investors Inc</t>
  </si>
  <si>
    <t>DHIL UW Equity</t>
  </si>
  <si>
    <t>Diamond Hill Investment Group Inc</t>
  </si>
  <si>
    <t>WHG UN Equity</t>
  </si>
  <si>
    <t>Westwood Holdings Group Inc</t>
  </si>
  <si>
    <t>SFE UN Equity</t>
  </si>
  <si>
    <t>Safeguard Scientifics Inc</t>
  </si>
  <si>
    <t>SAMG UQ Equity</t>
  </si>
  <si>
    <t>Silvercrest Asset Management Group Inc</t>
  </si>
  <si>
    <t>AINC UA Equity</t>
  </si>
  <si>
    <t>Ashford Inc</t>
  </si>
  <si>
    <t>Auto Parts &amp; Equipment</t>
  </si>
  <si>
    <t>Automobiles &amp; Components</t>
  </si>
  <si>
    <t>Auto Components</t>
  </si>
  <si>
    <t>Automobile Manufacturers</t>
  </si>
  <si>
    <t>Automobiles</t>
  </si>
  <si>
    <t>ORLY UW Equity</t>
  </si>
  <si>
    <t>O'Reilly Automotive Inc</t>
  </si>
  <si>
    <t>Automotive Retail</t>
  </si>
  <si>
    <t>AZO UN Equity</t>
  </si>
  <si>
    <t>AutoZone Inc</t>
  </si>
  <si>
    <t>KMX UN Equity</t>
  </si>
  <si>
    <t>CarMax Inc</t>
  </si>
  <si>
    <t>AAP UN Equity</t>
  </si>
  <si>
    <t>Advance Auto Parts Inc</t>
  </si>
  <si>
    <t>CVNA UN Equity</t>
  </si>
  <si>
    <t>Carvana Co</t>
  </si>
  <si>
    <t>PAG UN Equity</t>
  </si>
  <si>
    <t>Penske Automotive Group Inc</t>
  </si>
  <si>
    <t>AN UN Equity</t>
  </si>
  <si>
    <t>AutoNation Inc</t>
  </si>
  <si>
    <t>MNRO UW Equity</t>
  </si>
  <si>
    <t>Monro Inc</t>
  </si>
  <si>
    <t>LAD UN Equity</t>
  </si>
  <si>
    <t>Lithia Motors Inc</t>
  </si>
  <si>
    <t>MUSA UN Equity</t>
  </si>
  <si>
    <t>Murphy USA Inc</t>
  </si>
  <si>
    <t>ABG UN Equity</t>
  </si>
  <si>
    <t>Asbury Automotive Group Inc</t>
  </si>
  <si>
    <t>GPI UN Equity</t>
  </si>
  <si>
    <t>Group 1 Automotive Inc</t>
  </si>
  <si>
    <t>CWH UN Equity</t>
  </si>
  <si>
    <t>Camping World Holdings Inc</t>
  </si>
  <si>
    <t>SAH UN Equity</t>
  </si>
  <si>
    <t>Sonic Automotive Inc</t>
  </si>
  <si>
    <t>CRMT UW Equity</t>
  </si>
  <si>
    <t>America's Car-Mart Inc/TX</t>
  </si>
  <si>
    <t>ABBV UN Equity</t>
  </si>
  <si>
    <t>AbbVie Inc</t>
  </si>
  <si>
    <t>Biotechnology</t>
  </si>
  <si>
    <t>Pharmaceuticals, Biotechnology &amp; Life Sciences</t>
  </si>
  <si>
    <t>Health Care</t>
  </si>
  <si>
    <t>AMGN UW Equity</t>
  </si>
  <si>
    <t>Amgen Inc</t>
  </si>
  <si>
    <t>GILD UW Equity</t>
  </si>
  <si>
    <t>Gilead Sciences Inc</t>
  </si>
  <si>
    <t>CELG UW Equity</t>
  </si>
  <si>
    <t>Celgene Corp</t>
  </si>
  <si>
    <t>VRTX UW Equity</t>
  </si>
  <si>
    <t>Vertex Pharmaceuticals Inc</t>
  </si>
  <si>
    <t>BIIB UW Equity</t>
  </si>
  <si>
    <t>Biogen Inc</t>
  </si>
  <si>
    <t>REGN UW Equity</t>
  </si>
  <si>
    <t>Regeneron Pharmaceuticals Inc</t>
  </si>
  <si>
    <t>ALXN UW Equity</t>
  </si>
  <si>
    <t>Alexion Pharmaceuticals Inc</t>
  </si>
  <si>
    <t>INCY UW Equity</t>
  </si>
  <si>
    <t>Incyte Corp</t>
  </si>
  <si>
    <t>BMRN UW Equity</t>
  </si>
  <si>
    <t>BioMarin Pharmaceutical Inc</t>
  </si>
  <si>
    <t>EXAS UR Equity</t>
  </si>
  <si>
    <t>Exact Sciences Corp</t>
  </si>
  <si>
    <t>SGEN UW Equity</t>
  </si>
  <si>
    <t>Seattle Genetics Inc</t>
  </si>
  <si>
    <t>ARRY UQ Equity</t>
  </si>
  <si>
    <t>Array BioPharma Inc</t>
  </si>
  <si>
    <t>SRPT UW Equity</t>
  </si>
  <si>
    <t>Sarepta Therapeutics Inc</t>
  </si>
  <si>
    <t>SAGE UQ Equity</t>
  </si>
  <si>
    <t>Sage Therapeutics Inc</t>
  </si>
  <si>
    <t>IONS UW Equity</t>
  </si>
  <si>
    <t>Ionis Pharmaceuticals Inc</t>
  </si>
  <si>
    <t>NBIX UW Equity</t>
  </si>
  <si>
    <t>Neurocrine Biosciences Inc</t>
  </si>
  <si>
    <t>ALNY UW Equity</t>
  </si>
  <si>
    <t>Alnylam Pharmaceuticals Inc</t>
  </si>
  <si>
    <t>BLUE UW Equity</t>
  </si>
  <si>
    <t>Bluebird Bio Inc</t>
  </si>
  <si>
    <t>EXEL UW Equity</t>
  </si>
  <si>
    <t>Exelixis Inc</t>
  </si>
  <si>
    <t>MRNA UW Equity</t>
  </si>
  <si>
    <t>Moderna Inc</t>
  </si>
  <si>
    <t>BPMC UW Equity</t>
  </si>
  <si>
    <t>Blueprint Medicines Corp</t>
  </si>
  <si>
    <t>RGEN UW Equity</t>
  </si>
  <si>
    <t>Repligen Corp</t>
  </si>
  <si>
    <t>ONCE UW Equity</t>
  </si>
  <si>
    <t>Spark Therapeutics Inc</t>
  </si>
  <si>
    <t>FGEN UW Equity</t>
  </si>
  <si>
    <t>FibroGen Inc</t>
  </si>
  <si>
    <t>ACAD UW Equity</t>
  </si>
  <si>
    <t>ACADIA Pharmaceuticals Inc</t>
  </si>
  <si>
    <t>MRTX UW Equity</t>
  </si>
  <si>
    <t>Mirati Therapeutics Inc</t>
  </si>
  <si>
    <t>GBT UW Equity</t>
  </si>
  <si>
    <t>Global Blood Therapeutics Inc</t>
  </si>
  <si>
    <t>RARE UW Equity</t>
  </si>
  <si>
    <t>Ultragenyx Pharmaceutical Inc</t>
  </si>
  <si>
    <t>ALKS UW Equity</t>
  </si>
  <si>
    <t>Alkermes PLC</t>
  </si>
  <si>
    <t>UTHR UW Equity</t>
  </si>
  <si>
    <t>United Therapeutics Corp</t>
  </si>
  <si>
    <t>ALLO UW Equity</t>
  </si>
  <si>
    <t>Allogene Therapeutics Inc</t>
  </si>
  <si>
    <t>FOLD UQ Equity</t>
  </si>
  <si>
    <t>Amicus Therapeutics Inc</t>
  </si>
  <si>
    <t>AGIO UW Equity</t>
  </si>
  <si>
    <t>Agios Pharmaceuticals Inc</t>
  </si>
  <si>
    <t>ARNA UW Equity</t>
  </si>
  <si>
    <t>Arena Pharmaceuticals Inc</t>
  </si>
  <si>
    <t>IOVA UQ Equity</t>
  </si>
  <si>
    <t>Iovance Biotherapeutics Inc</t>
  </si>
  <si>
    <t>ARWR UW Equity</t>
  </si>
  <si>
    <t>Arrowhead Pharmaceuticals Inc</t>
  </si>
  <si>
    <t>ICPT UW Equity</t>
  </si>
  <si>
    <t>Intercept Pharmaceuticals Inc</t>
  </si>
  <si>
    <t>PTCT UW Equity</t>
  </si>
  <si>
    <t>PTC Therapeutics Inc</t>
  </si>
  <si>
    <t>IMMU UQ Equity</t>
  </si>
  <si>
    <t>Immunomedics Inc</t>
  </si>
  <si>
    <t>EBS UN Equity</t>
  </si>
  <si>
    <t>Emergent BioSolutions Inc</t>
  </si>
  <si>
    <t>HALO UW Equity</t>
  </si>
  <si>
    <t>Halozyme Therapeutics Inc</t>
  </si>
  <si>
    <t>INSM UW Equity</t>
  </si>
  <si>
    <t>Insmed Inc</t>
  </si>
  <si>
    <t>LGND UQ Equity</t>
  </si>
  <si>
    <t>Ligand Pharmaceuticals Inc</t>
  </si>
  <si>
    <t>AKCA UW Equity</t>
  </si>
  <si>
    <t>Akcea Therapeutics Inc</t>
  </si>
  <si>
    <t>XLRN UQ Equity</t>
  </si>
  <si>
    <t>Acceleron Pharma Inc</t>
  </si>
  <si>
    <t>BHVN UN Equity</t>
  </si>
  <si>
    <t>Biohaven Pharmaceutical Holding Co Ltd</t>
  </si>
  <si>
    <t>GHDX UW Equity</t>
  </si>
  <si>
    <t>Genomic Health Inc</t>
  </si>
  <si>
    <t>XNCR UQ Equity</t>
  </si>
  <si>
    <t>Xencor Inc</t>
  </si>
  <si>
    <t>DNLI UW Equity</t>
  </si>
  <si>
    <t>Denali Therapeutics Inc</t>
  </si>
  <si>
    <t>NVTA UN Equity</t>
  </si>
  <si>
    <t>Invitae Corp</t>
  </si>
  <si>
    <t>RGNX UW Equity</t>
  </si>
  <si>
    <t>REGENXBIO Inc</t>
  </si>
  <si>
    <t>PTLA UW Equity</t>
  </si>
  <si>
    <t>Portola Pharmaceuticals Inc</t>
  </si>
  <si>
    <t>ALLK UW Equity</t>
  </si>
  <si>
    <t>Allakos Inc</t>
  </si>
  <si>
    <t>NTRA UW Equity</t>
  </si>
  <si>
    <t>Natera Inc</t>
  </si>
  <si>
    <t>MYGN UW Equity</t>
  </si>
  <si>
    <t>Myriad Genetics Inc</t>
  </si>
  <si>
    <t>BOLD UQ Equity</t>
  </si>
  <si>
    <t>Audentes Therapeutics Inc</t>
  </si>
  <si>
    <t>ENTA UW Equity</t>
  </si>
  <si>
    <t>Enanta Pharmaceuticals Inc</t>
  </si>
  <si>
    <t>IRWD UW Equity</t>
  </si>
  <si>
    <t>Ironwood Pharmaceuticals Inc</t>
  </si>
  <si>
    <t>MDGL UR Equity</t>
  </si>
  <si>
    <t>Madrigal Pharmaceuticals Inc</t>
  </si>
  <si>
    <t>CHRS UQ Equity</t>
  </si>
  <si>
    <t>Coherus Biosciences Inc</t>
  </si>
  <si>
    <t>GOSS UW Equity</t>
  </si>
  <si>
    <t>Gossamer Bio Inc</t>
  </si>
  <si>
    <t>APLS UW Equity</t>
  </si>
  <si>
    <t>Apellis Pharmaceuticals Inc</t>
  </si>
  <si>
    <t>ANAB UW Equity</t>
  </si>
  <si>
    <t>AnaptysBio Inc</t>
  </si>
  <si>
    <t>CDNA UQ Equity</t>
  </si>
  <si>
    <t>CareDx Inc</t>
  </si>
  <si>
    <t>HRTX UR Equity</t>
  </si>
  <si>
    <t>Heron Therapeutics Inc</t>
  </si>
  <si>
    <t>ATNX UW Equity</t>
  </si>
  <si>
    <t>Athenex Inc</t>
  </si>
  <si>
    <t>EPZM UW Equity</t>
  </si>
  <si>
    <t>Epizyme Inc</t>
  </si>
  <si>
    <t>ESPR UQ Equity</t>
  </si>
  <si>
    <t>Esperion Therapeutics Inc</t>
  </si>
  <si>
    <t>VCYT UQ Equity</t>
  </si>
  <si>
    <t>Veracyte Inc</t>
  </si>
  <si>
    <t>ALEC UW Equity</t>
  </si>
  <si>
    <t>Alector Inc</t>
  </si>
  <si>
    <t>OPK UW Equity</t>
  </si>
  <si>
    <t>OPKO Health Inc</t>
  </si>
  <si>
    <t>FATE UQ Equity</t>
  </si>
  <si>
    <t>Fate Therapeutics Inc</t>
  </si>
  <si>
    <t>AIMT UW Equity</t>
  </si>
  <si>
    <t>Aimmune Therapeutics Inc</t>
  </si>
  <si>
    <t>MNTA UW Equity</t>
  </si>
  <si>
    <t>Momenta Pharmaceuticals Inc</t>
  </si>
  <si>
    <t>XON UW Equity</t>
  </si>
  <si>
    <t>Intrexon Corp</t>
  </si>
  <si>
    <t>RARX UQ Equity</t>
  </si>
  <si>
    <t>Ra Pharmaceuticals Inc</t>
  </si>
  <si>
    <t>SGMO UW Equity</t>
  </si>
  <si>
    <t>Sangamo Therapeutics Inc</t>
  </si>
  <si>
    <t>RUBY UW Equity</t>
  </si>
  <si>
    <t>Rubius Therapeutics Inc</t>
  </si>
  <si>
    <t>ARQL UQ Equity</t>
  </si>
  <si>
    <t>ArQule Inc</t>
  </si>
  <si>
    <t>RDUS UQ Equity</t>
  </si>
  <si>
    <t>Radius Health Inc</t>
  </si>
  <si>
    <t>EDIT UW Equity</t>
  </si>
  <si>
    <t>Editas Medicine Inc</t>
  </si>
  <si>
    <t>DRNA UW Equity</t>
  </si>
  <si>
    <t>Dicerna Pharmaceuticals Inc</t>
  </si>
  <si>
    <t>GTHX UW Equity</t>
  </si>
  <si>
    <t>G1 Therapeutics Inc</t>
  </si>
  <si>
    <t>EIDX UW Equity</t>
  </si>
  <si>
    <t>Eidos Therapeutics Inc</t>
  </si>
  <si>
    <t>TWST UW Equity</t>
  </si>
  <si>
    <t>Twist Bioscience Corp</t>
  </si>
  <si>
    <t>VYGR UW Equity</t>
  </si>
  <si>
    <t>Voyager Therapeutics Inc</t>
  </si>
  <si>
    <t>ATRA UW Equity</t>
  </si>
  <si>
    <t>Atara Biotherapeutics Inc</t>
  </si>
  <si>
    <t>ALDR UQ Equity</t>
  </si>
  <si>
    <t>Alder Biopharmaceuticals Inc</t>
  </si>
  <si>
    <t>SPPI UW Equity</t>
  </si>
  <si>
    <t>Spectrum Pharmaceuticals Inc</t>
  </si>
  <si>
    <t>DCPH UW Equity</t>
  </si>
  <si>
    <t>Deciphera Pharmaceuticals Inc</t>
  </si>
  <si>
    <t>ZIOP UR Equity</t>
  </si>
  <si>
    <t>ZIOPHARM Oncology Inc</t>
  </si>
  <si>
    <t>KURA UW Equity</t>
  </si>
  <si>
    <t>Kura Oncology Inc</t>
  </si>
  <si>
    <t>PRNB UW Equity</t>
  </si>
  <si>
    <t>Principia Biopharma Inc</t>
  </si>
  <si>
    <t>RTRX UQ Equity</t>
  </si>
  <si>
    <t>Retrophin Inc</t>
  </si>
  <si>
    <t>FIXX UW Equity</t>
  </si>
  <si>
    <t>Homology Medicines Inc</t>
  </si>
  <si>
    <t>MGNX UW Equity</t>
  </si>
  <si>
    <t>MacroGenics Inc</t>
  </si>
  <si>
    <t>CARA UQ Equity</t>
  </si>
  <si>
    <t>Cara Therapeutics Inc</t>
  </si>
  <si>
    <t>RCKT UQ Equity</t>
  </si>
  <si>
    <t>Rocket Pharmaceuticals Inc</t>
  </si>
  <si>
    <t>VCEL UR Equity</t>
  </si>
  <si>
    <t>Vericel Corp</t>
  </si>
  <si>
    <t>KNSA UW Equity</t>
  </si>
  <si>
    <t>Kiniksa Pharmaceuticals Ltd</t>
  </si>
  <si>
    <t>EGRX UQ Equity</t>
  </si>
  <si>
    <t>Eagle Pharmaceuticals Inc/DE</t>
  </si>
  <si>
    <t>YMAB UW Equity</t>
  </si>
  <si>
    <t>Y-mAbs Therapeutics Inc</t>
  </si>
  <si>
    <t>VNDA UQ Equity</t>
  </si>
  <si>
    <t>Vanda Pharmaceuticals Inc</t>
  </si>
  <si>
    <t>RYTM UQ Equity</t>
  </si>
  <si>
    <t>Rhythm Pharmaceuticals Inc</t>
  </si>
  <si>
    <t>MGTX UW Equity</t>
  </si>
  <si>
    <t>MeiraGTx Holdings plc</t>
  </si>
  <si>
    <t>CLVS UW Equity</t>
  </si>
  <si>
    <t>Clovis Oncology Inc</t>
  </si>
  <si>
    <t>ADVM UQ Equity</t>
  </si>
  <si>
    <t>Adverum Biotechnologies Inc</t>
  </si>
  <si>
    <t>NTLA UQ Equity</t>
  </si>
  <si>
    <t>Intellia Therapeutics Inc</t>
  </si>
  <si>
    <t>STML UR Equity</t>
  </si>
  <si>
    <t>Stemline Therapeutics Inc</t>
  </si>
  <si>
    <t>TBIO UW Equity</t>
  </si>
  <si>
    <t>Translate Bio Inc</t>
  </si>
  <si>
    <t>TGTX UR Equity</t>
  </si>
  <si>
    <t>TG Therapeutics Inc</t>
  </si>
  <si>
    <t>CYTK UW Equity</t>
  </si>
  <si>
    <t>Cytokinetics Inc</t>
  </si>
  <si>
    <t>LXRX UW Equity</t>
  </si>
  <si>
    <t>Lexicon Pharmaceuticals Inc</t>
  </si>
  <si>
    <t>MGTA UQ Equity</t>
  </si>
  <si>
    <t>Magenta Therapeutics Inc</t>
  </si>
  <si>
    <t>CRNX UW Equity</t>
  </si>
  <si>
    <t>Crinetics Pharmaceuticals Inc</t>
  </si>
  <si>
    <t>VKTX UR Equity</t>
  </si>
  <si>
    <t>Viking Therapeutics Inc</t>
  </si>
  <si>
    <t>ANIK UW Equity</t>
  </si>
  <si>
    <t>Anika Therapeutics Inc</t>
  </si>
  <si>
    <t>PBYI UW Equity</t>
  </si>
  <si>
    <t>Puma Biotechnology Inc</t>
  </si>
  <si>
    <t>AKBA UQ Equity</t>
  </si>
  <si>
    <t>Akebia Therapeutics Inc</t>
  </si>
  <si>
    <t>CCXI UW Equity</t>
  </si>
  <si>
    <t>ChemoCentryx Inc</t>
  </si>
  <si>
    <t>GLYC UQ Equity</t>
  </si>
  <si>
    <t>GlycoMimetics Inc</t>
  </si>
  <si>
    <t>CTMX UW Equity</t>
  </si>
  <si>
    <t>CytomX Therapeutics Inc</t>
  </si>
  <si>
    <t>CRBP UQ Equity</t>
  </si>
  <si>
    <t>Corbus Pharmaceuticals Holdings Inc</t>
  </si>
  <si>
    <t>SRNE UR Equity</t>
  </si>
  <si>
    <t>Sorrento Therapeutics Inc</t>
  </si>
  <si>
    <t>PGNX UW Equity</t>
  </si>
  <si>
    <t>Progenics Pharmaceuticals Inc</t>
  </si>
  <si>
    <t>SRRK UW Equity</t>
  </si>
  <si>
    <t>Scholar Rock Holding Corp</t>
  </si>
  <si>
    <t>KOD UQ Equity</t>
  </si>
  <si>
    <t>Kodiak Sciences Inc</t>
  </si>
  <si>
    <t>BSTC UQ Equity</t>
  </si>
  <si>
    <t>BioSpecifics Technologies Corp</t>
  </si>
  <si>
    <t>FLXN UQ Equity</t>
  </si>
  <si>
    <t>Flexion Therapeutics Inc</t>
  </si>
  <si>
    <t>RCUS UN Equity</t>
  </si>
  <si>
    <t>Arcus Biosciences Inc</t>
  </si>
  <si>
    <t>CLXT UQ Equity</t>
  </si>
  <si>
    <t>Calyxt Inc</t>
  </si>
  <si>
    <t>MNOV UQ Equity</t>
  </si>
  <si>
    <t>MediciNova Inc</t>
  </si>
  <si>
    <t>REPL UW Equity</t>
  </si>
  <si>
    <t>Replimune Group Inc</t>
  </si>
  <si>
    <t>AGEN UR Equity</t>
  </si>
  <si>
    <t>Agenus Inc</t>
  </si>
  <si>
    <t>BCRX UW Equity</t>
  </si>
  <si>
    <t>BioCryst Pharmaceuticals Inc</t>
  </si>
  <si>
    <t>THOR UW Equity</t>
  </si>
  <si>
    <t>Synthorx Inc</t>
  </si>
  <si>
    <t>KPTI UW Equity</t>
  </si>
  <si>
    <t>Karyopharm Therapeutics Inc</t>
  </si>
  <si>
    <t>ACHN UW Equity</t>
  </si>
  <si>
    <t>Achillion Pharmaceuticals Inc</t>
  </si>
  <si>
    <t>PRTA UW Equity</t>
  </si>
  <si>
    <t>Prothena Corp PLC</t>
  </si>
  <si>
    <t>UBX UW Equity</t>
  </si>
  <si>
    <t>UNITY Biotechnology Inc</t>
  </si>
  <si>
    <t>ALBO UR Equity</t>
  </si>
  <si>
    <t>Albireo Pharma Inc</t>
  </si>
  <si>
    <t>CPRX UR Equity</t>
  </si>
  <si>
    <t>Catalyst Pharmaceuticals Inc</t>
  </si>
  <si>
    <t>RIGL UW Equity</t>
  </si>
  <si>
    <t>Rigel Pharmaceuticals Inc</t>
  </si>
  <si>
    <t>AVRO UW Equity</t>
  </si>
  <si>
    <t>Avrobio Inc</t>
  </si>
  <si>
    <t>PDLI UW Equity</t>
  </si>
  <si>
    <t>PDL BioPharma Inc</t>
  </si>
  <si>
    <t>ACOR UW Equity</t>
  </si>
  <si>
    <t>Acorda Therapeutics Inc</t>
  </si>
  <si>
    <t>GRTS UW Equity</t>
  </si>
  <si>
    <t>Gritstone Oncology Inc</t>
  </si>
  <si>
    <t>FTSV UW Equity</t>
  </si>
  <si>
    <t>Forty Seven Inc</t>
  </si>
  <si>
    <t>ASMB UW Equity</t>
  </si>
  <si>
    <t>Assembly Biosciences Inc</t>
  </si>
  <si>
    <t>KIN UR Equity</t>
  </si>
  <si>
    <t>Kindred Biosciences Inc</t>
  </si>
  <si>
    <t>HARP UW Equity</t>
  </si>
  <si>
    <t>Harpoon Therapeutics Inc</t>
  </si>
  <si>
    <t>MTEM UR Equity</t>
  </si>
  <si>
    <t>Molecular Templates Inc</t>
  </si>
  <si>
    <t>CYCN UW Equity</t>
  </si>
  <si>
    <t>Cyclerion Therapeutics Inc</t>
  </si>
  <si>
    <t>LOGC UQ Equity</t>
  </si>
  <si>
    <t>LogicBio Therapeutics Inc</t>
  </si>
  <si>
    <t>CASI UR Equity</t>
  </si>
  <si>
    <t>CASI Pharmaceuticals Inc</t>
  </si>
  <si>
    <t>AMAG UW Equity</t>
  </si>
  <si>
    <t>AMAG Pharmaceuticals Inc</t>
  </si>
  <si>
    <t>CBMG UW Equity</t>
  </si>
  <si>
    <t>Cellular Biomedicine Group Inc</t>
  </si>
  <si>
    <t>GERN UW Equity</t>
  </si>
  <si>
    <t>Geron Corp</t>
  </si>
  <si>
    <t>IMGN UW Equity</t>
  </si>
  <si>
    <t>ImmunoGen Inc</t>
  </si>
  <si>
    <t>SYRS UW Equity</t>
  </si>
  <si>
    <t>Syros Pharmaceuticals Inc</t>
  </si>
  <si>
    <t>CNCE UQ Equity</t>
  </si>
  <si>
    <t>Concert Pharmaceuticals Inc</t>
  </si>
  <si>
    <t>STRO UQ Equity</t>
  </si>
  <si>
    <t>Sutro Biopharma Inc</t>
  </si>
  <si>
    <t>ATHX UR Equity</t>
  </si>
  <si>
    <t>Athersys Inc</t>
  </si>
  <si>
    <t>PTN UA Equity</t>
  </si>
  <si>
    <t>Palatin Technologies Inc</t>
  </si>
  <si>
    <t>DVAX UR Equity</t>
  </si>
  <si>
    <t>Dynavax Technologies Corp</t>
  </si>
  <si>
    <t>CNST UW Equity</t>
  </si>
  <si>
    <t>Constellation Pharmaceuticals Inc</t>
  </si>
  <si>
    <t>INO UW Equity</t>
  </si>
  <si>
    <t>Inovio Pharmaceuticals Inc</t>
  </si>
  <si>
    <t>SYBX UQ Equity</t>
  </si>
  <si>
    <t>Synlogic Inc</t>
  </si>
  <si>
    <t>SPRO UW Equity</t>
  </si>
  <si>
    <t>Spero Therapeutics Inc</t>
  </si>
  <si>
    <t>PIRS UR Equity</t>
  </si>
  <si>
    <t>Pieris Pharmaceuticals Inc</t>
  </si>
  <si>
    <t>NERV UQ Equity</t>
  </si>
  <si>
    <t>Minerva Neurosciences Inc</t>
  </si>
  <si>
    <t>SNDX UW Equity</t>
  </si>
  <si>
    <t>Syndax Pharmaceuticals Inc</t>
  </si>
  <si>
    <t>LJPC UR Equity</t>
  </si>
  <si>
    <t>La Jolla Pharmaceutical Co</t>
  </si>
  <si>
    <t>FPRX UW Equity</t>
  </si>
  <si>
    <t>Five Prime Therapeutics Inc</t>
  </si>
  <si>
    <t>KDMN UN Equity</t>
  </si>
  <si>
    <t>Kadmon Holdings Inc</t>
  </si>
  <si>
    <t>ADMA UR Equity</t>
  </si>
  <si>
    <t>ADMA Biologics Inc</t>
  </si>
  <si>
    <t>ABEO UR Equity</t>
  </si>
  <si>
    <t>Abeona Therapeutics Inc</t>
  </si>
  <si>
    <t>CDMO UR Equity</t>
  </si>
  <si>
    <t>Avid Bioservices Inc</t>
  </si>
  <si>
    <t>REPH UR Equity</t>
  </si>
  <si>
    <t>Recro Pharma Inc</t>
  </si>
  <si>
    <t>MCRB UW Equity</t>
  </si>
  <si>
    <t>Seres Therapeutics Inc</t>
  </si>
  <si>
    <t>CELC UR Equity</t>
  </si>
  <si>
    <t>Celcuity Inc</t>
  </si>
  <si>
    <t>CALA UW Equity</t>
  </si>
  <si>
    <t>Calithera Biosciences Inc</t>
  </si>
  <si>
    <t>MNKD UQ Equity</t>
  </si>
  <si>
    <t>MannKind Corp</t>
  </si>
  <si>
    <t>PFNX UA Equity</t>
  </si>
  <si>
    <t>Pfenex Inc</t>
  </si>
  <si>
    <t>ALDX UR Equity</t>
  </si>
  <si>
    <t>Aldeyra Therapeutics Inc</t>
  </si>
  <si>
    <t>MRSN UW Equity</t>
  </si>
  <si>
    <t>Mersana Therapeutics Inc</t>
  </si>
  <si>
    <t>XFOR UR Equity</t>
  </si>
  <si>
    <t>X4 Pharmaceuticals Inc</t>
  </si>
  <si>
    <t>AGLE UQ Equity</t>
  </si>
  <si>
    <t>Aeglea BioTherapeutics Inc</t>
  </si>
  <si>
    <t>IMUX UR Equity</t>
  </si>
  <si>
    <t>Immunic Inc</t>
  </si>
  <si>
    <t>SLDB UW Equity</t>
  </si>
  <si>
    <t>Solid Biosciences Inc</t>
  </si>
  <si>
    <t>CMRX UQ Equity</t>
  </si>
  <si>
    <t>Chimerix Inc</t>
  </si>
  <si>
    <t>CUE UR Equity</t>
  </si>
  <si>
    <t>Cue Biopharma Inc</t>
  </si>
  <si>
    <t>ARDX UQ Equity</t>
  </si>
  <si>
    <t>Ardelyx Inc</t>
  </si>
  <si>
    <t>ADMS UQ Equity</t>
  </si>
  <si>
    <t>Adamas Pharmaceuticals Inc</t>
  </si>
  <si>
    <t>BTX UA Equity</t>
  </si>
  <si>
    <t>BioTime Inc</t>
  </si>
  <si>
    <t>ADRO UW Equity</t>
  </si>
  <si>
    <t>Aduro Biotech Inc</t>
  </si>
  <si>
    <t>AGE UA Equity</t>
  </si>
  <si>
    <t>AgeX Therapeutics Inc</t>
  </si>
  <si>
    <t>JNCE UW Equity</t>
  </si>
  <si>
    <t>Jounce Therapeutics Inc</t>
  </si>
  <si>
    <t>KZR UW Equity</t>
  </si>
  <si>
    <t>Kezar Life Sciences Inc</t>
  </si>
  <si>
    <t>MBIO UQ Equity</t>
  </si>
  <si>
    <t>Mustang Bio Inc</t>
  </si>
  <si>
    <t>TOCA UW Equity</t>
  </si>
  <si>
    <t>Tocagen Inc</t>
  </si>
  <si>
    <t>PTE UR Equity</t>
  </si>
  <si>
    <t>PolarityTE Inc</t>
  </si>
  <si>
    <t>XOMA UQ Equity</t>
  </si>
  <si>
    <t>XOMA Corp</t>
  </si>
  <si>
    <t>NTGN UW Equity</t>
  </si>
  <si>
    <t>Neon Therapeutics Inc</t>
  </si>
  <si>
    <t>VSTM UQ Equity</t>
  </si>
  <si>
    <t>Verastem Inc</t>
  </si>
  <si>
    <t>NVAX UW Equity</t>
  </si>
  <si>
    <t>Novavax Inc</t>
  </si>
  <si>
    <t>ABUS UW Equity</t>
  </si>
  <si>
    <t>Arbutus Biopharma Corp</t>
  </si>
  <si>
    <t>AVEO UR Equity</t>
  </si>
  <si>
    <t>AVEO Pharmaceuticals Inc</t>
  </si>
  <si>
    <t>NYMX UR Equity</t>
  </si>
  <si>
    <t>Nymox Pharmaceutical Corp</t>
  </si>
  <si>
    <t>TYME UR Equity</t>
  </si>
  <si>
    <t>Tyme Technologies Inc</t>
  </si>
  <si>
    <t>APTX UW Equity</t>
  </si>
  <si>
    <t>Aptinyx Inc</t>
  </si>
  <si>
    <t>ONCT UR Equity</t>
  </si>
  <si>
    <t>Oncternal Therapeutics Inc</t>
  </si>
  <si>
    <t>FBIO UR Equity</t>
  </si>
  <si>
    <t>Fortress Biotech Inc</t>
  </si>
  <si>
    <t>NK UW Equity</t>
  </si>
  <si>
    <t>NantKwest Inc</t>
  </si>
  <si>
    <t>CRVS UQ Equity</t>
  </si>
  <si>
    <t>Corvus Pharmaceuticals Inc</t>
  </si>
  <si>
    <t>EQ UQ Equity</t>
  </si>
  <si>
    <t>Equillium Inc</t>
  </si>
  <si>
    <t>BLCM UQ Equity</t>
  </si>
  <si>
    <t>Bellicum Pharmaceuticals Inc</t>
  </si>
  <si>
    <t>SVRA UW Equity</t>
  </si>
  <si>
    <t>Savara Inc</t>
  </si>
  <si>
    <t>ALNA UW Equity</t>
  </si>
  <si>
    <t>Allena Pharmaceuticals Inc</t>
  </si>
  <si>
    <t>CBIO UR Equity</t>
  </si>
  <si>
    <t>Catalyst Biosciences Inc</t>
  </si>
  <si>
    <t>SURF UQ Equity</t>
  </si>
  <si>
    <t>Surface Oncology Inc</t>
  </si>
  <si>
    <t>SELB UQ Equity</t>
  </si>
  <si>
    <t>Selecta Biosciences Inc</t>
  </si>
  <si>
    <t>TTOO UQ Equity</t>
  </si>
  <si>
    <t>T2 Biosystems Inc</t>
  </si>
  <si>
    <t>FENC UR Equity</t>
  </si>
  <si>
    <t>Fennec Pharmaceuticals Inc</t>
  </si>
  <si>
    <t>IDRA UR Equity</t>
  </si>
  <si>
    <t>Idera Pharmaceuticals Inc</t>
  </si>
  <si>
    <t>UMRX UW Equity</t>
  </si>
  <si>
    <t>Unum Therapeutics Inc</t>
  </si>
  <si>
    <t>MGEN UR Equity</t>
  </si>
  <si>
    <t>Miragen Therapeutics Inc</t>
  </si>
  <si>
    <t>CWBR UR Equity</t>
  </si>
  <si>
    <t>Cohbar Inc</t>
  </si>
  <si>
    <t>OVID UW Equity</t>
  </si>
  <si>
    <t>Ovid therapeutics Inc</t>
  </si>
  <si>
    <t>SBPH UR Equity</t>
  </si>
  <si>
    <t>Spring Bank Pharmaceuticals Inc</t>
  </si>
  <si>
    <t>ONVO UQ Equity</t>
  </si>
  <si>
    <t>Organovo Holdings Inc</t>
  </si>
  <si>
    <t>NLNK UQ Equity</t>
  </si>
  <si>
    <t>NewLink Genetics Corp</t>
  </si>
  <si>
    <t>CTIC UR Equity</t>
  </si>
  <si>
    <t>CTI BioPharma Corp</t>
  </si>
  <si>
    <t>PTI UQ Equity</t>
  </si>
  <si>
    <t>Proteostasis Therapeutics Inc</t>
  </si>
  <si>
    <t>ZFGN UW Equity</t>
  </si>
  <si>
    <t>Zafgen Inc</t>
  </si>
  <si>
    <t>TAP UN Equity</t>
  </si>
  <si>
    <t>Molson Coors Brewing Co</t>
  </si>
  <si>
    <t>Brewers</t>
  </si>
  <si>
    <t>Beverages</t>
  </si>
  <si>
    <t>SAM UN Equity</t>
  </si>
  <si>
    <t>Boston Beer Co Inc/The</t>
  </si>
  <si>
    <t>BREW UW Equity</t>
  </si>
  <si>
    <t>Craft Brew Alliance Inc</t>
  </si>
  <si>
    <t>FOXA UW Equity</t>
  </si>
  <si>
    <t>Fox Corp</t>
  </si>
  <si>
    <t>Broadcasting</t>
  </si>
  <si>
    <t>FOX UW Equity</t>
  </si>
  <si>
    <t>DISCA UW Equity</t>
  </si>
  <si>
    <t>Discovery Inc</t>
  </si>
  <si>
    <t>DISCK UW Equity</t>
  </si>
  <si>
    <t>CBS UN Equity</t>
  </si>
  <si>
    <t>CBS Corp</t>
  </si>
  <si>
    <t>SBGI UW Equity</t>
  </si>
  <si>
    <t>Sinclair Broadcast Group Inc</t>
  </si>
  <si>
    <t>NXST UW Equity</t>
  </si>
  <si>
    <t>Nexstar Media Group Inc</t>
  </si>
  <si>
    <t>TRCO UN Equity</t>
  </si>
  <si>
    <t>Tribune Media Co</t>
  </si>
  <si>
    <t>TGNA UN Equity</t>
  </si>
  <si>
    <t>TEGNA Inc</t>
  </si>
  <si>
    <t>AMCX UW Equity</t>
  </si>
  <si>
    <t>AMC Networks Inc</t>
  </si>
  <si>
    <t>GTN UN Equity</t>
  </si>
  <si>
    <t>Gray Television Inc</t>
  </si>
  <si>
    <t>SSP UW Equity</t>
  </si>
  <si>
    <t>EW Scripps Co/The</t>
  </si>
  <si>
    <t>CETV UW Equity</t>
  </si>
  <si>
    <t>Central European Media Enterprises Ltd</t>
  </si>
  <si>
    <t>ETM UN Equity</t>
  </si>
  <si>
    <t>Entercom Communications Corp</t>
  </si>
  <si>
    <t>HMTV UQ Equity</t>
  </si>
  <si>
    <t>Hemisphere Media Group Inc</t>
  </si>
  <si>
    <t>EVC UN Equity</t>
  </si>
  <si>
    <t>Entravision Communications Corp</t>
  </si>
  <si>
    <t>SGA UQ Equity</t>
  </si>
  <si>
    <t>Saga Communications Inc</t>
  </si>
  <si>
    <t>BBGI UQ Equity</t>
  </si>
  <si>
    <t>Beasley Broadcast Group Inc</t>
  </si>
  <si>
    <t>JCI UN Equity</t>
  </si>
  <si>
    <t>Johnson Controls International plc</t>
  </si>
  <si>
    <t>Building Products</t>
  </si>
  <si>
    <t>MAS UN Equity</t>
  </si>
  <si>
    <t>Masco Corp</t>
  </si>
  <si>
    <t>LII UN Equity</t>
  </si>
  <si>
    <t>Lennox International Inc</t>
  </si>
  <si>
    <t>ALLE UN Equity</t>
  </si>
  <si>
    <t>Allegion PLC</t>
  </si>
  <si>
    <t>FBHS UN Equity</t>
  </si>
  <si>
    <t>Fortune Brands Home &amp; Security Inc</t>
  </si>
  <si>
    <t>AOS UN Equity</t>
  </si>
  <si>
    <t>AO Smith Corp</t>
  </si>
  <si>
    <t>OC UN Equity</t>
  </si>
  <si>
    <t>Owens Corning</t>
  </si>
  <si>
    <t>AWI UN Equity</t>
  </si>
  <si>
    <t>Armstrong World Industries Inc</t>
  </si>
  <si>
    <t>TREX UN Equity</t>
  </si>
  <si>
    <t>Trex Co Inc</t>
  </si>
  <si>
    <t>SSD UN Equity</t>
  </si>
  <si>
    <t>Simpson Manufacturing Co Inc</t>
  </si>
  <si>
    <t>REZI UN Equity</t>
  </si>
  <si>
    <t>Resideo Technologies Inc</t>
  </si>
  <si>
    <t>AAON UW Equity</t>
  </si>
  <si>
    <t>AAON Inc</t>
  </si>
  <si>
    <t>UFPI UW Equity</t>
  </si>
  <si>
    <t>Universal Forest Products Inc</t>
  </si>
  <si>
    <t>JELD UN Equity</t>
  </si>
  <si>
    <t>JELD-WEN Holding Inc</t>
  </si>
  <si>
    <t>WMS UN Equity</t>
  </si>
  <si>
    <t>Advanced Drainage Systems Inc</t>
  </si>
  <si>
    <t>BLDR UW Equity</t>
  </si>
  <si>
    <t>Builders FirstSource Inc</t>
  </si>
  <si>
    <t>AMWD UW Equity</t>
  </si>
  <si>
    <t>American Woodmark Corp</t>
  </si>
  <si>
    <t>ROCK UW Equity</t>
  </si>
  <si>
    <t>Gibraltar Industries Inc</t>
  </si>
  <si>
    <t>DOOR UN Equity</t>
  </si>
  <si>
    <t>Masonite International Corp</t>
  </si>
  <si>
    <t>PATK UW Equity</t>
  </si>
  <si>
    <t>Patrick Industries Inc</t>
  </si>
  <si>
    <t>APOG UW Equity</t>
  </si>
  <si>
    <t>Apogee Enterprises Inc</t>
  </si>
  <si>
    <t>CSWI UW Equity</t>
  </si>
  <si>
    <t>CSW Industrials Inc</t>
  </si>
  <si>
    <t>PGTI UN Equity</t>
  </si>
  <si>
    <t>PGT Innovations Inc</t>
  </si>
  <si>
    <t>CBPX UN Equity</t>
  </si>
  <si>
    <t>Continental Building Products Inc</t>
  </si>
  <si>
    <t>GFF UN Equity</t>
  </si>
  <si>
    <t>Griffon Corp</t>
  </si>
  <si>
    <t>CNR UN Equity</t>
  </si>
  <si>
    <t>Cornerstone Building Brands Inc</t>
  </si>
  <si>
    <t>NX UN Equity</t>
  </si>
  <si>
    <t>Quanex Building Products Corp</t>
  </si>
  <si>
    <t>CSTE UW Equity</t>
  </si>
  <si>
    <t>Caesarstone Ltd</t>
  </si>
  <si>
    <t>IIIN UW Equity</t>
  </si>
  <si>
    <t>Insteel Industries Inc</t>
  </si>
  <si>
    <t>AFI UN Equity</t>
  </si>
  <si>
    <t>Armstrong Flooring Inc</t>
  </si>
  <si>
    <t>CMCSA UW Equity</t>
  </si>
  <si>
    <t>Comcast Corp</t>
  </si>
  <si>
    <t>Cable &amp; Satellite</t>
  </si>
  <si>
    <t>CHTR UW Equity</t>
  </si>
  <si>
    <t>Charter Communications Inc</t>
  </si>
  <si>
    <t>SIRI UW Equity</t>
  </si>
  <si>
    <t>Sirius XM Holdings Inc</t>
  </si>
  <si>
    <t>LBRDK UW Equity</t>
  </si>
  <si>
    <t>Liberty Broadband Corp</t>
  </si>
  <si>
    <t>LBRDA UW Equity</t>
  </si>
  <si>
    <t>DISH UW Equity</t>
  </si>
  <si>
    <t>DISH Network Corp</t>
  </si>
  <si>
    <t>LSXMA UW Equity</t>
  </si>
  <si>
    <t>Liberty Media Corp-Liberty SiriusXM</t>
  </si>
  <si>
    <t>LSXMK UW Equity</t>
  </si>
  <si>
    <t>CABO UN Equity</t>
  </si>
  <si>
    <t>Cable One Inc</t>
  </si>
  <si>
    <t>GLIBA UW Equity</t>
  </si>
  <si>
    <t>GCI Liberty Inc</t>
  </si>
  <si>
    <t>LILA UW Equity</t>
  </si>
  <si>
    <t>Liberty Latin America Ltd</t>
  </si>
  <si>
    <t>LILAK UW Equity</t>
  </si>
  <si>
    <t>MSGN UN Equity</t>
  </si>
  <si>
    <t>MSG Networks Inc</t>
  </si>
  <si>
    <t>LORL UW Equity</t>
  </si>
  <si>
    <t>Loral Space &amp; Communications Inc</t>
  </si>
  <si>
    <t>WOW UN Equity</t>
  </si>
  <si>
    <t>WideOpenWest Inc</t>
  </si>
  <si>
    <t>LVS UN Equity</t>
  </si>
  <si>
    <t>Las Vegas Sands Corp</t>
  </si>
  <si>
    <t>Casinos &amp; Gaming</t>
  </si>
  <si>
    <t>Consumer Services</t>
  </si>
  <si>
    <t>Hotels, Restaurants &amp; Leisure</t>
  </si>
  <si>
    <t>MGM UN Equity</t>
  </si>
  <si>
    <t>MGM Resorts International</t>
  </si>
  <si>
    <t>WYNN UW Equity</t>
  </si>
  <si>
    <t>Wynn Resorts Ltd</t>
  </si>
  <si>
    <t>CZR UW Equity</t>
  </si>
  <si>
    <t>Caesars Entertainment Corp</t>
  </si>
  <si>
    <t>CHDN UW Equity</t>
  </si>
  <si>
    <t>Churchill Downs Inc</t>
  </si>
  <si>
    <t>ERI UW Equity</t>
  </si>
  <si>
    <t>Eldorado Resorts Inc</t>
  </si>
  <si>
    <t>BYD UN Equity</t>
  </si>
  <si>
    <t>Boyd Gaming Corp</t>
  </si>
  <si>
    <t>IGT UN Equity</t>
  </si>
  <si>
    <t>International Game Technology PLC</t>
  </si>
  <si>
    <t>RRR UW Equity</t>
  </si>
  <si>
    <t>Red Rock Resorts Inc</t>
  </si>
  <si>
    <t>PENN UW Equity</t>
  </si>
  <si>
    <t>Penn National Gaming Inc</t>
  </si>
  <si>
    <t>SGMS UW Equity</t>
  </si>
  <si>
    <t>Scientific Games Corp</t>
  </si>
  <si>
    <t>EVRI UN Equity</t>
  </si>
  <si>
    <t>Everi Holdings Inc</t>
  </si>
  <si>
    <t>MCRI UW Equity</t>
  </si>
  <si>
    <t>Monarch Casino &amp; Resort Inc</t>
  </si>
  <si>
    <t>AGS UN Equity</t>
  </si>
  <si>
    <t>PlayAGS Inc</t>
  </si>
  <si>
    <t>GDEN UQ Equity</t>
  </si>
  <si>
    <t>Golden Entertainment Inc</t>
  </si>
  <si>
    <t>NYNY UQ Equity</t>
  </si>
  <si>
    <t>Empire Resorts Inc</t>
  </si>
  <si>
    <t>CNTY UR Equity</t>
  </si>
  <si>
    <t>Century Casinos Inc</t>
  </si>
  <si>
    <t>BTU UN Equity</t>
  </si>
  <si>
    <t>Peabody Energy Corp</t>
  </si>
  <si>
    <t>Coal &amp; Consumable Fuels</t>
  </si>
  <si>
    <t>Energy</t>
  </si>
  <si>
    <t>Oil, Gas &amp; Consumable Fuels</t>
  </si>
  <si>
    <t>ARCH UN Equity</t>
  </si>
  <si>
    <t>Arch Coal Inc</t>
  </si>
  <si>
    <t>CEIX UN Equity</t>
  </si>
  <si>
    <t>CONSOL Energy Inc</t>
  </si>
  <si>
    <t>NC UN Equity</t>
  </si>
  <si>
    <t>NACCO Industries Inc</t>
  </si>
  <si>
    <t>UUUU UA Equity</t>
  </si>
  <si>
    <t>Energy Fuels Inc/Canada</t>
  </si>
  <si>
    <t>UEC UA Equity</t>
  </si>
  <si>
    <t>Uranium Energy Corp</t>
  </si>
  <si>
    <t>HNRG UR Equity</t>
  </si>
  <si>
    <t>Hallador Energy Co</t>
  </si>
  <si>
    <t>CMPR UW Equity</t>
  </si>
  <si>
    <t>Cimpress NV</t>
  </si>
  <si>
    <t>Commercial Printing</t>
  </si>
  <si>
    <t>Commercial &amp; Professional Services</t>
  </si>
  <si>
    <t>Commercial Services &amp; Supplies</t>
  </si>
  <si>
    <t>BRC UN Equity</t>
  </si>
  <si>
    <t>Brady Corp</t>
  </si>
  <si>
    <t>DLX UN Equity</t>
  </si>
  <si>
    <t>Deluxe Corp</t>
  </si>
  <si>
    <t>LABL UW Equity</t>
  </si>
  <si>
    <t>Multi-Color Corp</t>
  </si>
  <si>
    <t>EBF UN Equity</t>
  </si>
  <si>
    <t>Ennis Inc</t>
  </si>
  <si>
    <t>QUAD UN Equity</t>
  </si>
  <si>
    <t>Quad/Graphics Inc</t>
  </si>
  <si>
    <t>RRD UN Equity</t>
  </si>
  <si>
    <t>RR Donnelley &amp; Sons Co</t>
  </si>
  <si>
    <t>LKSD UN Equity</t>
  </si>
  <si>
    <t>LSC Communications Inc</t>
  </si>
  <si>
    <t>DOW UN Equity</t>
  </si>
  <si>
    <t>Dow Inc</t>
  </si>
  <si>
    <t>Commodity Chemicals</t>
  </si>
  <si>
    <t>Chemicals</t>
  </si>
  <si>
    <t>LYB UN Equity</t>
  </si>
  <si>
    <t>LyondellBasell Industries NV</t>
  </si>
  <si>
    <t>WLK UN Equity</t>
  </si>
  <si>
    <t>Westlake Chemical Corp</t>
  </si>
  <si>
    <t>VVV UN Equity</t>
  </si>
  <si>
    <t>Valvoline Inc</t>
  </si>
  <si>
    <t>OLN UN Equity</t>
  </si>
  <si>
    <t>Olin Corp</t>
  </si>
  <si>
    <t>CBT UN Equity</t>
  </si>
  <si>
    <t>Cabot Corp</t>
  </si>
  <si>
    <t>KRO UN Equity</t>
  </si>
  <si>
    <t>Kronos Worldwide Inc</t>
  </si>
  <si>
    <t>TROX UN Equity</t>
  </si>
  <si>
    <t>Tronox Holdings PLC</t>
  </si>
  <si>
    <t>TSE UN Equity</t>
  </si>
  <si>
    <t>Trinseo SA</t>
  </si>
  <si>
    <t>ASIX UN Equity</t>
  </si>
  <si>
    <t>AdvanSix Inc</t>
  </si>
  <si>
    <t>KOP UN Equity</t>
  </si>
  <si>
    <t>Koppers Holdings Inc</t>
  </si>
  <si>
    <t>TG UN Equity</t>
  </si>
  <si>
    <t>Tredegar Corp</t>
  </si>
  <si>
    <t>HWKN UW Equity</t>
  </si>
  <si>
    <t>Hawkins Inc</t>
  </si>
  <si>
    <t>TREC UN Equity</t>
  </si>
  <si>
    <t>Trecora Resources</t>
  </si>
  <si>
    <t>CSCO UW Equity</t>
  </si>
  <si>
    <t>Cisco Systems Inc</t>
  </si>
  <si>
    <t>Communications Equipment</t>
  </si>
  <si>
    <t>Technology Hardware &amp; Equipment</t>
  </si>
  <si>
    <t>MSI UN Equity</t>
  </si>
  <si>
    <t>Motorola Solutions Inc</t>
  </si>
  <si>
    <t>ANET UN Equity</t>
  </si>
  <si>
    <t>Arista Networks Inc</t>
  </si>
  <si>
    <t>JNPR UN Equity</t>
  </si>
  <si>
    <t>Juniper Networks Inc</t>
  </si>
  <si>
    <t>UBNT UW Equity</t>
  </si>
  <si>
    <t>Ubiquiti Networks Inc</t>
  </si>
  <si>
    <t>FFIV UW Equity</t>
  </si>
  <si>
    <t>F5 Networks Inc</t>
  </si>
  <si>
    <t>CIEN UN Equity</t>
  </si>
  <si>
    <t>Ciena Corp</t>
  </si>
  <si>
    <t>VSAT UW Equity</t>
  </si>
  <si>
    <t>ViaSat Inc</t>
  </si>
  <si>
    <t>SATS UW Equity</t>
  </si>
  <si>
    <t>EchoStar Corp</t>
  </si>
  <si>
    <t>LITE UW Equity</t>
  </si>
  <si>
    <t>Lumentum Holdings Inc</t>
  </si>
  <si>
    <t>COMM UW Equity</t>
  </si>
  <si>
    <t>CommScope Holding Co Inc</t>
  </si>
  <si>
    <t>VIAV UW Equity</t>
  </si>
  <si>
    <t>Viavi Solutions Inc</t>
  </si>
  <si>
    <t>FNSR UW Equity</t>
  </si>
  <si>
    <t>Finisar Corp</t>
  </si>
  <si>
    <t>IDCC UW Equity</t>
  </si>
  <si>
    <t>InterDigital Inc</t>
  </si>
  <si>
    <t>ACIA UW Equity</t>
  </si>
  <si>
    <t>Acacia Communications Inc</t>
  </si>
  <si>
    <t>NTCT UW Equity</t>
  </si>
  <si>
    <t>NetScout Systems Inc</t>
  </si>
  <si>
    <t>PLT UN Equity</t>
  </si>
  <si>
    <t>Plantronics Inc</t>
  </si>
  <si>
    <t>NTGR UW Equity</t>
  </si>
  <si>
    <t>NETGEAR Inc</t>
  </si>
  <si>
    <t>ADTN UW Equity</t>
  </si>
  <si>
    <t>ADTRAN Inc</t>
  </si>
  <si>
    <t>CMTL UW Equity</t>
  </si>
  <si>
    <t>Comtech Telecommunications Corp</t>
  </si>
  <si>
    <t>EXTR UW Equity</t>
  </si>
  <si>
    <t>Extreme Networks Inc</t>
  </si>
  <si>
    <t>INFN UW Equity</t>
  </si>
  <si>
    <t>Infinera Corp</t>
  </si>
  <si>
    <t>CASA UW Equity</t>
  </si>
  <si>
    <t>Casa Systems Inc</t>
  </si>
  <si>
    <t>RBBN UW Equity</t>
  </si>
  <si>
    <t>Ribbon Communications Inc</t>
  </si>
  <si>
    <t>HLIT UW Equity</t>
  </si>
  <si>
    <t>Harmonic Inc</t>
  </si>
  <si>
    <t>CALX UN Equity</t>
  </si>
  <si>
    <t>Calix Inc</t>
  </si>
  <si>
    <t>CAMP UW Equity</t>
  </si>
  <si>
    <t>CalAmp Corp</t>
  </si>
  <si>
    <t>DGII UW Equity</t>
  </si>
  <si>
    <t>Digi International Inc</t>
  </si>
  <si>
    <t>DZSI UR Equity</t>
  </si>
  <si>
    <t>DASAN Zhone Solutions Inc</t>
  </si>
  <si>
    <t>CLFD UQ Equity</t>
  </si>
  <si>
    <t>Clearfield Inc</t>
  </si>
  <si>
    <t>AAOI UQ Equity</t>
  </si>
  <si>
    <t>Applied Optoelectronics Inc</t>
  </si>
  <si>
    <t>HIVE UN Equity</t>
  </si>
  <si>
    <t>Aerohive Networks Inc</t>
  </si>
  <si>
    <t>KVHI UW Equity</t>
  </si>
  <si>
    <t>KVH Industries Inc</t>
  </si>
  <si>
    <t>BBY UN Equity</t>
  </si>
  <si>
    <t>Best Buy Co Inc</t>
  </si>
  <si>
    <t>Computer &amp; Electronics Retail</t>
  </si>
  <si>
    <t>RCII UW Equity</t>
  </si>
  <si>
    <t>Rent-A-Center Inc/TX</t>
  </si>
  <si>
    <t>GME UN Equity</t>
  </si>
  <si>
    <t>GameStop Corp</t>
  </si>
  <si>
    <t>CONN UW Equity</t>
  </si>
  <si>
    <t>Conn's Inc</t>
  </si>
  <si>
    <t>JEC UN Equity</t>
  </si>
  <si>
    <t>Jacobs Engineering Group Inc</t>
  </si>
  <si>
    <t>Construction &amp; Engineering</t>
  </si>
  <si>
    <t>ACM UN Equity</t>
  </si>
  <si>
    <t>AECOM</t>
  </si>
  <si>
    <t>PWR UN Equity</t>
  </si>
  <si>
    <t>Quanta Services Inc</t>
  </si>
  <si>
    <t>EME UN Equity</t>
  </si>
  <si>
    <t>EMCOR Group Inc</t>
  </si>
  <si>
    <t>FLR UN Equity</t>
  </si>
  <si>
    <t>Fluor Corp</t>
  </si>
  <si>
    <t>MTZ UN Equity</t>
  </si>
  <si>
    <t>MasTec Inc</t>
  </si>
  <si>
    <t>VMI UN Equity</t>
  </si>
  <si>
    <t>Valmont Industries Inc</t>
  </si>
  <si>
    <t>GVA UN Equity</t>
  </si>
  <si>
    <t>Granite Construction Inc</t>
  </si>
  <si>
    <t>FIX UN Equity</t>
  </si>
  <si>
    <t>Comfort Systems USA Inc</t>
  </si>
  <si>
    <t>ACA UN Equity</t>
  </si>
  <si>
    <t>Arcosa Inc</t>
  </si>
  <si>
    <t>DY UN Equity</t>
  </si>
  <si>
    <t>Dycom Industries Inc</t>
  </si>
  <si>
    <t>WSC UR Equity</t>
  </si>
  <si>
    <t>WillScot Corp</t>
  </si>
  <si>
    <t>NVEE UR Equity</t>
  </si>
  <si>
    <t>NV5 Global Inc</t>
  </si>
  <si>
    <t>PRIM UW Equity</t>
  </si>
  <si>
    <t>Primoris Services Corp</t>
  </si>
  <si>
    <t>AMRC UN Equity</t>
  </si>
  <si>
    <t>Ameresco Inc</t>
  </si>
  <si>
    <t>TPC UN Equity</t>
  </si>
  <si>
    <t>Tutor Perini Corp</t>
  </si>
  <si>
    <t>GLDD UW Equity</t>
  </si>
  <si>
    <t>Great Lakes Dredge &amp; Dock Corp</t>
  </si>
  <si>
    <t>AGX UN Equity</t>
  </si>
  <si>
    <t>Argan Inc</t>
  </si>
  <si>
    <t>MYRG UW Equity</t>
  </si>
  <si>
    <t>MYR Group Inc</t>
  </si>
  <si>
    <t>AEGN UW Equity</t>
  </si>
  <si>
    <t>Aegion Corp</t>
  </si>
  <si>
    <t>IESC UQ Equity</t>
  </si>
  <si>
    <t>IES Holdings Inc</t>
  </si>
  <si>
    <t>STRL UW Equity</t>
  </si>
  <si>
    <t>Sterling Construction Co Inc</t>
  </si>
  <si>
    <t>NWPX UW Equity</t>
  </si>
  <si>
    <t>Northwest Pipe Co</t>
  </si>
  <si>
    <t>HCHC UN Equity</t>
  </si>
  <si>
    <t>HC2 Holdings Inc</t>
  </si>
  <si>
    <t>ORN UN Equity</t>
  </si>
  <si>
    <t>Orion Group Holdings Inc</t>
  </si>
  <si>
    <t>IEA UR Equity</t>
  </si>
  <si>
    <t>Infrastructure and Energy Alternatives I</t>
  </si>
  <si>
    <t>CAT UN Equity</t>
  </si>
  <si>
    <t>Caterpillar Inc</t>
  </si>
  <si>
    <t>Construction Machinery &amp; Heavy Trucks</t>
  </si>
  <si>
    <t>CMI UN Equity</t>
  </si>
  <si>
    <t>Cummins Inc</t>
  </si>
  <si>
    <t>PCAR UW Equity</t>
  </si>
  <si>
    <t>PACCAR Inc</t>
  </si>
  <si>
    <t>WAB UN Equity</t>
  </si>
  <si>
    <t>Wabtec Corp</t>
  </si>
  <si>
    <t>WBC UN Equity</t>
  </si>
  <si>
    <t>WABCO Holdings Inc</t>
  </si>
  <si>
    <t>OSK UN Equity</t>
  </si>
  <si>
    <t>Oshkosh Corp</t>
  </si>
  <si>
    <t>ALSN UN Equity</t>
  </si>
  <si>
    <t>Allison Transmission Holdings Inc</t>
  </si>
  <si>
    <t>NAV UN Equity</t>
  </si>
  <si>
    <t>Navistar International Corp</t>
  </si>
  <si>
    <t>TRN UN Equity</t>
  </si>
  <si>
    <t>Trinity Industries Inc</t>
  </si>
  <si>
    <t>TEX UN Equity</t>
  </si>
  <si>
    <t>Terex Corp</t>
  </si>
  <si>
    <t>MTOR UN Equity</t>
  </si>
  <si>
    <t>Meritor Inc</t>
  </si>
  <si>
    <t>FSS UN Equity</t>
  </si>
  <si>
    <t>Federal Signal Corp</t>
  </si>
  <si>
    <t>ALG UN Equity</t>
  </si>
  <si>
    <t>Alamo Group Inc</t>
  </si>
  <si>
    <t>PLOW UN Equity</t>
  </si>
  <si>
    <t>Douglas Dynamics Inc</t>
  </si>
  <si>
    <t>GBX UN Equity</t>
  </si>
  <si>
    <t>Greenbrier Cos Inc/The</t>
  </si>
  <si>
    <t>WNC UN Equity</t>
  </si>
  <si>
    <t>Wabash National Corp</t>
  </si>
  <si>
    <t>REVG UN Equity</t>
  </si>
  <si>
    <t>REV Group Inc</t>
  </si>
  <si>
    <t>ASTE UW Equity</t>
  </si>
  <si>
    <t>Astec Industries Inc</t>
  </si>
  <si>
    <t>MTW UN Equity</t>
  </si>
  <si>
    <t>Manitowoc Co Inc/The</t>
  </si>
  <si>
    <t>BLBD UQ Equity</t>
  </si>
  <si>
    <t>Blue Bird Corp</t>
  </si>
  <si>
    <t>SPAR UW Equity</t>
  </si>
  <si>
    <t>Spartan Motors Inc</t>
  </si>
  <si>
    <t>MLR UN Equity</t>
  </si>
  <si>
    <t>Miller Industries Inc/TN</t>
  </si>
  <si>
    <t>CVGI UW Equity</t>
  </si>
  <si>
    <t>Commercial Vehicle Group Inc</t>
  </si>
  <si>
    <t>TWIN UW Equity</t>
  </si>
  <si>
    <t>Twin Disc Inc</t>
  </si>
  <si>
    <t>MNTX UR Equity</t>
  </si>
  <si>
    <t>Manitex International Inc</t>
  </si>
  <si>
    <t>RAIL UW Equity</t>
  </si>
  <si>
    <t>FreightCar America Inc</t>
  </si>
  <si>
    <t>VMC UN Equity</t>
  </si>
  <si>
    <t>Vulcan Materials Co</t>
  </si>
  <si>
    <t>Construction Materials</t>
  </si>
  <si>
    <t>MLM UN Equity</t>
  </si>
  <si>
    <t>Martin Marietta Materials Inc</t>
  </si>
  <si>
    <t>EXP UN Equity</t>
  </si>
  <si>
    <t>Eagle Materials Inc</t>
  </si>
  <si>
    <t>SUM UN Equity</t>
  </si>
  <si>
    <t>Summit Materials Inc</t>
  </si>
  <si>
    <t>USCR UR Equity</t>
  </si>
  <si>
    <t>US Concrete Inc</t>
  </si>
  <si>
    <t>USLM UW Equity</t>
  </si>
  <si>
    <t>United States Lime &amp; Minerals Inc</t>
  </si>
  <si>
    <t>FRTA UW Equity</t>
  </si>
  <si>
    <t>Forterra Inc</t>
  </si>
  <si>
    <t>GRMN UW Equity</t>
  </si>
  <si>
    <t>Garmin Ltd</t>
  </si>
  <si>
    <t>Consumer Electronics</t>
  </si>
  <si>
    <t>Household Durables</t>
  </si>
  <si>
    <t>ROKU UW Equity</t>
  </si>
  <si>
    <t>Roku Inc</t>
  </si>
  <si>
    <t>SONO UW Equity</t>
  </si>
  <si>
    <t>Sonos Inc</t>
  </si>
  <si>
    <t>GPRO UW Equity</t>
  </si>
  <si>
    <t>GoPro Inc</t>
  </si>
  <si>
    <t>UEIC UW Equity</t>
  </si>
  <si>
    <t>Universal Electronics Inc</t>
  </si>
  <si>
    <t>ZAGG UW Equity</t>
  </si>
  <si>
    <t>ZAGG Inc</t>
  </si>
  <si>
    <t>HEAR UQ Equity</t>
  </si>
  <si>
    <t>Turtle Beach Corp</t>
  </si>
  <si>
    <t>VUZI UR Equity</t>
  </si>
  <si>
    <t>Vuzix Corp</t>
  </si>
  <si>
    <t>AXP UN Equity</t>
  </si>
  <si>
    <t>American Express Co</t>
  </si>
  <si>
    <t>Consumer Finance</t>
  </si>
  <si>
    <t>COF UN Equity</t>
  </si>
  <si>
    <t>Capital One Financial Corp</t>
  </si>
  <si>
    <t>DFS UN Equity</t>
  </si>
  <si>
    <t>Discover Financial Services</t>
  </si>
  <si>
    <t>SYF UN Equity</t>
  </si>
  <si>
    <t>Synchrony Financial</t>
  </si>
  <si>
    <t>ALLY UN Equity</t>
  </si>
  <si>
    <t>Ally Financial Inc</t>
  </si>
  <si>
    <t>CACC UW Equity</t>
  </si>
  <si>
    <t>Credit Acceptance Corp</t>
  </si>
  <si>
    <t>SC UN Equity</t>
  </si>
  <si>
    <t>Santander Consumer USA Holdings Inc</t>
  </si>
  <si>
    <t>OMF UN Equity</t>
  </si>
  <si>
    <t>OneMain Holdings Inc</t>
  </si>
  <si>
    <t>FCFS UW Equity</t>
  </si>
  <si>
    <t>FirstCash Inc</t>
  </si>
  <si>
    <t>SLM UW Equity</t>
  </si>
  <si>
    <t>SLM Corp</t>
  </si>
  <si>
    <t>NAVI UW Equity</t>
  </si>
  <si>
    <t>Navient Corp</t>
  </si>
  <si>
    <t>GDOT UN Equity</t>
  </si>
  <si>
    <t>Green Dot Corp</t>
  </si>
  <si>
    <t>NNI UN Equity</t>
  </si>
  <si>
    <t>Nelnet Inc</t>
  </si>
  <si>
    <t>WRLD UW Equity</t>
  </si>
  <si>
    <t>World Acceptance Corp</t>
  </si>
  <si>
    <t>PRAA UW Equity</t>
  </si>
  <si>
    <t>PRA Group Inc</t>
  </si>
  <si>
    <t>LC UN Equity</t>
  </si>
  <si>
    <t>LendingClub Corp</t>
  </si>
  <si>
    <t>ECPG UW Equity</t>
  </si>
  <si>
    <t>Encore Capital Group Inc</t>
  </si>
  <si>
    <t>ENVA UN Equity</t>
  </si>
  <si>
    <t>Enova International Inc</t>
  </si>
  <si>
    <t>EZPW UW Equity</t>
  </si>
  <si>
    <t>EZCORP Inc</t>
  </si>
  <si>
    <t>CURO UN Equity</t>
  </si>
  <si>
    <t>Curo Group Holdings Corp</t>
  </si>
  <si>
    <t>RM UN Equity</t>
  </si>
  <si>
    <t>Regional Management Corp</t>
  </si>
  <si>
    <t>ELVT UN Equity</t>
  </si>
  <si>
    <t>Elevate Credit Inc</t>
  </si>
  <si>
    <t>SCCO UN Equity</t>
  </si>
  <si>
    <t>Southern Copper Corp</t>
  </si>
  <si>
    <t>Copper</t>
  </si>
  <si>
    <t>FCX UN Equity</t>
  </si>
  <si>
    <t>Freeport-McMoRan Inc</t>
  </si>
  <si>
    <t>V UN Equity</t>
  </si>
  <si>
    <t>Visa Inc</t>
  </si>
  <si>
    <t>Data Processing &amp; Outsourced Services</t>
  </si>
  <si>
    <t>IT Services</t>
  </si>
  <si>
    <t>MA UN Equity</t>
  </si>
  <si>
    <t>Mastercard Inc</t>
  </si>
  <si>
    <t>PYPL UW Equity</t>
  </si>
  <si>
    <t>PayPal Holdings Inc</t>
  </si>
  <si>
    <t>ADP UW Equity</t>
  </si>
  <si>
    <t>Automatic Data Processing Inc</t>
  </si>
  <si>
    <t>FIS UN Equity</t>
  </si>
  <si>
    <t>Fidelity National Information Services I</t>
  </si>
  <si>
    <t>WP UN Equity</t>
  </si>
  <si>
    <t>Worldpay Inc</t>
  </si>
  <si>
    <t>FISV UW Equity</t>
  </si>
  <si>
    <t>Fiserv Inc</t>
  </si>
  <si>
    <t>PAYX UW Equity</t>
  </si>
  <si>
    <t>Paychex Inc</t>
  </si>
  <si>
    <t>SQ UN Equity</t>
  </si>
  <si>
    <t>Square Inc</t>
  </si>
  <si>
    <t>FDC UN Equity</t>
  </si>
  <si>
    <t>First Data Corp</t>
  </si>
  <si>
    <t>GPN UN Equity</t>
  </si>
  <si>
    <t>Global Payments Inc</t>
  </si>
  <si>
    <t>FLT UN Equity</t>
  </si>
  <si>
    <t>FleetCor Technologies Inc</t>
  </si>
  <si>
    <t>TSS UN Equity</t>
  </si>
  <si>
    <t>Total System Services Inc</t>
  </si>
  <si>
    <t>BR UN Equity</t>
  </si>
  <si>
    <t>Broadridge Financial Solutions Inc</t>
  </si>
  <si>
    <t>JKHY UW Equity</t>
  </si>
  <si>
    <t>Jack Henry &amp; Associates Inc</t>
  </si>
  <si>
    <t>BKI UN Equity</t>
  </si>
  <si>
    <t>Black Knight Inc</t>
  </si>
  <si>
    <t>WEX UN Equity</t>
  </si>
  <si>
    <t>WEX Inc</t>
  </si>
  <si>
    <t>WU UN Equity</t>
  </si>
  <si>
    <t>Western Union Co/The</t>
  </si>
  <si>
    <t>EEFT UW Equity</t>
  </si>
  <si>
    <t>Euronet Worldwide Inc</t>
  </si>
  <si>
    <t>G UN Equity</t>
  </si>
  <si>
    <t>Genpact Ltd</t>
  </si>
  <si>
    <t>ADS UN Equity</t>
  </si>
  <si>
    <t>Alliance Data Systems Corp</t>
  </si>
  <si>
    <t>SABR UW Equity</t>
  </si>
  <si>
    <t>Sabre Corp</t>
  </si>
  <si>
    <t>MMS UN Equity</t>
  </si>
  <si>
    <t>MAXIMUS Inc</t>
  </si>
  <si>
    <t>CLGX UN Equity</t>
  </si>
  <si>
    <t>CoreLogic Inc/United States</t>
  </si>
  <si>
    <t>EVOP UQ Equity</t>
  </si>
  <si>
    <t>Evo Payments Inc</t>
  </si>
  <si>
    <t>EXLS UW Equity</t>
  </si>
  <si>
    <t>ExlService Holdings Inc</t>
  </si>
  <si>
    <t>EVTC UN Equity</t>
  </si>
  <si>
    <t>EVERTEC Inc</t>
  </si>
  <si>
    <t>TTEC UW Equity</t>
  </si>
  <si>
    <t>TTEC Holdings Inc</t>
  </si>
  <si>
    <t>CNDT UN Equity</t>
  </si>
  <si>
    <t>Conduent Inc</t>
  </si>
  <si>
    <t>CSGS UW Equity</t>
  </si>
  <si>
    <t>CSG Systems International Inc</t>
  </si>
  <si>
    <t>CATM UW Equity</t>
  </si>
  <si>
    <t>Cardtronics PLC</t>
  </si>
  <si>
    <t>SYKE UW Equity</t>
  </si>
  <si>
    <t>Sykes Enterprises Inc</t>
  </si>
  <si>
    <t>EGOV UW Equity</t>
  </si>
  <si>
    <t>NIC Inc</t>
  </si>
  <si>
    <t>IIIV UW Equity</t>
  </si>
  <si>
    <t>I3 Verticals Inc</t>
  </si>
  <si>
    <t>CASS UW Equity</t>
  </si>
  <si>
    <t>Cass Information Systems Inc</t>
  </si>
  <si>
    <t>USAT UQ Equity</t>
  </si>
  <si>
    <t>USA Technologies Inc</t>
  </si>
  <si>
    <t>XELA UR Equity</t>
  </si>
  <si>
    <t>Exela Technologies Inc</t>
  </si>
  <si>
    <t>III UQ Equity</t>
  </si>
  <si>
    <t>Information Services Group Inc</t>
  </si>
  <si>
    <t>PRGX UW Equity</t>
  </si>
  <si>
    <t>PRGX Global Inc</t>
  </si>
  <si>
    <t>MGI UW Equity</t>
  </si>
  <si>
    <t>MoneyGram International Inc</t>
  </si>
  <si>
    <t>KSS UN Equity</t>
  </si>
  <si>
    <t>Kohl's Corp</t>
  </si>
  <si>
    <t>Department Stores</t>
  </si>
  <si>
    <t>Multiline Retail</t>
  </si>
  <si>
    <t>M UN Equity</t>
  </si>
  <si>
    <t>Macy's Inc</t>
  </si>
  <si>
    <t>JWN UN Equity</t>
  </si>
  <si>
    <t>Nordstrom Inc</t>
  </si>
  <si>
    <t>DDS UN Equity</t>
  </si>
  <si>
    <t>Dillard's Inc</t>
  </si>
  <si>
    <t>JCP UN Equity</t>
  </si>
  <si>
    <t>JC Penney Co Inc</t>
  </si>
  <si>
    <t>STZ UN Equity</t>
  </si>
  <si>
    <t>Constellation Brands Inc</t>
  </si>
  <si>
    <t>Distillers &amp; Vintners</t>
  </si>
  <si>
    <t>BF/B UN Equity</t>
  </si>
  <si>
    <t>Brown-Forman Corp</t>
  </si>
  <si>
    <t>BF/A UN Equity</t>
  </si>
  <si>
    <t>MGPI UW Equity</t>
  </si>
  <si>
    <t>MGP Ingredients Inc</t>
  </si>
  <si>
    <t>ROX UA Equity</t>
  </si>
  <si>
    <t>Castle Brands Inc</t>
  </si>
  <si>
    <t>GPC UN Equity</t>
  </si>
  <si>
    <t>Genuine Parts Co</t>
  </si>
  <si>
    <t>Distributors</t>
  </si>
  <si>
    <t>LKQ UW Equity</t>
  </si>
  <si>
    <t>LKQ Corp</t>
  </si>
  <si>
    <t>POOL UW Equity</t>
  </si>
  <si>
    <t>Pool Corp</t>
  </si>
  <si>
    <t>CORE UW Equity</t>
  </si>
  <si>
    <t>Core-Mark Holding Co Inc</t>
  </si>
  <si>
    <t>FNKO UW Equity</t>
  </si>
  <si>
    <t>Funko Inc</t>
  </si>
  <si>
    <t>WEYS UW Equity</t>
  </si>
  <si>
    <t>Weyco Group Inc</t>
  </si>
  <si>
    <t>JPM UN Equity</t>
  </si>
  <si>
    <t>JPMorgan Chase &amp; Co</t>
  </si>
  <si>
    <t>Diversified Banks</t>
  </si>
  <si>
    <t>Banks</t>
  </si>
  <si>
    <t>BAC UN Equity</t>
  </si>
  <si>
    <t>Bank of America Corp</t>
  </si>
  <si>
    <t>WFC UN Equity</t>
  </si>
  <si>
    <t>Wells Fargo &amp; Co</t>
  </si>
  <si>
    <t>C UN Equity</t>
  </si>
  <si>
    <t>Citigroup Inc</t>
  </si>
  <si>
    <t>USB UN Equity</t>
  </si>
  <si>
    <t>US Bancorp</t>
  </si>
  <si>
    <t>NTB UN Equity</t>
  </si>
  <si>
    <t>Bank of NT Butterfield &amp; Son Ltd/The</t>
  </si>
  <si>
    <t>EMN UN Equity</t>
  </si>
  <si>
    <t>Eastman Chemical Co</t>
  </si>
  <si>
    <t>Diversified Chemicals</t>
  </si>
  <si>
    <t>HUN UN Equity</t>
  </si>
  <si>
    <t>Huntsman Corp</t>
  </si>
  <si>
    <t>CC UN Equity</t>
  </si>
  <si>
    <t>Chemours Co/The</t>
  </si>
  <si>
    <t>LXU UN Equity</t>
  </si>
  <si>
    <t>LSB Industries Inc</t>
  </si>
  <si>
    <t>CMP UN Equity</t>
  </si>
  <si>
    <t>Compass Minerals International Inc</t>
  </si>
  <si>
    <t>Diversified Metals &amp; Mining</t>
  </si>
  <si>
    <t>MTRN UN Equity</t>
  </si>
  <si>
    <t>Materion Corp</t>
  </si>
  <si>
    <t>RMR UR Equity</t>
  </si>
  <si>
    <t>RMR Group Inc/The</t>
  </si>
  <si>
    <t>Diversified Real Estate Activities</t>
  </si>
  <si>
    <t>Real Estate</t>
  </si>
  <si>
    <t>Real Estate Management &amp; Development</t>
  </si>
  <si>
    <t>JOE UN Equity</t>
  </si>
  <si>
    <t>St Joe Co/The</t>
  </si>
  <si>
    <t>TRC UN Equity</t>
  </si>
  <si>
    <t>Tejon Ranch Co</t>
  </si>
  <si>
    <t>CTO UA Equity</t>
  </si>
  <si>
    <t>Consolidated-Tomoka Land Co</t>
  </si>
  <si>
    <t>WPC UN Equity</t>
  </si>
  <si>
    <t>WP Carey Inc</t>
  </si>
  <si>
    <t>Diversified REITs</t>
  </si>
  <si>
    <t>Equity Real Estate Investment Trusts (REITs)</t>
  </si>
  <si>
    <t>VER UN Equity</t>
  </si>
  <si>
    <t>VEREIT Inc</t>
  </si>
  <si>
    <t>STOR UN Equity</t>
  </si>
  <si>
    <t>STORE Capital Corp</t>
  </si>
  <si>
    <t>LPT UN Equity</t>
  </si>
  <si>
    <t>Liberty Property Trust</t>
  </si>
  <si>
    <t>PSB UN Equity</t>
  </si>
  <si>
    <t>PS Business Parks Inc</t>
  </si>
  <si>
    <t>AAT UN Equity</t>
  </si>
  <si>
    <t>American Assets Trust Inc</t>
  </si>
  <si>
    <t>ESRT UN Equity</t>
  </si>
  <si>
    <t>Empire State Realty Trust Inc</t>
  </si>
  <si>
    <t>CLNY UN Equity</t>
  </si>
  <si>
    <t>Colony Capital Inc</t>
  </si>
  <si>
    <t>LXP UN Equity</t>
  </si>
  <si>
    <t>Lexington Realty Trust</t>
  </si>
  <si>
    <t>WRE UN Equity</t>
  </si>
  <si>
    <t>Washington Real Estate Investment Trust</t>
  </si>
  <si>
    <t>ALEX UN Equity</t>
  </si>
  <si>
    <t>Alexander &amp; Baldwin Inc</t>
  </si>
  <si>
    <t>GNL UN Equity</t>
  </si>
  <si>
    <t>Global Net Lease Inc</t>
  </si>
  <si>
    <t>EPRT UN Equity</t>
  </si>
  <si>
    <t>Essential Properties Realty Trust Inc</t>
  </si>
  <si>
    <t>AHH UN Equity</t>
  </si>
  <si>
    <t>Armada Hoffler Properties Inc</t>
  </si>
  <si>
    <t>STAR UN Equity</t>
  </si>
  <si>
    <t>iStar Inc</t>
  </si>
  <si>
    <t>GOOD UW Equity</t>
  </si>
  <si>
    <t>Gladstone Commercial Corp</t>
  </si>
  <si>
    <t>OLP UN Equity</t>
  </si>
  <si>
    <t>One Liberty Properties Inc</t>
  </si>
  <si>
    <t>CTAS UW Equity</t>
  </si>
  <si>
    <t>Cintas Corp</t>
  </si>
  <si>
    <t>Diversified Support Services</t>
  </si>
  <si>
    <t>CPRT UW Equity</t>
  </si>
  <si>
    <t>Copart Inc</t>
  </si>
  <si>
    <t>KAR UN Equity</t>
  </si>
  <si>
    <t>KAR Auction Services Inc</t>
  </si>
  <si>
    <t>UNF UN Equity</t>
  </si>
  <si>
    <t>UniFirst Corp/MA</t>
  </si>
  <si>
    <t>HCSG UW Equity</t>
  </si>
  <si>
    <t>Healthcare Services Group Inc</t>
  </si>
  <si>
    <t>MGRC UW Equity</t>
  </si>
  <si>
    <t>McGrath RentCorp</t>
  </si>
  <si>
    <t>MINI UW Equity</t>
  </si>
  <si>
    <t>Mobile Mini Inc</t>
  </si>
  <si>
    <t>VVI UN Equity</t>
  </si>
  <si>
    <t>Viad Corp</t>
  </si>
  <si>
    <t>MATW UW Equity</t>
  </si>
  <si>
    <t>Matthews International Corp</t>
  </si>
  <si>
    <t>VSEC UW Equity</t>
  </si>
  <si>
    <t>VSE Corp</t>
  </si>
  <si>
    <t>WBA UW Equity</t>
  </si>
  <si>
    <t>Walgreens Boots Alliance Inc</t>
  </si>
  <si>
    <t>Drug Retail</t>
  </si>
  <si>
    <t>Food &amp; Staples Retailing</t>
  </si>
  <si>
    <t>RAD UN Equity</t>
  </si>
  <si>
    <t>Rite Aid Corp</t>
  </si>
  <si>
    <t>BFAM UN Equity</t>
  </si>
  <si>
    <t>Bright Horizons Family Solutions Inc</t>
  </si>
  <si>
    <t>Education Services</t>
  </si>
  <si>
    <t>Diversified Consumer Services</t>
  </si>
  <si>
    <t>LOPE UW Equity</t>
  </si>
  <si>
    <t>Grand Canyon Education Inc</t>
  </si>
  <si>
    <t>CHGG UN Equity</t>
  </si>
  <si>
    <t>Chegg Inc</t>
  </si>
  <si>
    <t>STRA UW Equity</t>
  </si>
  <si>
    <t>Strategic Education Inc</t>
  </si>
  <si>
    <t>GHC UN Equity</t>
  </si>
  <si>
    <t>Graham Holdings Co</t>
  </si>
  <si>
    <t>LAUR UW Equity</t>
  </si>
  <si>
    <t>Laureate Education Inc</t>
  </si>
  <si>
    <t>ATGE UN Equity</t>
  </si>
  <si>
    <t>Adtalem Global Education Inc</t>
  </si>
  <si>
    <t>CECO UW Equity</t>
  </si>
  <si>
    <t>Career Education Corp</t>
  </si>
  <si>
    <t>LRN UN Equity</t>
  </si>
  <si>
    <t>K12 Inc</t>
  </si>
  <si>
    <t>HMHC UW Equity</t>
  </si>
  <si>
    <t>Houghton Mifflin Harcourt Co</t>
  </si>
  <si>
    <t>APEI UW Equity</t>
  </si>
  <si>
    <t>American Public Education Inc</t>
  </si>
  <si>
    <t>NEE UN Equity</t>
  </si>
  <si>
    <t>NextEra Energy Inc</t>
  </si>
  <si>
    <t>Electric Utilities</t>
  </si>
  <si>
    <t>Utilities</t>
  </si>
  <si>
    <t>DUK UN Equity</t>
  </si>
  <si>
    <t>Duke Energy Corp</t>
  </si>
  <si>
    <t>SO UN Equity</t>
  </si>
  <si>
    <t>Southern Co/The</t>
  </si>
  <si>
    <t>EXC UN Equity</t>
  </si>
  <si>
    <t>Exelon Corp</t>
  </si>
  <si>
    <t>AEP UN Equity</t>
  </si>
  <si>
    <t>American Electric Power Co Inc</t>
  </si>
  <si>
    <t>XEL UW Equity</t>
  </si>
  <si>
    <t>Xcel Energy Inc</t>
  </si>
  <si>
    <t>ES UN Equity</t>
  </si>
  <si>
    <t>Eversource Energy</t>
  </si>
  <si>
    <t>FE UN Equity</t>
  </si>
  <si>
    <t>FirstEnergy Corp</t>
  </si>
  <si>
    <t>PPL UN Equity</t>
  </si>
  <si>
    <t>PPL Corp</t>
  </si>
  <si>
    <t>EIX UN Equity</t>
  </si>
  <si>
    <t>Edison International</t>
  </si>
  <si>
    <t>ETR UN Equity</t>
  </si>
  <si>
    <t>Entergy Corp</t>
  </si>
  <si>
    <t>AGR UN Equity</t>
  </si>
  <si>
    <t>Avangrid Inc</t>
  </si>
  <si>
    <t>EVRG UN Equity</t>
  </si>
  <si>
    <t>Evergy Inc</t>
  </si>
  <si>
    <t>LNT UW Equity</t>
  </si>
  <si>
    <t>Alliant Energy Corp</t>
  </si>
  <si>
    <t>PCG UN Equity</t>
  </si>
  <si>
    <t>PG&amp;E Corp</t>
  </si>
  <si>
    <t>PNW UN Equity</t>
  </si>
  <si>
    <t>Pinnacle West Capital Corp</t>
  </si>
  <si>
    <t>OGE UN Equity</t>
  </si>
  <si>
    <t>OGE Energy Corp</t>
  </si>
  <si>
    <t>IDA UN Equity</t>
  </si>
  <si>
    <t>IDACORP Inc</t>
  </si>
  <si>
    <t>POR UN Equity</t>
  </si>
  <si>
    <t>Portland General Electric Co</t>
  </si>
  <si>
    <t>HE UN Equity</t>
  </si>
  <si>
    <t>Hawaiian Electric Industries Inc</t>
  </si>
  <si>
    <t>ALE UN Equity</t>
  </si>
  <si>
    <t>ALLETE Inc</t>
  </si>
  <si>
    <t>PNM UN Equity</t>
  </si>
  <si>
    <t>PNM Resources Inc</t>
  </si>
  <si>
    <t>EE UN Equity</t>
  </si>
  <si>
    <t>El Paso Electric Co</t>
  </si>
  <si>
    <t>MGEE UW Equity</t>
  </si>
  <si>
    <t>MGE Energy Inc</t>
  </si>
  <si>
    <t>OTTR UW Equity</t>
  </si>
  <si>
    <t>Otter Tail Corp</t>
  </si>
  <si>
    <t>SPKE UW Equity</t>
  </si>
  <si>
    <t>Spark Energy Inc</t>
  </si>
  <si>
    <t>EMR UN Equity</t>
  </si>
  <si>
    <t>Emerson Electric Co</t>
  </si>
  <si>
    <t>Electrical Components &amp; Equipment</t>
  </si>
  <si>
    <t>Electrical Equipment</t>
  </si>
  <si>
    <t>ETN UN Equity</t>
  </si>
  <si>
    <t>Eaton Corp PLC</t>
  </si>
  <si>
    <t>AME UN Equity</t>
  </si>
  <si>
    <t>AMETEK Inc</t>
  </si>
  <si>
    <t>ROK UN Equity</t>
  </si>
  <si>
    <t>Rockwell Automation Inc</t>
  </si>
  <si>
    <t>ST UN Equity</t>
  </si>
  <si>
    <t>Sensata Technologies Holding PLC</t>
  </si>
  <si>
    <t>HUBB UN Equity</t>
  </si>
  <si>
    <t>Hubbell Inc</t>
  </si>
  <si>
    <t>AYI UN Equity</t>
  </si>
  <si>
    <t>Acuity Brands Inc</t>
  </si>
  <si>
    <t>GNRC UN Equity</t>
  </si>
  <si>
    <t>Generac Holdings Inc</t>
  </si>
  <si>
    <t>NVT UN Equity</t>
  </si>
  <si>
    <t>nVent Electric PLC</t>
  </si>
  <si>
    <t>RBC UN Equity</t>
  </si>
  <si>
    <t>Regal Beloit Corp</t>
  </si>
  <si>
    <t>EAF UN Equity</t>
  </si>
  <si>
    <t>GrafTech International Ltd</t>
  </si>
  <si>
    <t>ENS UN Equity</t>
  </si>
  <si>
    <t>EnerSys</t>
  </si>
  <si>
    <t>RUN UW Equity</t>
  </si>
  <si>
    <t>Sunrun Inc</t>
  </si>
  <si>
    <t>ENPH UQ Equity</t>
  </si>
  <si>
    <t>Enphase Energy Inc</t>
  </si>
  <si>
    <t>ATKR UN Equity</t>
  </si>
  <si>
    <t>Atkore International Group Inc</t>
  </si>
  <si>
    <t>VICR UW Equity</t>
  </si>
  <si>
    <t>Vicor Corp</t>
  </si>
  <si>
    <t>WIRE UW Equity</t>
  </si>
  <si>
    <t>Encore Wire Corp</t>
  </si>
  <si>
    <t>VSLR UN Equity</t>
  </si>
  <si>
    <t>Vivint Solar Inc</t>
  </si>
  <si>
    <t>THR UN Equity</t>
  </si>
  <si>
    <t>Thermon Group Holdings Inc</t>
  </si>
  <si>
    <t>PLUG UR Equity</t>
  </si>
  <si>
    <t>Plug Power Inc</t>
  </si>
  <si>
    <t>POWL UW Equity</t>
  </si>
  <si>
    <t>Powell Industries Inc</t>
  </si>
  <si>
    <t>AMOT UQ Equity</t>
  </si>
  <si>
    <t>Allied Motion Technologies Inc</t>
  </si>
  <si>
    <t>PLPC UW Equity</t>
  </si>
  <si>
    <t>Preformed Line Products Co</t>
  </si>
  <si>
    <t>WATT UR Equity</t>
  </si>
  <si>
    <t>Energous Corp</t>
  </si>
  <si>
    <t>FCEL UQ Equity</t>
  </si>
  <si>
    <t>FuelCell Energy Inc</t>
  </si>
  <si>
    <t>APH UN Equity</t>
  </si>
  <si>
    <t>Amphenol Corp</t>
  </si>
  <si>
    <t>Electronic Components</t>
  </si>
  <si>
    <t>Electronic Equipment, Instruments &amp; Components</t>
  </si>
  <si>
    <t>GLW UN Equity</t>
  </si>
  <si>
    <t>Corning Inc</t>
  </si>
  <si>
    <t>DLB UN Equity</t>
  </si>
  <si>
    <t>Dolby Laboratories Inc</t>
  </si>
  <si>
    <t>LFUS UW Equity</t>
  </si>
  <si>
    <t>Littelfuse Inc</t>
  </si>
  <si>
    <t>ROG UN Equity</t>
  </si>
  <si>
    <t>Rogers Corp</t>
  </si>
  <si>
    <t>AVX UN Equity</t>
  </si>
  <si>
    <t>AVX Corp</t>
  </si>
  <si>
    <t>BDC UN Equity</t>
  </si>
  <si>
    <t>Belden Inc</t>
  </si>
  <si>
    <t>VSH UN Equity</t>
  </si>
  <si>
    <t>Vishay Intertechnology Inc</t>
  </si>
  <si>
    <t>IIVI UW Equity</t>
  </si>
  <si>
    <t>II-VI Inc</t>
  </si>
  <si>
    <t>KN UN Equity</t>
  </si>
  <si>
    <t>Knowles Corp</t>
  </si>
  <si>
    <t>BELFB UW Equity</t>
  </si>
  <si>
    <t>Bel Fuse Inc</t>
  </si>
  <si>
    <t>KEYS UN Equity</t>
  </si>
  <si>
    <t>Keysight Technologies Inc</t>
  </si>
  <si>
    <t>Electronic Equipment &amp; Instruments</t>
  </si>
  <si>
    <t>TRMB UW Equity</t>
  </si>
  <si>
    <t>Trimble Inc</t>
  </si>
  <si>
    <t>ZBRA UW Equity</t>
  </si>
  <si>
    <t>Zebra Technologies Corp</t>
  </si>
  <si>
    <t>CGNX UW Equity</t>
  </si>
  <si>
    <t>Cognex Corp</t>
  </si>
  <si>
    <t>FLIR UW Equity</t>
  </si>
  <si>
    <t>FLIR Systems Inc</t>
  </si>
  <si>
    <t>NATI UW Equity</t>
  </si>
  <si>
    <t>National Instruments Corp</t>
  </si>
  <si>
    <t>NOVT UW Equity</t>
  </si>
  <si>
    <t>Novanta Inc</t>
  </si>
  <si>
    <t>COHR UW Equity</t>
  </si>
  <si>
    <t>Coherent Inc</t>
  </si>
  <si>
    <t>ITRI UW Equity</t>
  </si>
  <si>
    <t>Itron Inc</t>
  </si>
  <si>
    <t>OSIS UW Equity</t>
  </si>
  <si>
    <t>OSI Systems Inc</t>
  </si>
  <si>
    <t>BMI UN Equity</t>
  </si>
  <si>
    <t>Badger Meter Inc</t>
  </si>
  <si>
    <t>FIT UN Equity</t>
  </si>
  <si>
    <t>Fitbit Inc</t>
  </si>
  <si>
    <t>MTSC UW Equity</t>
  </si>
  <si>
    <t>MTS Systems Corp</t>
  </si>
  <si>
    <t>FARO UW Equity</t>
  </si>
  <si>
    <t>FARO Technologies Inc</t>
  </si>
  <si>
    <t>LASR UW Equity</t>
  </si>
  <si>
    <t>nLight Inc</t>
  </si>
  <si>
    <t>CTRL UW Equity</t>
  </si>
  <si>
    <t>Control4 Corp</t>
  </si>
  <si>
    <t>NSSC UW Equity</t>
  </si>
  <si>
    <t>Napco Security Technologies Inc</t>
  </si>
  <si>
    <t>VPG UN Equity</t>
  </si>
  <si>
    <t>Vishay Precision Group Inc</t>
  </si>
  <si>
    <t>PAR UN Equity</t>
  </si>
  <si>
    <t>PAR Technology Corp</t>
  </si>
  <si>
    <t>ARLO UN Equity</t>
  </si>
  <si>
    <t>Arlo Technologies Inc</t>
  </si>
  <si>
    <t>DAKT UW Equity</t>
  </si>
  <si>
    <t>Daktronics Inc</t>
  </si>
  <si>
    <t>ITI UR Equity</t>
  </si>
  <si>
    <t>Iteris Inc</t>
  </si>
  <si>
    <t>IPGP UW Equity</t>
  </si>
  <si>
    <t>IPG Photonics Corp</t>
  </si>
  <si>
    <t>Electronic Manufacturing Services</t>
  </si>
  <si>
    <t>JBL UN Equity</t>
  </si>
  <si>
    <t>Jabil Inc</t>
  </si>
  <si>
    <t>SANM UW Equity</t>
  </si>
  <si>
    <t>Sanmina Corp</t>
  </si>
  <si>
    <t>FN UN Equity</t>
  </si>
  <si>
    <t>Fabrinet</t>
  </si>
  <si>
    <t>PLXS UW Equity</t>
  </si>
  <si>
    <t>Plexus Corp</t>
  </si>
  <si>
    <t>KEM UN Equity</t>
  </si>
  <si>
    <t>KEMET Corp</t>
  </si>
  <si>
    <t>TTMI UW Equity</t>
  </si>
  <si>
    <t>TTM Technologies Inc</t>
  </si>
  <si>
    <t>MEI UN Equity</t>
  </si>
  <si>
    <t>Methode Electronics Inc</t>
  </si>
  <si>
    <t>BHE UN Equity</t>
  </si>
  <si>
    <t>Benchmark Electronics Inc</t>
  </si>
  <si>
    <t>CTS UN Equity</t>
  </si>
  <si>
    <t>CTS Corp</t>
  </si>
  <si>
    <t>KE UW Equity</t>
  </si>
  <si>
    <t>Kimball Electronics Inc</t>
  </si>
  <si>
    <t>PKE UN Equity</t>
  </si>
  <si>
    <t>Park Electrochemical Corp</t>
  </si>
  <si>
    <t>WM UN Equity</t>
  </si>
  <si>
    <t>Waste Management Inc</t>
  </si>
  <si>
    <t>Environmental &amp; Facilities Services</t>
  </si>
  <si>
    <t>RSG UN Equity</t>
  </si>
  <si>
    <t>Republic Services Inc</t>
  </si>
  <si>
    <t>ROL UN Equity</t>
  </si>
  <si>
    <t>Rollins Inc</t>
  </si>
  <si>
    <t>SRCL UW Equity</t>
  </si>
  <si>
    <t>Stericycle Inc</t>
  </si>
  <si>
    <t>TTEK UW Equity</t>
  </si>
  <si>
    <t>Tetra Tech Inc</t>
  </si>
  <si>
    <t>CLH UN Equity</t>
  </si>
  <si>
    <t>Clean Harbors Inc</t>
  </si>
  <si>
    <t>ADSW UN Equity</t>
  </si>
  <si>
    <t>Advanced Disposal Services Inc</t>
  </si>
  <si>
    <t>ABM UN Equity</t>
  </si>
  <si>
    <t>ABM Industries Inc</t>
  </si>
  <si>
    <t>CVA UN Equity</t>
  </si>
  <si>
    <t>Covanta Holding Corp</t>
  </si>
  <si>
    <t>BV UN Equity</t>
  </si>
  <si>
    <t>BrightView Holdings Inc</t>
  </si>
  <si>
    <t>CWST UW Equity</t>
  </si>
  <si>
    <t>Casella Waste Systems Inc</t>
  </si>
  <si>
    <t>ECOL UW Equity</t>
  </si>
  <si>
    <t>US Ecology Inc</t>
  </si>
  <si>
    <t>SP UW Equity</t>
  </si>
  <si>
    <t>SP Plus Corp</t>
  </si>
  <si>
    <t>HCCI UW Equity</t>
  </si>
  <si>
    <t>Heritage-Crystal Clean Inc</t>
  </si>
  <si>
    <t>TISI UN Equity</t>
  </si>
  <si>
    <t>Team Inc</t>
  </si>
  <si>
    <t>CECE UW Equity</t>
  </si>
  <si>
    <t>CECO Environmental Corp</t>
  </si>
  <si>
    <t>PICO UW Equity</t>
  </si>
  <si>
    <t>PICO Holdings Inc</t>
  </si>
  <si>
    <t>CHRA UN Equity</t>
  </si>
  <si>
    <t>Charah Solutions Inc</t>
  </si>
  <si>
    <t>CTVA UN Equity</t>
  </si>
  <si>
    <t>Corteva Inc</t>
  </si>
  <si>
    <t>Fertilizers &amp; Agricultural Chemicals</t>
  </si>
  <si>
    <t>FMC UN Equity</t>
  </si>
  <si>
    <t>FMC Corp</t>
  </si>
  <si>
    <t>CF UN Equity</t>
  </si>
  <si>
    <t>CF Industries Holdings Inc</t>
  </si>
  <si>
    <t>MOS UN Equity</t>
  </si>
  <si>
    <t>Mosaic Co/The</t>
  </si>
  <si>
    <t>SMG UN Equity</t>
  </si>
  <si>
    <t>Scotts Miracle-Gro Co/The</t>
  </si>
  <si>
    <t>AVD UN Equity</t>
  </si>
  <si>
    <t>American Vanguard Corp</t>
  </si>
  <si>
    <t>IPI UN Equity</t>
  </si>
  <si>
    <t>Intrepid Potash Inc</t>
  </si>
  <si>
    <t>MBII UR Equity</t>
  </si>
  <si>
    <t>Marrone Bio Innovations Inc</t>
  </si>
  <si>
    <t>AGFS UW Equity</t>
  </si>
  <si>
    <t>AgroFresh Solutions Inc</t>
  </si>
  <si>
    <t>CME UW Equity</t>
  </si>
  <si>
    <t>CME Group Inc</t>
  </si>
  <si>
    <t>Financial Exchanges &amp; Data</t>
  </si>
  <si>
    <t>SPGI UN Equity</t>
  </si>
  <si>
    <t>S&amp;P Global Inc</t>
  </si>
  <si>
    <t>ICE UN Equity</t>
  </si>
  <si>
    <t>Intercontinental Exchange Inc</t>
  </si>
  <si>
    <t>MCO UN Equity</t>
  </si>
  <si>
    <t>Moody's Corp</t>
  </si>
  <si>
    <t>MSCI UN Equity</t>
  </si>
  <si>
    <t>MSCI Inc</t>
  </si>
  <si>
    <t>NDAQ UW Equity</t>
  </si>
  <si>
    <t>Nasdaq Inc</t>
  </si>
  <si>
    <t>MKTX UW Equity</t>
  </si>
  <si>
    <t>MarketAxess Holdings Inc</t>
  </si>
  <si>
    <t>CBOE UF Equity</t>
  </si>
  <si>
    <t>Cboe Global Markets Inc</t>
  </si>
  <si>
    <t>FDS UN Equity</t>
  </si>
  <si>
    <t>FactSet Research Systems Inc</t>
  </si>
  <si>
    <t>MORN UW Equity</t>
  </si>
  <si>
    <t>Morningstar Inc</t>
  </si>
  <si>
    <t>DFIN UN Equity</t>
  </si>
  <si>
    <t>Donnelley Financial Solutions Inc</t>
  </si>
  <si>
    <t>VALU UR Equity</t>
  </si>
  <si>
    <t>Value Line Inc</t>
  </si>
  <si>
    <t>SYY UN Equity</t>
  </si>
  <si>
    <t>Sysco Corp</t>
  </si>
  <si>
    <t>Food Distributors</t>
  </si>
  <si>
    <t>USFD UN Equity</t>
  </si>
  <si>
    <t>US Foods Holding Corp</t>
  </si>
  <si>
    <t>PFGC UN Equity</t>
  </si>
  <si>
    <t>Performance Food Group Co</t>
  </si>
  <si>
    <t>CHEF UW Equity</t>
  </si>
  <si>
    <t>Chefs' Warehouse Inc/The</t>
  </si>
  <si>
    <t>ANDE UW Equity</t>
  </si>
  <si>
    <t>Andersons Inc/The</t>
  </si>
  <si>
    <t>UNFI UN Equity</t>
  </si>
  <si>
    <t>United Natural Foods Inc</t>
  </si>
  <si>
    <t>SPTN UW Equity</t>
  </si>
  <si>
    <t>SpartanNash Co</t>
  </si>
  <si>
    <t>KR UN Equity</t>
  </si>
  <si>
    <t>Kroger Co/The</t>
  </si>
  <si>
    <t>Food Retail</t>
  </si>
  <si>
    <t>CASY UW Equity</t>
  </si>
  <si>
    <t>Casey's General Stores Inc</t>
  </si>
  <si>
    <t>SFM UW Equity</t>
  </si>
  <si>
    <t>Sprouts Farmers Market Inc</t>
  </si>
  <si>
    <t>WMK UN Equity</t>
  </si>
  <si>
    <t>Weis Markets Inc</t>
  </si>
  <si>
    <t>IMKTA UW Equity</t>
  </si>
  <si>
    <t>Ingles Markets Inc</t>
  </si>
  <si>
    <t>VLGEA UW Equity</t>
  </si>
  <si>
    <t>Village Super Market Inc</t>
  </si>
  <si>
    <t>NGVC UN Equity</t>
  </si>
  <si>
    <t>Natural Grocers by Vitamin Cottage Inc</t>
  </si>
  <si>
    <t>NKE UN Equity</t>
  </si>
  <si>
    <t>NIKE Inc</t>
  </si>
  <si>
    <t>Footwear</t>
  </si>
  <si>
    <t>DECK UN Equity</t>
  </si>
  <si>
    <t>Deckers Outdoor Corp</t>
  </si>
  <si>
    <t>SKX UN Equity</t>
  </si>
  <si>
    <t>Skechers U.S.A. Inc</t>
  </si>
  <si>
    <t>SHOO UW Equity</t>
  </si>
  <si>
    <t>Steven Madden Ltd</t>
  </si>
  <si>
    <t>WWW UN Equity</t>
  </si>
  <si>
    <t>Wolverine World Wide Inc</t>
  </si>
  <si>
    <t>CROX UW Equity</t>
  </si>
  <si>
    <t>Crocs Inc</t>
  </si>
  <si>
    <t>RCKY UW Equity</t>
  </si>
  <si>
    <t>Rocky Brands Inc</t>
  </si>
  <si>
    <t>LPX UN Equity</t>
  </si>
  <si>
    <t>Louisiana-Pacific Corp</t>
  </si>
  <si>
    <t>Forest Products</t>
  </si>
  <si>
    <t>Paper &amp; Forest Products</t>
  </si>
  <si>
    <t>BCC UN Equity</t>
  </si>
  <si>
    <t>Boise Cascade Co</t>
  </si>
  <si>
    <t>ATO UN Equity</t>
  </si>
  <si>
    <t>Atmos Energy Corp</t>
  </si>
  <si>
    <t>Gas Utilities</t>
  </si>
  <si>
    <t>UGI UN Equity</t>
  </si>
  <si>
    <t>UGI Corp</t>
  </si>
  <si>
    <t>OGS UN Equity</t>
  </si>
  <si>
    <t>ONE Gas Inc</t>
  </si>
  <si>
    <t>SWX UN Equity</t>
  </si>
  <si>
    <t>Southwest Gas Holdings Inc</t>
  </si>
  <si>
    <t>NFG UN Equity</t>
  </si>
  <si>
    <t>National Fuel Gas Co</t>
  </si>
  <si>
    <t>NJR UN Equity</t>
  </si>
  <si>
    <t>New Jersey Resources Corp</t>
  </si>
  <si>
    <t>SR UN Equity</t>
  </si>
  <si>
    <t>Spire Inc</t>
  </si>
  <si>
    <t>SJI UN Equity</t>
  </si>
  <si>
    <t>South Jersey Industries Inc</t>
  </si>
  <si>
    <t>NWN UN Equity</t>
  </si>
  <si>
    <t>Northwest Natural Holding Co</t>
  </si>
  <si>
    <t>CPK UN Equity</t>
  </si>
  <si>
    <t>Chesapeake Utilities Corp</t>
  </si>
  <si>
    <t>RGCO UQ Equity</t>
  </si>
  <si>
    <t>RGC Resources Inc</t>
  </si>
  <si>
    <t>TGT UN Equity</t>
  </si>
  <si>
    <t>Target Corp</t>
  </si>
  <si>
    <t>General Merchandise Stores</t>
  </si>
  <si>
    <t>DG UN Equity</t>
  </si>
  <si>
    <t>Dollar General Corp</t>
  </si>
  <si>
    <t>DLTR UW Equity</t>
  </si>
  <si>
    <t>Dollar Tree Inc</t>
  </si>
  <si>
    <t>OLLI UQ Equity</t>
  </si>
  <si>
    <t>Ollie's Bargain Outlet Holdings Inc</t>
  </si>
  <si>
    <t>BIG UN Equity</t>
  </si>
  <si>
    <t>Big Lots Inc</t>
  </si>
  <si>
    <t>NEM UN Equity</t>
  </si>
  <si>
    <t>Newmont Goldcorp Corp</t>
  </si>
  <si>
    <t>Gold</t>
  </si>
  <si>
    <t>RGLD UW Equity</t>
  </si>
  <si>
    <t>Royal Gold Inc</t>
  </si>
  <si>
    <t>CDE UN Equity</t>
  </si>
  <si>
    <t>Coeur Mining Inc</t>
  </si>
  <si>
    <t>GORO UA Equity</t>
  </si>
  <si>
    <t>Gold Resource Corp</t>
  </si>
  <si>
    <t>MCK UN Equity</t>
  </si>
  <si>
    <t>McKesson Corp</t>
  </si>
  <si>
    <t>Health Care Distributors</t>
  </si>
  <si>
    <t>Health Care Equipment &amp; Services</t>
  </si>
  <si>
    <t>Health Care Providers &amp; Services</t>
  </si>
  <si>
    <t>ABC UN Equity</t>
  </si>
  <si>
    <t>AmerisourceBergen Corp</t>
  </si>
  <si>
    <t>CAH UN Equity</t>
  </si>
  <si>
    <t>Cardinal Health Inc</t>
  </si>
  <si>
    <t>HSIC UW Equity</t>
  </si>
  <si>
    <t>Henry Schein Inc</t>
  </si>
  <si>
    <t>CVET UW Equity</t>
  </si>
  <si>
    <t>Covetrus Inc</t>
  </si>
  <si>
    <t>PDCO UW Equity</t>
  </si>
  <si>
    <t>Patterson Cos Inc</t>
  </si>
  <si>
    <t>PETQ UW Equity</t>
  </si>
  <si>
    <t>PetIQ Inc</t>
  </si>
  <si>
    <t>OMI UN Equity</t>
  </si>
  <si>
    <t>Owens &amp; Minor Inc</t>
  </si>
  <si>
    <t>ABT UN Equity</t>
  </si>
  <si>
    <t>Abbott Laboratories</t>
  </si>
  <si>
    <t>Health Care Equipment</t>
  </si>
  <si>
    <t>Health Care Equipment &amp; Supplies</t>
  </si>
  <si>
    <t>MDT UN Equity</t>
  </si>
  <si>
    <t>Medtronic PLC</t>
  </si>
  <si>
    <t>DHR UN Equity</t>
  </si>
  <si>
    <t>Danaher Corp</t>
  </si>
  <si>
    <t>SYK UN Equity</t>
  </si>
  <si>
    <t>Stryker Corp</t>
  </si>
  <si>
    <t>BDX UN Equity</t>
  </si>
  <si>
    <t>Becton Dickinson and Co</t>
  </si>
  <si>
    <t>ISRG UW Equity</t>
  </si>
  <si>
    <t>Intuitive Surgical Inc</t>
  </si>
  <si>
    <t>BSX UN Equity</t>
  </si>
  <si>
    <t>Boston Scientific Corp</t>
  </si>
  <si>
    <t>BAX UN Equity</t>
  </si>
  <si>
    <t>Baxter International Inc</t>
  </si>
  <si>
    <t>EW UN Equity</t>
  </si>
  <si>
    <t>Edwards Lifesciences Corp</t>
  </si>
  <si>
    <t>ZBH UN Equity</t>
  </si>
  <si>
    <t>Zimmer Biomet Holdings Inc</t>
  </si>
  <si>
    <t>IDXX UW Equity</t>
  </si>
  <si>
    <t>IDEXX Laboratories Inc</t>
  </si>
  <si>
    <t>RMD UN Equity</t>
  </si>
  <si>
    <t>ResMed Inc</t>
  </si>
  <si>
    <t>TFX UN Equity</t>
  </si>
  <si>
    <t>Teleflex Inc</t>
  </si>
  <si>
    <t>DXCM UW Equity</t>
  </si>
  <si>
    <t>DexCom Inc</t>
  </si>
  <si>
    <t>HOLX UW Equity</t>
  </si>
  <si>
    <t>Hologic Inc</t>
  </si>
  <si>
    <t>VAR UN Equity</t>
  </si>
  <si>
    <t>Varian Medical Systems Inc</t>
  </si>
  <si>
    <t>STE UN Equity</t>
  </si>
  <si>
    <t>STERIS PLC</t>
  </si>
  <si>
    <t>ABMD UW Equity</t>
  </si>
  <si>
    <t>ABIOMED Inc</t>
  </si>
  <si>
    <t>MASI UW Equity</t>
  </si>
  <si>
    <t>Masimo Corp</t>
  </si>
  <si>
    <t>PODD UW Equity</t>
  </si>
  <si>
    <t>Insulet Corp</t>
  </si>
  <si>
    <t>HRC UN Equity</t>
  </si>
  <si>
    <t>Hill-Rom Holdings Inc</t>
  </si>
  <si>
    <t>PEN UN Equity</t>
  </si>
  <si>
    <t>Penumbra Inc</t>
  </si>
  <si>
    <t>NVCR UW Equity</t>
  </si>
  <si>
    <t>Novocure Ltd</t>
  </si>
  <si>
    <t>IART UW Equity</t>
  </si>
  <si>
    <t>Integra LifeSciences Holdings Corp</t>
  </si>
  <si>
    <t>GMED UN Equity</t>
  </si>
  <si>
    <t>Globus Medical Inc</t>
  </si>
  <si>
    <t>WMGI UW Equity</t>
  </si>
  <si>
    <t>Wright Medical Group NV</t>
  </si>
  <si>
    <t>TNDM UQ Equity</t>
  </si>
  <si>
    <t>Tandem Diabetes Care Inc</t>
  </si>
  <si>
    <t>LIVN UW Equity</t>
  </si>
  <si>
    <t>LivaNova PLC</t>
  </si>
  <si>
    <t>CMD UN Equity</t>
  </si>
  <si>
    <t>Cantel Medical Corp</t>
  </si>
  <si>
    <t>NUVA UW Equity</t>
  </si>
  <si>
    <t>NuVasive Inc</t>
  </si>
  <si>
    <t>ITGR UN Equity</t>
  </si>
  <si>
    <t>Integer Holdings Corp</t>
  </si>
  <si>
    <t>GKOS UN Equity</t>
  </si>
  <si>
    <t>Glaukos Corp</t>
  </si>
  <si>
    <t>CNMD UW Equity</t>
  </si>
  <si>
    <t>CONMED Corp</t>
  </si>
  <si>
    <t>NVRO UN Equity</t>
  </si>
  <si>
    <t>Nevro Corp</t>
  </si>
  <si>
    <t>IRTC UW Equity</t>
  </si>
  <si>
    <t>iRhythm Technologies Inc</t>
  </si>
  <si>
    <t>INGN UW Equity</t>
  </si>
  <si>
    <t>Inogen Inc</t>
  </si>
  <si>
    <t>CSII UW Equity</t>
  </si>
  <si>
    <t>Cardiovascular Systems Inc</t>
  </si>
  <si>
    <t>ATRC UQ Equity</t>
  </si>
  <si>
    <t>AtriCure Inc</t>
  </si>
  <si>
    <t>CRY UN Equity</t>
  </si>
  <si>
    <t>CryoLife Inc</t>
  </si>
  <si>
    <t>VREX UW Equity</t>
  </si>
  <si>
    <t>Varex Imaging Corp</t>
  </si>
  <si>
    <t>AXNX UW Equity</t>
  </si>
  <si>
    <t>Axonics Modulation Technologies Inc</t>
  </si>
  <si>
    <t>TCMD UQ Equity</t>
  </si>
  <si>
    <t>Tactile Systems Technology Inc</t>
  </si>
  <si>
    <t>OFIX UW Equity</t>
  </si>
  <si>
    <t>Orthofix Medical Inc</t>
  </si>
  <si>
    <t>MLAB UW Equity</t>
  </si>
  <si>
    <t>Mesa Laboratories Inc</t>
  </si>
  <si>
    <t>VRAY UQ Equity</t>
  </si>
  <si>
    <t>ViewRay Inc</t>
  </si>
  <si>
    <t>BABY UW Equity</t>
  </si>
  <si>
    <t>Natus Medical Inc</t>
  </si>
  <si>
    <t>AXGN UR Equity</t>
  </si>
  <si>
    <t>Axogen Inc</t>
  </si>
  <si>
    <t>ANGO UW Equity</t>
  </si>
  <si>
    <t>AngioDynamics Inc</t>
  </si>
  <si>
    <t>HSKA UR Equity</t>
  </si>
  <si>
    <t>Heska Corp</t>
  </si>
  <si>
    <t>CYRX UR Equity</t>
  </si>
  <si>
    <t>CryoPort Inc</t>
  </si>
  <si>
    <t>SRDX UW Equity</t>
  </si>
  <si>
    <t>Surmodics Inc</t>
  </si>
  <si>
    <t>LMAT UQ Equity</t>
  </si>
  <si>
    <t>LeMaitre Vascular Inc</t>
  </si>
  <si>
    <t>VAPO UN Equity</t>
  </si>
  <si>
    <t>Vapotherm Inc</t>
  </si>
  <si>
    <t>GNMK UQ Equity</t>
  </si>
  <si>
    <t>GenMark Diagnostics Inc</t>
  </si>
  <si>
    <t>OXFD UQ Equity</t>
  </si>
  <si>
    <t>Oxford Immunotec Global PLC</t>
  </si>
  <si>
    <t>ARAY UW Equity</t>
  </si>
  <si>
    <t>Accuray Inc</t>
  </si>
  <si>
    <t>TRXC UA Equity</t>
  </si>
  <si>
    <t>TransEnterix Inc</t>
  </si>
  <si>
    <t>CUTR UW Equity</t>
  </si>
  <si>
    <t>Cutera Inc</t>
  </si>
  <si>
    <t>SPNE UW Equity</t>
  </si>
  <si>
    <t>SeaSpine Holdings Corp</t>
  </si>
  <si>
    <t>PLSE UR Equity</t>
  </si>
  <si>
    <t>Pulse Biosciences Inc</t>
  </si>
  <si>
    <t>IRMD UR Equity</t>
  </si>
  <si>
    <t>iRadimed Corp</t>
  </si>
  <si>
    <t>STIM UQ Equity</t>
  </si>
  <si>
    <t>Neuronetics Inc</t>
  </si>
  <si>
    <t>CTSO UR Equity</t>
  </si>
  <si>
    <t>CytoSorbents Corp</t>
  </si>
  <si>
    <t>IIN UQ Equity</t>
  </si>
  <si>
    <t>IntriCon Corp</t>
  </si>
  <si>
    <t>RMTI UQ Equity</t>
  </si>
  <si>
    <t>Rockwell Medical Inc</t>
  </si>
  <si>
    <t>IVC UN Equity</t>
  </si>
  <si>
    <t>Invacare Corp</t>
  </si>
  <si>
    <t>FONR UR Equity</t>
  </si>
  <si>
    <t>FONAR Corp</t>
  </si>
  <si>
    <t>HSDT UR Equity</t>
  </si>
  <si>
    <t>Helius Medical Technologies Inc</t>
  </si>
  <si>
    <t>NVTR UQ Equity</t>
  </si>
  <si>
    <t>Nuvectra Corp</t>
  </si>
  <si>
    <t>ECOR UW Equity</t>
  </si>
  <si>
    <t>ElectroCore Inc</t>
  </si>
  <si>
    <t>HCA UN Equity</t>
  </si>
  <si>
    <t>HCA Healthcare Inc</t>
  </si>
  <si>
    <t>Health Care Facilities</t>
  </si>
  <si>
    <t>UHS UN Equity</t>
  </si>
  <si>
    <t>Universal Health Services Inc</t>
  </si>
  <si>
    <t>EHC UN Equity</t>
  </si>
  <si>
    <t>Encompass Health Corp</t>
  </si>
  <si>
    <t>ACHC UW Equity</t>
  </si>
  <si>
    <t>Acadia Healthcare Co Inc</t>
  </si>
  <si>
    <t>ENSG UW Equity</t>
  </si>
  <si>
    <t>Ensign Group Inc/The</t>
  </si>
  <si>
    <t>SEM UN Equity</t>
  </si>
  <si>
    <t>Select Medical Holdings Corp</t>
  </si>
  <si>
    <t>THC UN Equity</t>
  </si>
  <si>
    <t>Tenet Healthcare Corp</t>
  </si>
  <si>
    <t>USPH UN Equity</t>
  </si>
  <si>
    <t>US Physical Therapy Inc</t>
  </si>
  <si>
    <t>NHC UA Equity</t>
  </si>
  <si>
    <t>National HealthCare Corp</t>
  </si>
  <si>
    <t>BKD UN Equity</t>
  </si>
  <si>
    <t>Brookdale Senior Living Inc</t>
  </si>
  <si>
    <t>SGRY UW Equity</t>
  </si>
  <si>
    <t>Surgery Partners Inc</t>
  </si>
  <si>
    <t>CYH UN Equity</t>
  </si>
  <si>
    <t>Community Health Systems Inc</t>
  </si>
  <si>
    <t>GEN UN Equity</t>
  </si>
  <si>
    <t>Genesis Healthcare Inc</t>
  </si>
  <si>
    <t>CSU UN Equity</t>
  </si>
  <si>
    <t>Capital Senior Living Corp</t>
  </si>
  <si>
    <t>QHC UN Equity</t>
  </si>
  <si>
    <t>Quorum Health Corp</t>
  </si>
  <si>
    <t>AAC UN Equity</t>
  </si>
  <si>
    <t>AAC Holdings Inc</t>
  </si>
  <si>
    <t>WELL UN Equity</t>
  </si>
  <si>
    <t>Welltower Inc</t>
  </si>
  <si>
    <t>Health Care REITs</t>
  </si>
  <si>
    <t>VTR UN Equity</t>
  </si>
  <si>
    <t>Ventas Inc</t>
  </si>
  <si>
    <t>HCP UN Equity</t>
  </si>
  <si>
    <t>HCP Inc</t>
  </si>
  <si>
    <t>OHI UN Equity</t>
  </si>
  <si>
    <t>Omega Healthcare Investors Inc</t>
  </si>
  <si>
    <t>MPW UN Equity</t>
  </si>
  <si>
    <t>Medical Properties Trust Inc</t>
  </si>
  <si>
    <t>HTA UN Equity</t>
  </si>
  <si>
    <t>Healthcare Trust of America Inc</t>
  </si>
  <si>
    <t>HR UN Equity</t>
  </si>
  <si>
    <t>Healthcare Realty Trust Inc</t>
  </si>
  <si>
    <t>SBRA UW Equity</t>
  </si>
  <si>
    <t>Sabra Health Care REIT Inc</t>
  </si>
  <si>
    <t>NHI UN Equity</t>
  </si>
  <si>
    <t>National Health Investors Inc</t>
  </si>
  <si>
    <t>DOC UN Equity</t>
  </si>
  <si>
    <t>Physicians Realty Trust</t>
  </si>
  <si>
    <t>CTRE UW Equity</t>
  </si>
  <si>
    <t>CareTrust REIT Inc</t>
  </si>
  <si>
    <t>SNH UW Equity</t>
  </si>
  <si>
    <t>Senior Housing Properties Trust</t>
  </si>
  <si>
    <t>LTC UN Equity</t>
  </si>
  <si>
    <t>LTC Properties Inc</t>
  </si>
  <si>
    <t>UHT UN Equity</t>
  </si>
  <si>
    <t>Universal Health Realty Income Trust</t>
  </si>
  <si>
    <t>CHCT UN Equity</t>
  </si>
  <si>
    <t>Community Healthcare Trust Inc</t>
  </si>
  <si>
    <t>SNR UN Equity</t>
  </si>
  <si>
    <t>New Senior Investment Group Inc</t>
  </si>
  <si>
    <t>GMRE UN Equity</t>
  </si>
  <si>
    <t>Global Medical REIT Inc</t>
  </si>
  <si>
    <t>CVS UN Equity</t>
  </si>
  <si>
    <t>CVS Health Corp</t>
  </si>
  <si>
    <t>Health Care Services</t>
  </si>
  <si>
    <t>CI UN Equity</t>
  </si>
  <si>
    <t>Cigna Corp</t>
  </si>
  <si>
    <t>LH UN Equity</t>
  </si>
  <si>
    <t>Laboratory Corp of America Holdings</t>
  </si>
  <si>
    <t>DGX UN Equity</t>
  </si>
  <si>
    <t>Quest Diagnostics Inc</t>
  </si>
  <si>
    <t>DVA UN Equity</t>
  </si>
  <si>
    <t>DaVita Inc</t>
  </si>
  <si>
    <t>GH UW Equity</t>
  </si>
  <si>
    <t>Guardant Health Inc</t>
  </si>
  <si>
    <t>CHE UN Equity</t>
  </si>
  <si>
    <t>Chemed Corp</t>
  </si>
  <si>
    <t>PINC UW Equity</t>
  </si>
  <si>
    <t>Premier Inc</t>
  </si>
  <si>
    <t>AMED UW Equity</t>
  </si>
  <si>
    <t>Amedisys Inc</t>
  </si>
  <si>
    <t>LHCG UW Equity</t>
  </si>
  <si>
    <t>LHC Group Inc</t>
  </si>
  <si>
    <t>AMN UN Equity</t>
  </si>
  <si>
    <t>AMN Healthcare Services Inc</t>
  </si>
  <si>
    <t>MD UN Equity</t>
  </si>
  <si>
    <t>MEDNAX Inc</t>
  </si>
  <si>
    <t>BEAT UW Equity</t>
  </si>
  <si>
    <t>BioTelemetry Inc</t>
  </si>
  <si>
    <t>CRVL UW Equity</t>
  </si>
  <si>
    <t>CorVel Corp</t>
  </si>
  <si>
    <t>RCM UW Equity</t>
  </si>
  <si>
    <t>R1 RCM Inc</t>
  </si>
  <si>
    <t>NRC UW Equity</t>
  </si>
  <si>
    <t>National Research Corp</t>
  </si>
  <si>
    <t>ADUS UW Equity</t>
  </si>
  <si>
    <t>Addus HomeCare Corp</t>
  </si>
  <si>
    <t>TVTY UW Equity</t>
  </si>
  <si>
    <t>Tivity Health Inc</t>
  </si>
  <si>
    <t>PRSC UW Equity</t>
  </si>
  <si>
    <t>Providence Service Corp/The</t>
  </si>
  <si>
    <t>RDNT UQ Equity</t>
  </si>
  <si>
    <t>RadNet Inc</t>
  </si>
  <si>
    <t>AMEH UR Equity</t>
  </si>
  <si>
    <t>Apollo Medical Holdings Inc</t>
  </si>
  <si>
    <t>DPLO UN Equity</t>
  </si>
  <si>
    <t>Diplomat Pharmacy Inc</t>
  </si>
  <si>
    <t>CCRN UW Equity</t>
  </si>
  <si>
    <t>Cross Country Healthcare Inc</t>
  </si>
  <si>
    <t>BIOS UW Equity</t>
  </si>
  <si>
    <t>BioScrip Inc</t>
  </si>
  <si>
    <t>ARA UN Equity</t>
  </si>
  <si>
    <t>American Renal Associates Holdings Inc</t>
  </si>
  <si>
    <t>ENZ UN Equity</t>
  </si>
  <si>
    <t>Enzo Biochem Inc</t>
  </si>
  <si>
    <t>ALGN UW Equity</t>
  </si>
  <si>
    <t>Align Technology Inc</t>
  </si>
  <si>
    <t>Health Care Supplies</t>
  </si>
  <si>
    <t>COO UN Equity</t>
  </si>
  <si>
    <t>Cooper Cos Inc/The</t>
  </si>
  <si>
    <t>XRAY UW Equity</t>
  </si>
  <si>
    <t>DENTSPLY SIRONA Inc</t>
  </si>
  <si>
    <t>WST UN Equity</t>
  </si>
  <si>
    <t>West Pharmaceutical Services Inc</t>
  </si>
  <si>
    <t>HAE UN Equity</t>
  </si>
  <si>
    <t>Haemonetics Corp</t>
  </si>
  <si>
    <t>ICUI UW Equity</t>
  </si>
  <si>
    <t>ICU Medical Inc</t>
  </si>
  <si>
    <t>MMSI UW Equity</t>
  </si>
  <si>
    <t>Merit Medical Systems Inc</t>
  </si>
  <si>
    <t>NEOG UW Equity</t>
  </si>
  <si>
    <t>Neogen Corp</t>
  </si>
  <si>
    <t>QDEL UW Equity</t>
  </si>
  <si>
    <t>Quidel Corp</t>
  </si>
  <si>
    <t>AVNS UN Equity</t>
  </si>
  <si>
    <t>Avanos Medical Inc</t>
  </si>
  <si>
    <t>ATRI UW Equity</t>
  </si>
  <si>
    <t>Atrion Corp</t>
  </si>
  <si>
    <t>STAA UQ Equity</t>
  </si>
  <si>
    <t>STAAR Surgical Co</t>
  </si>
  <si>
    <t>LNTH UQ Equity</t>
  </si>
  <si>
    <t>Lantheus Holdings Inc</t>
  </si>
  <si>
    <t>CERS UQ Equity</t>
  </si>
  <si>
    <t>Cerus Corp</t>
  </si>
  <si>
    <t>KIDS UQ Equity</t>
  </si>
  <si>
    <t>OrthoPediatrics Corp</t>
  </si>
  <si>
    <t>OSUR UW Equity</t>
  </si>
  <si>
    <t>OraSure Technologies Inc</t>
  </si>
  <si>
    <t>ATRS UR Equity</t>
  </si>
  <si>
    <t>Antares Pharma Inc</t>
  </si>
  <si>
    <t>VIVO UW Equity</t>
  </si>
  <si>
    <t>Meridian Bioscience Inc</t>
  </si>
  <si>
    <t>SIBN UQ Equity</t>
  </si>
  <si>
    <t>SI-BONE Inc</t>
  </si>
  <si>
    <t>SENS UA Equity</t>
  </si>
  <si>
    <t>Senseonics Holdings Inc</t>
  </si>
  <si>
    <t>RTIX UW Equity</t>
  </si>
  <si>
    <t>RTI Surgical Holdings Inc</t>
  </si>
  <si>
    <t>UTMD UW Equity</t>
  </si>
  <si>
    <t>Utah Medical Products Inc</t>
  </si>
  <si>
    <t>SIEN UW Equity</t>
  </si>
  <si>
    <t>Sientra Inc</t>
  </si>
  <si>
    <t>ELGX UW Equity</t>
  </si>
  <si>
    <t>Endologix Inc</t>
  </si>
  <si>
    <t>VEEV UN Equity</t>
  </si>
  <si>
    <t>Veeva Systems Inc</t>
  </si>
  <si>
    <t>Health Care Technology</t>
  </si>
  <si>
    <t>CERN UW Equity</t>
  </si>
  <si>
    <t>Cerner Corp</t>
  </si>
  <si>
    <t>MDSO UW Equity</t>
  </si>
  <si>
    <t>Medidata Solutions Inc</t>
  </si>
  <si>
    <t>TDOC UN Equity</t>
  </si>
  <si>
    <t>Teladoc Health Inc</t>
  </si>
  <si>
    <t>OMCL UW Equity</t>
  </si>
  <si>
    <t>Omnicell Inc</t>
  </si>
  <si>
    <t>HMSY UW Equity</t>
  </si>
  <si>
    <t>HMS Holdings Corp</t>
  </si>
  <si>
    <t>APY UN Equity</t>
  </si>
  <si>
    <t>Apergy Corp</t>
  </si>
  <si>
    <t>INOV UW Equity</t>
  </si>
  <si>
    <t>Inovalon Holdings Inc</t>
  </si>
  <si>
    <t>MDRX UW Equity</t>
  </si>
  <si>
    <t>Allscripts Healthcare Solutions Inc</t>
  </si>
  <si>
    <t>INSP UN Equity</t>
  </si>
  <si>
    <t>Inspire Medical Systems Inc</t>
  </si>
  <si>
    <t>NXGN UW Equity</t>
  </si>
  <si>
    <t>NextGen Healthcare Inc</t>
  </si>
  <si>
    <t>TRHC UQ Equity</t>
  </si>
  <si>
    <t>Tabula Rasa HealthCare Inc</t>
  </si>
  <si>
    <t>VCRA UN Equity</t>
  </si>
  <si>
    <t>Vocera Communications Inc</t>
  </si>
  <si>
    <t>HSTM UW Equity</t>
  </si>
  <si>
    <t>HealthStream Inc</t>
  </si>
  <si>
    <t>EVH UN Equity</t>
  </si>
  <si>
    <t>Evolent Health Inc</t>
  </si>
  <si>
    <t>SLP UR Equity</t>
  </si>
  <si>
    <t>Simulations Plus Inc</t>
  </si>
  <si>
    <t>CSLT UN Equity</t>
  </si>
  <si>
    <t>Castlight Health Inc</t>
  </si>
  <si>
    <t>CPSI UW Equity</t>
  </si>
  <si>
    <t>Computer Programs &amp; Systems Inc</t>
  </si>
  <si>
    <t>NH UW Equity</t>
  </si>
  <si>
    <t>NantHealth Inc</t>
  </si>
  <si>
    <t>AZZ UN Equity</t>
  </si>
  <si>
    <t>AZZ Inc</t>
  </si>
  <si>
    <t>Heavy Electrical Equipment</t>
  </si>
  <si>
    <t>TPIC UQ Equity</t>
  </si>
  <si>
    <t>TPI Composites Inc</t>
  </si>
  <si>
    <t>BW UN Equity</t>
  </si>
  <si>
    <t>Babcock &amp; Wilcox Enterprises Inc</t>
  </si>
  <si>
    <t>MHK UN Equity</t>
  </si>
  <si>
    <t>Mohawk Industries Inc</t>
  </si>
  <si>
    <t>Home Furnishings</t>
  </si>
  <si>
    <t>LEG UN Equity</t>
  </si>
  <si>
    <t>Leggett &amp; Platt Inc</t>
  </si>
  <si>
    <t>TPX UN Equity</t>
  </si>
  <si>
    <t>Tempur Sealy International Inc</t>
  </si>
  <si>
    <t>LZB UN Equity</t>
  </si>
  <si>
    <t>La-Z-Boy Inc</t>
  </si>
  <si>
    <t>ETH UN Equity</t>
  </si>
  <si>
    <t>Ethan Allen Interiors Inc</t>
  </si>
  <si>
    <t>LOVE UQ Equity</t>
  </si>
  <si>
    <t>Lovesac Co/The</t>
  </si>
  <si>
    <t>PRPL UR Equity</t>
  </si>
  <si>
    <t>Purple Innovation Inc</t>
  </si>
  <si>
    <t>HOFT UW Equity</t>
  </si>
  <si>
    <t>Hooker Furniture Corp</t>
  </si>
  <si>
    <t>BSET UW Equity</t>
  </si>
  <si>
    <t>Bassett Furniture Industries Inc</t>
  </si>
  <si>
    <t>FLXS UW Equity</t>
  </si>
  <si>
    <t>Flexsteel Industries Inc</t>
  </si>
  <si>
    <t>HD UN Equity</t>
  </si>
  <si>
    <t>Home Depot Inc/The</t>
  </si>
  <si>
    <t>Home Improvement Retail</t>
  </si>
  <si>
    <t>LOW UN Equity</t>
  </si>
  <si>
    <t>Lowe's Cos Inc</t>
  </si>
  <si>
    <t>FND UN Equity</t>
  </si>
  <si>
    <t>Floor &amp; Decor Holdings Inc</t>
  </si>
  <si>
    <t>LL UN Equity</t>
  </si>
  <si>
    <t>Lumber Liquidators Holdings Inc</t>
  </si>
  <si>
    <t>TTS UW Equity</t>
  </si>
  <si>
    <t>Tile Shop Holdings Inc</t>
  </si>
  <si>
    <t>DHI UN Equity</t>
  </si>
  <si>
    <t>DR Horton Inc</t>
  </si>
  <si>
    <t>Homebuilding</t>
  </si>
  <si>
    <t>LEN UN Equity</t>
  </si>
  <si>
    <t>Lennar Corp</t>
  </si>
  <si>
    <t>LEN/B UN Equity</t>
  </si>
  <si>
    <t>NVR UN Equity</t>
  </si>
  <si>
    <t>NVR Inc</t>
  </si>
  <si>
    <t>PHM UN Equity</t>
  </si>
  <si>
    <t>PulteGroup Inc</t>
  </si>
  <si>
    <t>TOL UN Equity</t>
  </si>
  <si>
    <t>Toll Brothers Inc</t>
  </si>
  <si>
    <t>BLD UN Equity</t>
  </si>
  <si>
    <t>TopBuild Corp</t>
  </si>
  <si>
    <t>KBH UN Equity</t>
  </si>
  <si>
    <t>KB Home</t>
  </si>
  <si>
    <t>TMHC UN Equity</t>
  </si>
  <si>
    <t>Taylor Morrison Home Corp</t>
  </si>
  <si>
    <t>MDC UN Equity</t>
  </si>
  <si>
    <t>MDC Holdings Inc</t>
  </si>
  <si>
    <t>MTH UN Equity</t>
  </si>
  <si>
    <t>Meritage Homes Corp</t>
  </si>
  <si>
    <t>TPH UN Equity</t>
  </si>
  <si>
    <t>TRI Pointe Group Inc</t>
  </si>
  <si>
    <t>LGIH UW Equity</t>
  </si>
  <si>
    <t>LGI Homes Inc</t>
  </si>
  <si>
    <t>IBP UN Equity</t>
  </si>
  <si>
    <t>Installed Building Products Inc</t>
  </si>
  <si>
    <t>SKY UN Equity</t>
  </si>
  <si>
    <t>Skyline Champion Corp</t>
  </si>
  <si>
    <t>CVCO UW Equity</t>
  </si>
  <si>
    <t>Cavco Industries Inc</t>
  </si>
  <si>
    <t>CCS UN Equity</t>
  </si>
  <si>
    <t>Century Communities Inc</t>
  </si>
  <si>
    <t>MHO UN Equity</t>
  </si>
  <si>
    <t>M/I Homes Inc</t>
  </si>
  <si>
    <t>WLH UN Equity</t>
  </si>
  <si>
    <t>William Lyon Homes</t>
  </si>
  <si>
    <t>GRBK UR Equity</t>
  </si>
  <si>
    <t>Green Brick Partners Inc</t>
  </si>
  <si>
    <t>LEGH UW Equity</t>
  </si>
  <si>
    <t>Legacy Housing Corp</t>
  </si>
  <si>
    <t>BZH UN Equity</t>
  </si>
  <si>
    <t>Beazer Homes USA Inc</t>
  </si>
  <si>
    <t>NWHM UN Equity</t>
  </si>
  <si>
    <t>New Home Co Inc/The</t>
  </si>
  <si>
    <t>HOV UN Equity</t>
  </si>
  <si>
    <t>Hovnanian Enterprises Inc</t>
  </si>
  <si>
    <t>WSM UN Equity</t>
  </si>
  <si>
    <t>Williams-Sonoma Inc</t>
  </si>
  <si>
    <t>Homefurnishing Retail</t>
  </si>
  <si>
    <t>AAN UN Equity</t>
  </si>
  <si>
    <t>Aaron's Inc</t>
  </si>
  <si>
    <t>RH UN Equity</t>
  </si>
  <si>
    <t>RH</t>
  </si>
  <si>
    <t>BBBY UW Equity</t>
  </si>
  <si>
    <t>Bed Bath &amp; Beyond Inc</t>
  </si>
  <si>
    <t>SNBR UW Equity</t>
  </si>
  <si>
    <t>Sleep Number Corp</t>
  </si>
  <si>
    <t>HOME UN Equity</t>
  </si>
  <si>
    <t>At Home Group Inc</t>
  </si>
  <si>
    <t>HVT UN Equity</t>
  </si>
  <si>
    <t>Haverty Furniture Cos Inc</t>
  </si>
  <si>
    <t>KIRK UW Equity</t>
  </si>
  <si>
    <t>Kirkland's Inc</t>
  </si>
  <si>
    <t>PIR UN Equity</t>
  </si>
  <si>
    <t>Pier 1 Imports Inc</t>
  </si>
  <si>
    <t>HST UN Equity</t>
  </si>
  <si>
    <t>Host Hotels &amp; Resorts Inc</t>
  </si>
  <si>
    <t>Hotel &amp; Resort REITs</t>
  </si>
  <si>
    <t>PK UN Equity</t>
  </si>
  <si>
    <t>Park Hotels &amp; Resorts Inc</t>
  </si>
  <si>
    <t>HPT UW Equity</t>
  </si>
  <si>
    <t>Hospitality Properties Trust</t>
  </si>
  <si>
    <t>RHP UN Equity</t>
  </si>
  <si>
    <t>Ryman Hospitality Properties Inc</t>
  </si>
  <si>
    <t>PEB UN Equity</t>
  </si>
  <si>
    <t>Pebblebrook Hotel Trust</t>
  </si>
  <si>
    <t>APLE UN Equity</t>
  </si>
  <si>
    <t>Apple Hospitality REIT Inc</t>
  </si>
  <si>
    <t>SHO UN Equity</t>
  </si>
  <si>
    <t>Sunstone Hotel Investors Inc</t>
  </si>
  <si>
    <t>RLJ UN Equity</t>
  </si>
  <si>
    <t>RLJ Lodging Trust</t>
  </si>
  <si>
    <t>XHR UN Equity</t>
  </si>
  <si>
    <t>Xenia Hotels &amp; Resorts Inc</t>
  </si>
  <si>
    <t>DRH UN Equity</t>
  </si>
  <si>
    <t>DiamondRock Hospitality Co</t>
  </si>
  <si>
    <t>CHSP UN Equity</t>
  </si>
  <si>
    <t>Chesapeake Lodging Trust</t>
  </si>
  <si>
    <t>INN UN Equity</t>
  </si>
  <si>
    <t>Summit Hotel Properties Inc</t>
  </si>
  <si>
    <t>CLDT UN Equity</t>
  </si>
  <si>
    <t>Chatham Lodging Trust</t>
  </si>
  <si>
    <t>CPLG UN Equity</t>
  </si>
  <si>
    <t>CorePoint Lodging Inc</t>
  </si>
  <si>
    <t>HT UN Equity</t>
  </si>
  <si>
    <t>Hersha Hospitality Trust</t>
  </si>
  <si>
    <t>BHR UN Equity</t>
  </si>
  <si>
    <t>Braemar Hotels &amp; Resorts Inc</t>
  </si>
  <si>
    <t>AHT UN Equity</t>
  </si>
  <si>
    <t>Ashford Hospitality Trust Inc</t>
  </si>
  <si>
    <t>MAR UW Equity</t>
  </si>
  <si>
    <t>Marriott International Inc/MD</t>
  </si>
  <si>
    <t>Hotels, Resorts &amp; Cruise Lines</t>
  </si>
  <si>
    <t>CCL UN Equity</t>
  </si>
  <si>
    <t>Carnival Corp</t>
  </si>
  <si>
    <t>HLT UN Equity</t>
  </si>
  <si>
    <t>Hilton Worldwide Holdings Inc</t>
  </si>
  <si>
    <t>RCL UN Equity</t>
  </si>
  <si>
    <t>Royal Caribbean Cruises Ltd</t>
  </si>
  <si>
    <t>NCLH UN Equity</t>
  </si>
  <si>
    <t>Norwegian Cruise Line Holdings Ltd</t>
  </si>
  <si>
    <t>H UN Equity</t>
  </si>
  <si>
    <t>Hyatt Hotels Corp</t>
  </si>
  <si>
    <t>WH UN Equity</t>
  </si>
  <si>
    <t>Wyndham Hotels &amp; Resorts Inc</t>
  </si>
  <si>
    <t>CHH UN Equity</t>
  </si>
  <si>
    <t>Choice Hotels International Inc</t>
  </si>
  <si>
    <t>VAC UN Equity</t>
  </si>
  <si>
    <t>Marriott Vacations Worldwide Corp</t>
  </si>
  <si>
    <t>WYND UN Equity</t>
  </si>
  <si>
    <t>Wyndham Destinations Inc</t>
  </si>
  <si>
    <t>STAY UW Equity</t>
  </si>
  <si>
    <t>Extended Stay America Inc</t>
  </si>
  <si>
    <t>HGV UN Equity</t>
  </si>
  <si>
    <t>Hilton Grand Vacations Inc</t>
  </si>
  <si>
    <t>BXG UN Equity</t>
  </si>
  <si>
    <t>Bluegreen Vacations Corp</t>
  </si>
  <si>
    <t>LIND UR Equity</t>
  </si>
  <si>
    <t>Lindblad Expeditions Holdings Inc</t>
  </si>
  <si>
    <t>BBX UN Equity</t>
  </si>
  <si>
    <t>BBX Capital Corp</t>
  </si>
  <si>
    <t>RLH UN Equity</t>
  </si>
  <si>
    <t>Red Lion Hotels Corp</t>
  </si>
  <si>
    <t>WHR UN Equity</t>
  </si>
  <si>
    <t>Whirlpool Corp</t>
  </si>
  <si>
    <t>Household Appliances</t>
  </si>
  <si>
    <t>HELE UW Equity</t>
  </si>
  <si>
    <t>Helen of Troy Ltd</t>
  </si>
  <si>
    <t>IRBT UW Equity</t>
  </si>
  <si>
    <t>iRobot Corp</t>
  </si>
  <si>
    <t>HBB UN Equity</t>
  </si>
  <si>
    <t>Hamilton Beach Brands Holding Co</t>
  </si>
  <si>
    <t>PG UN Equity</t>
  </si>
  <si>
    <t>Procter &amp; Gamble Co/The</t>
  </si>
  <si>
    <t>Household Products</t>
  </si>
  <si>
    <t>Household &amp; Personal Products</t>
  </si>
  <si>
    <t>CL UN Equity</t>
  </si>
  <si>
    <t>Colgate-Palmolive Co</t>
  </si>
  <si>
    <t>KMB UN Equity</t>
  </si>
  <si>
    <t>Kimberly-Clark Corp</t>
  </si>
  <si>
    <t>CLX UN Equity</t>
  </si>
  <si>
    <t>Clorox Co/The</t>
  </si>
  <si>
    <t>CHD UN Equity</t>
  </si>
  <si>
    <t>Church &amp; Dwight Co Inc</t>
  </si>
  <si>
    <t>ENR UN Equity</t>
  </si>
  <si>
    <t>Energizer Holdings Inc</t>
  </si>
  <si>
    <t>SPB UN Equity</t>
  </si>
  <si>
    <t>Spectrum Brands Holdings Inc</t>
  </si>
  <si>
    <t>WDFC UW Equity</t>
  </si>
  <si>
    <t>WD-40 Co</t>
  </si>
  <si>
    <t>CENTA UW Equity</t>
  </si>
  <si>
    <t>Central Garden &amp; Pet Co</t>
  </si>
  <si>
    <t>CENT UW Equity</t>
  </si>
  <si>
    <t>ODC UN Equity</t>
  </si>
  <si>
    <t>Oil-Dri Corp of America</t>
  </si>
  <si>
    <t>NWL UW Equity</t>
  </si>
  <si>
    <t>Newell Brands Inc</t>
  </si>
  <si>
    <t>Housewares &amp; Specialties</t>
  </si>
  <si>
    <t>TUP UN Equity</t>
  </si>
  <si>
    <t>Tupperware Brands Corp</t>
  </si>
  <si>
    <t>LCUT UW Equity</t>
  </si>
  <si>
    <t>Lifetime Brands Inc</t>
  </si>
  <si>
    <t>RHI UN Equity</t>
  </si>
  <si>
    <t>Robert Half International Inc</t>
  </si>
  <si>
    <t>Human Resource &amp; Employment Services</t>
  </si>
  <si>
    <t>Professional Services</t>
  </si>
  <si>
    <t>MAN UN Equity</t>
  </si>
  <si>
    <t>ManpowerGroup Inc</t>
  </si>
  <si>
    <t>NSP UN Equity</t>
  </si>
  <si>
    <t>Insperity Inc</t>
  </si>
  <si>
    <t>TNET UN Equity</t>
  </si>
  <si>
    <t>TriNet Group Inc</t>
  </si>
  <si>
    <t>ASGN UN Equity</t>
  </si>
  <si>
    <t>ASGN Inc</t>
  </si>
  <si>
    <t>KFY UN Equity</t>
  </si>
  <si>
    <t>Korn Ferry</t>
  </si>
  <si>
    <t>WAGE UN Equity</t>
  </si>
  <si>
    <t>WageWorks Inc</t>
  </si>
  <si>
    <t>UPWK UW Equity</t>
  </si>
  <si>
    <t>Upwork Inc</t>
  </si>
  <si>
    <t>KELYA UW Equity</t>
  </si>
  <si>
    <t>Kelly Services Inc</t>
  </si>
  <si>
    <t>KFRC UW Equity</t>
  </si>
  <si>
    <t>Kforce Inc</t>
  </si>
  <si>
    <t>TBI UN Equity</t>
  </si>
  <si>
    <t>TrueBlue Inc</t>
  </si>
  <si>
    <t>BBSI UW Equity</t>
  </si>
  <si>
    <t>Barrett Business Services Inc</t>
  </si>
  <si>
    <t>HSII UW Equity</t>
  </si>
  <si>
    <t>Heidrick &amp; Struggles International Inc</t>
  </si>
  <si>
    <t>GPX UN Equity</t>
  </si>
  <si>
    <t>GP Strategies Corp</t>
  </si>
  <si>
    <t>BGSF UA Equity</t>
  </si>
  <si>
    <t>BG Staffing Inc</t>
  </si>
  <si>
    <t>WMT UN Equity</t>
  </si>
  <si>
    <t>Walmart Inc</t>
  </si>
  <si>
    <t>Hypermarkets &amp; Super Centers</t>
  </si>
  <si>
    <t>COST UW Equity</t>
  </si>
  <si>
    <t>Costco Wholesale Corp</t>
  </si>
  <si>
    <t>BJ UN Equity</t>
  </si>
  <si>
    <t>BJ's Wholesale Club Holdings Inc</t>
  </si>
  <si>
    <t>PSMT UW Equity</t>
  </si>
  <si>
    <t>PriceSmart Inc</t>
  </si>
  <si>
    <t>VST UN Equity</t>
  </si>
  <si>
    <t>Vistra Energy Corp</t>
  </si>
  <si>
    <t>Independent Power Producers &amp; Energy Traders</t>
  </si>
  <si>
    <t>Independent Power and Renewable Electricity Producers</t>
  </si>
  <si>
    <t>AES UN Equity</t>
  </si>
  <si>
    <t>AES Corp/VA</t>
  </si>
  <si>
    <t>NRG UN Equity</t>
  </si>
  <si>
    <t>NRG Energy Inc</t>
  </si>
  <si>
    <t>CWEN/A UN Equity</t>
  </si>
  <si>
    <t>Clearway Energy Inc</t>
  </si>
  <si>
    <t>CWEN UN Equity</t>
  </si>
  <si>
    <t>AT UN Equity</t>
  </si>
  <si>
    <t>Atlantic Power Corp</t>
  </si>
  <si>
    <t>HON UN Equity</t>
  </si>
  <si>
    <t>Honeywell International Inc</t>
  </si>
  <si>
    <t>Industrial Conglomerates</t>
  </si>
  <si>
    <t>MMM UN Equity</t>
  </si>
  <si>
    <t>3M Co</t>
  </si>
  <si>
    <t>GE UN Equity</t>
  </si>
  <si>
    <t>General Electric Co</t>
  </si>
  <si>
    <t>ROP UN Equity</t>
  </si>
  <si>
    <t>Roper Technologies Inc</t>
  </si>
  <si>
    <t>CSL UN Equity</t>
  </si>
  <si>
    <t>Carlisle Cos Inc</t>
  </si>
  <si>
    <t>RAVN UW Equity</t>
  </si>
  <si>
    <t>Raven Industries Inc</t>
  </si>
  <si>
    <t>LIN UN Equity</t>
  </si>
  <si>
    <t>Linde PLC</t>
  </si>
  <si>
    <t>Industrial Gases</t>
  </si>
  <si>
    <t>APD UN Equity</t>
  </si>
  <si>
    <t>Air Products &amp; Chemicals Inc</t>
  </si>
  <si>
    <t>ITW UN Equity</t>
  </si>
  <si>
    <t>Illinois Tool Works Inc</t>
  </si>
  <si>
    <t>Industrial Machinery</t>
  </si>
  <si>
    <t>IR UN Equity</t>
  </si>
  <si>
    <t>Ingersoll-Rand PLC</t>
  </si>
  <si>
    <t>FTV UN Equity</t>
  </si>
  <si>
    <t>Fortive Corp</t>
  </si>
  <si>
    <t>PH UN Equity</t>
  </si>
  <si>
    <t>Parker-Hannifin Corp</t>
  </si>
  <si>
    <t>SWK UN Equity</t>
  </si>
  <si>
    <t>Stanley Black &amp; Decker Inc</t>
  </si>
  <si>
    <t>XYL UN Equity</t>
  </si>
  <si>
    <t>Xylem Inc/NY</t>
  </si>
  <si>
    <t>DOV UN Equity</t>
  </si>
  <si>
    <t>Dover Corp</t>
  </si>
  <si>
    <t>IEX UN Equity</t>
  </si>
  <si>
    <t>IDEX Corp</t>
  </si>
  <si>
    <t>SNA UN Equity</t>
  </si>
  <si>
    <t>Snap-on Inc</t>
  </si>
  <si>
    <t>GGG UN Equity</t>
  </si>
  <si>
    <t>Graco Inc</t>
  </si>
  <si>
    <t>NDSN UW Equity</t>
  </si>
  <si>
    <t>Nordson Corp</t>
  </si>
  <si>
    <t>MIDD UW Equity</t>
  </si>
  <si>
    <t>Middleby Corp/The</t>
  </si>
  <si>
    <t>WWD UW Equity</t>
  </si>
  <si>
    <t>Woodward Inc</t>
  </si>
  <si>
    <t>GDI UN Equity</t>
  </si>
  <si>
    <t>Gardner Denver Holdings Inc</t>
  </si>
  <si>
    <t>FLS UN Equity</t>
  </si>
  <si>
    <t>Flowserve Corp</t>
  </si>
  <si>
    <t>DCI UN Equity</t>
  </si>
  <si>
    <t>Donaldson Co Inc</t>
  </si>
  <si>
    <t>PNR UN Equity</t>
  </si>
  <si>
    <t>Pentair PLC</t>
  </si>
  <si>
    <t>ITT UN Equity</t>
  </si>
  <si>
    <t>ITT Inc</t>
  </si>
  <si>
    <t>LECO UW Equity</t>
  </si>
  <si>
    <t>Lincoln Electric Holdings Inc</t>
  </si>
  <si>
    <t>CR UN Equity</t>
  </si>
  <si>
    <t>Crane Co</t>
  </si>
  <si>
    <t>ROLL UW Equity</t>
  </si>
  <si>
    <t>RBC Bearings Inc</t>
  </si>
  <si>
    <t>TKR UN Equity</t>
  </si>
  <si>
    <t>Timken Co/The</t>
  </si>
  <si>
    <t>JBT UN Equity</t>
  </si>
  <si>
    <t>John Bean Technologies Corp</t>
  </si>
  <si>
    <t>GTES UN Equity</t>
  </si>
  <si>
    <t>Gates Industrial Corp PLC</t>
  </si>
  <si>
    <t>CFX UN Equity</t>
  </si>
  <si>
    <t>Colfax Corp</t>
  </si>
  <si>
    <t>WTS UN Equity</t>
  </si>
  <si>
    <t>Watts Water Technologies Inc</t>
  </si>
  <si>
    <t>RXN UN Equity</t>
  </si>
  <si>
    <t>Rexnord Corp</t>
  </si>
  <si>
    <t>PRLB UN Equity</t>
  </si>
  <si>
    <t>Proto Labs Inc</t>
  </si>
  <si>
    <t>KMT UN Equity</t>
  </si>
  <si>
    <t>Kennametal Inc</t>
  </si>
  <si>
    <t>B UN Equity</t>
  </si>
  <si>
    <t>Barnes Group Inc</t>
  </si>
  <si>
    <t>AIN UN Equity</t>
  </si>
  <si>
    <t>Albany International Corp</t>
  </si>
  <si>
    <t>GTLS UW Equity</t>
  </si>
  <si>
    <t>Chart Industries Inc</t>
  </si>
  <si>
    <t>HI UN Equity</t>
  </si>
  <si>
    <t>Hillenbrand Inc</t>
  </si>
  <si>
    <t>AIMC UW Equity</t>
  </si>
  <si>
    <t>Altra Industrial Motion Corp</t>
  </si>
  <si>
    <t>WBT UN Equity</t>
  </si>
  <si>
    <t>Welbilt Inc</t>
  </si>
  <si>
    <t>HSC UN Equity</t>
  </si>
  <si>
    <t>Harsco Corp</t>
  </si>
  <si>
    <t>FELE UW Equity</t>
  </si>
  <si>
    <t>Franklin Electric Co Inc</t>
  </si>
  <si>
    <t>ESE UN Equity</t>
  </si>
  <si>
    <t>ESCO Technologies Inc</t>
  </si>
  <si>
    <t>FLOW UN Equity</t>
  </si>
  <si>
    <t>SPX FLOW Inc</t>
  </si>
  <si>
    <t>MLI UN Equity</t>
  </si>
  <si>
    <t>Mueller Industries Inc</t>
  </si>
  <si>
    <t>MWA UN Equity</t>
  </si>
  <si>
    <t>Mueller Water Products Inc</t>
  </si>
  <si>
    <t>AQUA UN Equity</t>
  </si>
  <si>
    <t>Evoqua Water Technologies Corp</t>
  </si>
  <si>
    <t>ATU UN Equity</t>
  </si>
  <si>
    <t>Actuant Corp</t>
  </si>
  <si>
    <t>HLIO UW Equity</t>
  </si>
  <si>
    <t>Helios Technologies Inc</t>
  </si>
  <si>
    <t>SPXC UN Equity</t>
  </si>
  <si>
    <t>SPX Corp</t>
  </si>
  <si>
    <t>TRS UW Equity</t>
  </si>
  <si>
    <t>TriMas Corp</t>
  </si>
  <si>
    <t>NPO UN Equity</t>
  </si>
  <si>
    <t>EnPro Industries Inc</t>
  </si>
  <si>
    <t>TNC UN Equity</t>
  </si>
  <si>
    <t>Tennant Co</t>
  </si>
  <si>
    <t>KAI UN Equity</t>
  </si>
  <si>
    <t>Kadant Inc</t>
  </si>
  <si>
    <t>BRSS UN Equity</t>
  </si>
  <si>
    <t>Global Brass &amp; Copper Holdings Inc</t>
  </si>
  <si>
    <t>CMCO UW Equity</t>
  </si>
  <si>
    <t>Columbus McKinnon Corp/NY</t>
  </si>
  <si>
    <t>CIR UN Equity</t>
  </si>
  <si>
    <t>CIRCOR International Inc</t>
  </si>
  <si>
    <t>MCRN UN Equity</t>
  </si>
  <si>
    <t>Milacron Holdings Corp</t>
  </si>
  <si>
    <t>HY UN Equity</t>
  </si>
  <si>
    <t>Hyster-Yale Materials Handling Inc</t>
  </si>
  <si>
    <t>SXI UN Equity</t>
  </si>
  <si>
    <t>Standex International Corp</t>
  </si>
  <si>
    <t>GRC UN Equity</t>
  </si>
  <si>
    <t>Gorman-Rupp Co/The</t>
  </si>
  <si>
    <t>OFLX UQ Equity</t>
  </si>
  <si>
    <t>Omega Flex Inc</t>
  </si>
  <si>
    <t>ERII UW Equity</t>
  </si>
  <si>
    <t>Energy Recovery Inc</t>
  </si>
  <si>
    <t>BGG UN Equity</t>
  </si>
  <si>
    <t>Briggs &amp; Stratton Corp</t>
  </si>
  <si>
    <t>PKOH UW Equity</t>
  </si>
  <si>
    <t>Park-Ohio Holdings Corp</t>
  </si>
  <si>
    <t>NNBR UW Equity</t>
  </si>
  <si>
    <t>NN Inc</t>
  </si>
  <si>
    <t>LDL UN Equity</t>
  </si>
  <si>
    <t>Lydall Inc</t>
  </si>
  <si>
    <t>FSTR UW Equity</t>
  </si>
  <si>
    <t>LB Foster Co</t>
  </si>
  <si>
    <t>HURC UW Equity</t>
  </si>
  <si>
    <t>Hurco Cos Inc</t>
  </si>
  <si>
    <t>GHM UN Equity</t>
  </si>
  <si>
    <t>Graham Corp</t>
  </si>
  <si>
    <t>GENC UQ Equity</t>
  </si>
  <si>
    <t>Gencor Industries Inc</t>
  </si>
  <si>
    <t>EML UQ Equity</t>
  </si>
  <si>
    <t>Eastern Co/The</t>
  </si>
  <si>
    <t>PLD UN Equity</t>
  </si>
  <si>
    <t>Prologis Inc</t>
  </si>
  <si>
    <t>Industrial REITs</t>
  </si>
  <si>
    <t>DRE UN Equity</t>
  </si>
  <si>
    <t>Duke Realty Corp</t>
  </si>
  <si>
    <t>COLD UN Equity</t>
  </si>
  <si>
    <t>Americold Realty Trust</t>
  </si>
  <si>
    <t>FR UN Equity</t>
  </si>
  <si>
    <t>First Industrial Realty Trust Inc</t>
  </si>
  <si>
    <t>EGP UN Equity</t>
  </si>
  <si>
    <t>EastGroup Properties Inc</t>
  </si>
  <si>
    <t>REXR UN Equity</t>
  </si>
  <si>
    <t>Rexford Industrial Realty Inc</t>
  </si>
  <si>
    <t>STAG UN Equity</t>
  </si>
  <si>
    <t>STAG Industrial Inc</t>
  </si>
  <si>
    <t>TRNO UN Equity</t>
  </si>
  <si>
    <t>Terreno Realty Corp</t>
  </si>
  <si>
    <t>HASI UN Equity</t>
  </si>
  <si>
    <t>Hannon Armstrong Sustainable Infrastruct</t>
  </si>
  <si>
    <t>ILPT UW Equity</t>
  </si>
  <si>
    <t>Industrial Logistics Properties Trust</t>
  </si>
  <si>
    <t>MNR UN Equity</t>
  </si>
  <si>
    <t>Monmouth Real Estate Investment Corp</t>
  </si>
  <si>
    <t>IIPR UN Equity</t>
  </si>
  <si>
    <t>Innovative Industrial Properties Inc</t>
  </si>
  <si>
    <t>MMC UN Equity</t>
  </si>
  <si>
    <t>Marsh &amp; McLennan Cos Inc</t>
  </si>
  <si>
    <t>Insurance Brokers</t>
  </si>
  <si>
    <t>Insurance</t>
  </si>
  <si>
    <t>AON UN Equity</t>
  </si>
  <si>
    <t>Aon PLC</t>
  </si>
  <si>
    <t>WLTW UW Equity</t>
  </si>
  <si>
    <t>Willis Towers Watson PLC</t>
  </si>
  <si>
    <t>AJG UN Equity</t>
  </si>
  <si>
    <t>Arthur J Gallagher &amp; Co</t>
  </si>
  <si>
    <t>BRO UN Equity</t>
  </si>
  <si>
    <t>Brown &amp; Brown Inc</t>
  </si>
  <si>
    <t>EHTH UW Equity</t>
  </si>
  <si>
    <t>eHealth Inc</t>
  </si>
  <si>
    <t>GSHD UW Equity</t>
  </si>
  <si>
    <t>Goosehead Insurance Inc</t>
  </si>
  <si>
    <t>CRD/B UN Equity</t>
  </si>
  <si>
    <t>Crawford &amp; Co</t>
  </si>
  <si>
    <t>HIIQ UQ Equity</t>
  </si>
  <si>
    <t>Health Insurance Innovations Inc</t>
  </si>
  <si>
    <t>XOM UN Equity</t>
  </si>
  <si>
    <t>Exxon Mobil Corp</t>
  </si>
  <si>
    <t>Integrated Oil &amp; Gas</t>
  </si>
  <si>
    <t>CVX UN Equity</t>
  </si>
  <si>
    <t>Chevron Corp</t>
  </si>
  <si>
    <t>OXY UN Equity</t>
  </si>
  <si>
    <t>Occidental Petroleum Corp</t>
  </si>
  <si>
    <t>UNT UN Equity</t>
  </si>
  <si>
    <t>Unit Corp</t>
  </si>
  <si>
    <t>VZ UN Equity</t>
  </si>
  <si>
    <t>Verizon Communications Inc</t>
  </si>
  <si>
    <t>Integrated Telecommunication Services</t>
  </si>
  <si>
    <t>T UN Equity</t>
  </si>
  <si>
    <t>AT&amp;T Inc</t>
  </si>
  <si>
    <t>ATNI UW Equity</t>
  </si>
  <si>
    <t>ATN International Inc</t>
  </si>
  <si>
    <t>CNSL UW Equity</t>
  </si>
  <si>
    <t>Consolidated Communications Holdings Inc</t>
  </si>
  <si>
    <t>CBB UN Equity</t>
  </si>
  <si>
    <t>Cincinnati Bell Inc</t>
  </si>
  <si>
    <t>OOMA UN Equity</t>
  </si>
  <si>
    <t>Ooma Inc</t>
  </si>
  <si>
    <t>FTR UW Equity</t>
  </si>
  <si>
    <t>Frontier Communications Corp</t>
  </si>
  <si>
    <t>ATVI UW Equity</t>
  </si>
  <si>
    <t>Activision Blizzard Inc</t>
  </si>
  <si>
    <t>Interactive Home Entertainment</t>
  </si>
  <si>
    <t>Entertainment</t>
  </si>
  <si>
    <t>EA UW Equity</t>
  </si>
  <si>
    <t>Electronic Arts Inc</t>
  </si>
  <si>
    <t>TTWO UW Equity</t>
  </si>
  <si>
    <t>Take-Two Interactive Software Inc</t>
  </si>
  <si>
    <t>ZNGA UW Equity</t>
  </si>
  <si>
    <t>Zynga Inc</t>
  </si>
  <si>
    <t>GLUU UW Equity</t>
  </si>
  <si>
    <t>Glu Mobile Inc</t>
  </si>
  <si>
    <t>RST UN Equity</t>
  </si>
  <si>
    <t>Rosetta Stone Inc</t>
  </si>
  <si>
    <t>GOOGL UW Equity</t>
  </si>
  <si>
    <t>Alphabet Inc</t>
  </si>
  <si>
    <t>Interactive Media &amp; Services</t>
  </si>
  <si>
    <t>GOOG UW Equity</t>
  </si>
  <si>
    <t>FB UW Equity</t>
  </si>
  <si>
    <t>Facebook Inc</t>
  </si>
  <si>
    <t>TWTR UN Equity</t>
  </si>
  <si>
    <t>Twitter Inc</t>
  </si>
  <si>
    <t>MTCH UW Equity</t>
  </si>
  <si>
    <t>Match Group Inc</t>
  </si>
  <si>
    <t>IAC UW Equity</t>
  </si>
  <si>
    <t>IAC/InterActiveCorp</t>
  </si>
  <si>
    <t>ZG UW Equity</t>
  </si>
  <si>
    <t>Zillow Group Inc</t>
  </si>
  <si>
    <t>Z UW Equity</t>
  </si>
  <si>
    <t>TRIP UW Equity</t>
  </si>
  <si>
    <t>TripAdvisor Inc</t>
  </si>
  <si>
    <t>CARG UW Equity</t>
  </si>
  <si>
    <t>Cargurus Inc</t>
  </si>
  <si>
    <t>YELP UN Equity</t>
  </si>
  <si>
    <t>Yelp Inc</t>
  </si>
  <si>
    <t>CARS UN Equity</t>
  </si>
  <si>
    <t>Cars.com Inc</t>
  </si>
  <si>
    <t>LTRPA UW Equity</t>
  </si>
  <si>
    <t>Liberty TripAdvisor Holdings Inc</t>
  </si>
  <si>
    <t>QNST UW Equity</t>
  </si>
  <si>
    <t>QuinStreet Inc</t>
  </si>
  <si>
    <t>TRUE UW Equity</t>
  </si>
  <si>
    <t>TrueCar Inc</t>
  </si>
  <si>
    <t>CRCM UN Equity</t>
  </si>
  <si>
    <t>Care.com Inc</t>
  </si>
  <si>
    <t>MEET UR Equity</t>
  </si>
  <si>
    <t>Meet Group Inc/The</t>
  </si>
  <si>
    <t>TZOO UW Equity</t>
  </si>
  <si>
    <t>Travelzoo</t>
  </si>
  <si>
    <t>AMZN UW Equity</t>
  </si>
  <si>
    <t>Amazon.com Inc</t>
  </si>
  <si>
    <t>Internet &amp; Direct Marketing Retail</t>
  </si>
  <si>
    <t>BKNG UW Equity</t>
  </si>
  <si>
    <t>Booking Holdings Inc</t>
  </si>
  <si>
    <t>EBAY UW Equity</t>
  </si>
  <si>
    <t>eBay Inc</t>
  </si>
  <si>
    <t>EXPE UW Equity</t>
  </si>
  <si>
    <t>Expedia Group Inc</t>
  </si>
  <si>
    <t>W UN Equity</t>
  </si>
  <si>
    <t>Wayfair Inc</t>
  </si>
  <si>
    <t>ETSY UW Equity</t>
  </si>
  <si>
    <t>Etsy Inc</t>
  </si>
  <si>
    <t>GRUB UN Equity</t>
  </si>
  <si>
    <t>GrubHub Inc</t>
  </si>
  <si>
    <t>QRTEA UW Equity</t>
  </si>
  <si>
    <t>Qurate Retail Inc</t>
  </si>
  <si>
    <t>LEXEA UW Equity</t>
  </si>
  <si>
    <t>Liberty Expedia Holdings Inc</t>
  </si>
  <si>
    <t>GRPN UW Equity</t>
  </si>
  <si>
    <t>Groupon Inc</t>
  </si>
  <si>
    <t>SFLY UW Equity</t>
  </si>
  <si>
    <t>Shutterfly Inc</t>
  </si>
  <si>
    <t>SSTK UN Equity</t>
  </si>
  <si>
    <t>Shutterstock Inc</t>
  </si>
  <si>
    <t>FLWS UW Equity</t>
  </si>
  <si>
    <t>1-800-Flowers.com Inc</t>
  </si>
  <si>
    <t>QUOT UN Equity</t>
  </si>
  <si>
    <t>Quotient Technology Inc</t>
  </si>
  <si>
    <t>STMP UW Equity</t>
  </si>
  <si>
    <t>Stamps.com Inc</t>
  </si>
  <si>
    <t>DLTH UW Equity</t>
  </si>
  <si>
    <t>Duluth Holdings Inc</t>
  </si>
  <si>
    <t>LE UR Equity</t>
  </si>
  <si>
    <t>Lands' End Inc</t>
  </si>
  <si>
    <t>OSTK UQ Equity</t>
  </si>
  <si>
    <t>Overstock.com Inc</t>
  </si>
  <si>
    <t>PETS UW Equity</t>
  </si>
  <si>
    <t>PetMed Express Inc</t>
  </si>
  <si>
    <t>LQDT UW Equity</t>
  </si>
  <si>
    <t>Liquidity Services Inc</t>
  </si>
  <si>
    <t>LEAF UN Equity</t>
  </si>
  <si>
    <t>Leaf Group Ltd</t>
  </si>
  <si>
    <t>GAIA UQ Equity</t>
  </si>
  <si>
    <t>Gaia Inc</t>
  </si>
  <si>
    <t>MARK UR Equity</t>
  </si>
  <si>
    <t>Remark Holdings Inc</t>
  </si>
  <si>
    <t>VRSN UW Equity</t>
  </si>
  <si>
    <t>VeriSign Inc</t>
  </si>
  <si>
    <t>Internet Services &amp; Infrastructure</t>
  </si>
  <si>
    <t>TWLO UN Equity</t>
  </si>
  <si>
    <t>Twilio Inc</t>
  </si>
  <si>
    <t>OKTA UW Equity</t>
  </si>
  <si>
    <t>Okta Inc</t>
  </si>
  <si>
    <t>AKAM UW Equity</t>
  </si>
  <si>
    <t>Akamai Technologies Inc</t>
  </si>
  <si>
    <t>GDDY UN Equity</t>
  </si>
  <si>
    <t>GoDaddy Inc</t>
  </si>
  <si>
    <t>GTT UN Equity</t>
  </si>
  <si>
    <t>GTT Communications Inc</t>
  </si>
  <si>
    <t>CARB UQ Equity</t>
  </si>
  <si>
    <t>Carbonite Inc</t>
  </si>
  <si>
    <t>EIGI UW Equity</t>
  </si>
  <si>
    <t>Endurance International Group Holdings I</t>
  </si>
  <si>
    <t>TCX UR Equity</t>
  </si>
  <si>
    <t>Tucows Inc</t>
  </si>
  <si>
    <t>BCOV UW Equity</t>
  </si>
  <si>
    <t>Brightcove Inc</t>
  </si>
  <si>
    <t>LLNW UW Equity</t>
  </si>
  <si>
    <t>Limelight Networks Inc</t>
  </si>
  <si>
    <t>INAP UW Equity</t>
  </si>
  <si>
    <t>Internap Corp</t>
  </si>
  <si>
    <t>GS UN Equity</t>
  </si>
  <si>
    <t>Goldman Sachs Group Inc/The</t>
  </si>
  <si>
    <t>Investment Banking &amp; Brokerage</t>
  </si>
  <si>
    <t>MS UN Equity</t>
  </si>
  <si>
    <t>Morgan Stanley</t>
  </si>
  <si>
    <t>SCHW UN Equity</t>
  </si>
  <si>
    <t>Charles Schwab Corp/The</t>
  </si>
  <si>
    <t>AMTD UW Equity</t>
  </si>
  <si>
    <t>TD Ameritrade Holding Corp</t>
  </si>
  <si>
    <t>IBKR VF Equity</t>
  </si>
  <si>
    <t>Interactive Brokers Group Inc</t>
  </si>
  <si>
    <t>RJF UN Equity</t>
  </si>
  <si>
    <t>Raymond James Financial Inc</t>
  </si>
  <si>
    <t>ETFC UW Equity</t>
  </si>
  <si>
    <t>E*TRADE Financial Corp</t>
  </si>
  <si>
    <t>LPLA UW Equity</t>
  </si>
  <si>
    <t>LPL Financial Holdings Inc</t>
  </si>
  <si>
    <t>LAZ UN Equity</t>
  </si>
  <si>
    <t>Lazard Ltd</t>
  </si>
  <si>
    <t>VIRT UW Equity</t>
  </si>
  <si>
    <t>Virtu Financial Inc</t>
  </si>
  <si>
    <t>SF UN Equity</t>
  </si>
  <si>
    <t>Stifel Financial Corp</t>
  </si>
  <si>
    <t>EVR UN Equity</t>
  </si>
  <si>
    <t>Evercore Inc</t>
  </si>
  <si>
    <t>HLI UN Equity</t>
  </si>
  <si>
    <t>Houlihan Lokey Inc</t>
  </si>
  <si>
    <t>BGCP UW Equity</t>
  </si>
  <si>
    <t>BGC Partners Inc</t>
  </si>
  <si>
    <t>MC UN Equity</t>
  </si>
  <si>
    <t>Moelis &amp; Co</t>
  </si>
  <si>
    <t>PJT UN Equity</t>
  </si>
  <si>
    <t>PJT Partners Inc</t>
  </si>
  <si>
    <t>PJC UN Equity</t>
  </si>
  <si>
    <t>Piper Jaffray Cos</t>
  </si>
  <si>
    <t>INTL UW Equity</t>
  </si>
  <si>
    <t>INTL. FCStone Inc</t>
  </si>
  <si>
    <t>RILY UQ Equity</t>
  </si>
  <si>
    <t>B. Riley Financial Inc</t>
  </si>
  <si>
    <t>LTS UA Equity</t>
  </si>
  <si>
    <t>Ladenburg Thalmann Financial Services In</t>
  </si>
  <si>
    <t>COWN UW Equity</t>
  </si>
  <si>
    <t>Cowen Inc</t>
  </si>
  <si>
    <t>OPY UN Equity</t>
  </si>
  <si>
    <t>Oppenheimer Holdings Inc</t>
  </si>
  <si>
    <t>GHL UN Equity</t>
  </si>
  <si>
    <t>Greenhill &amp; Co Inc</t>
  </si>
  <si>
    <t>SIEB UR Equity</t>
  </si>
  <si>
    <t>Siebert Financial Corp</t>
  </si>
  <si>
    <t>GCAP UN Equity</t>
  </si>
  <si>
    <t>GAIN Capital Holdings Inc</t>
  </si>
  <si>
    <t>IBM UN Equity</t>
  </si>
  <si>
    <t>International Business Machines Corp</t>
  </si>
  <si>
    <t>IT Consulting &amp; Other Services</t>
  </si>
  <si>
    <t>ACN UN Equity</t>
  </si>
  <si>
    <t>Accenture PLC</t>
  </si>
  <si>
    <t>CTSH UW Equity</t>
  </si>
  <si>
    <t>Cognizant Technology Solutions Corp</t>
  </si>
  <si>
    <t>IT UN Equity</t>
  </si>
  <si>
    <t>Gartner Inc</t>
  </si>
  <si>
    <t>DXC UN Equity</t>
  </si>
  <si>
    <t>DXC Technology Co</t>
  </si>
  <si>
    <t>LDOS UN Equity</t>
  </si>
  <si>
    <t>Leidos Holdings Inc</t>
  </si>
  <si>
    <t>EPAM UN Equity</t>
  </si>
  <si>
    <t>EPAM Systems Inc</t>
  </si>
  <si>
    <t>BAH UN Equity</t>
  </si>
  <si>
    <t>Booz Allen Hamilton Holding Corp</t>
  </si>
  <si>
    <t>DOX UW Equity</t>
  </si>
  <si>
    <t>Amdocs Ltd</t>
  </si>
  <si>
    <t>SAIC UN Equity</t>
  </si>
  <si>
    <t>Science Applications International Corp</t>
  </si>
  <si>
    <t>CACI UN Equity</t>
  </si>
  <si>
    <t>CACI International Inc</t>
  </si>
  <si>
    <t>PRSP UN Equity</t>
  </si>
  <si>
    <t>Perspecta Inc</t>
  </si>
  <si>
    <t>KBR UN Equity</t>
  </si>
  <si>
    <t>KBR Inc</t>
  </si>
  <si>
    <t>RAMP UN Equity</t>
  </si>
  <si>
    <t>LiveRamp Holdings Inc</t>
  </si>
  <si>
    <t>SWCH UN Equity</t>
  </si>
  <si>
    <t>Switch Inc</t>
  </si>
  <si>
    <t>MANT UW Equity</t>
  </si>
  <si>
    <t>ManTech International Corp/VA</t>
  </si>
  <si>
    <t>VRTU UW Equity</t>
  </si>
  <si>
    <t>Virtusa Corp</t>
  </si>
  <si>
    <t>PRFT UW Equity</t>
  </si>
  <si>
    <t>Perficient Inc</t>
  </si>
  <si>
    <t>PSDO UW Equity</t>
  </si>
  <si>
    <t>Presidio Inc</t>
  </si>
  <si>
    <t>UIS UN Equity</t>
  </si>
  <si>
    <t>Unisys Corp</t>
  </si>
  <si>
    <t>HCKT UW Equity</t>
  </si>
  <si>
    <t>Hackett Group Inc/The</t>
  </si>
  <si>
    <t>SREV UW Equity</t>
  </si>
  <si>
    <t>ServiceSource International Inc</t>
  </si>
  <si>
    <t>PFSW UR Equity</t>
  </si>
  <si>
    <t>PFSweb Inc</t>
  </si>
  <si>
    <t>MTN UN Equity</t>
  </si>
  <si>
    <t>Vail Resorts Inc</t>
  </si>
  <si>
    <t>Leisure Facilities</t>
  </si>
  <si>
    <t>PLNT UN Equity</t>
  </si>
  <si>
    <t>Planet Fitness Inc</t>
  </si>
  <si>
    <t>SIX UN Equity</t>
  </si>
  <si>
    <t>Six Flags Entertainment Corp</t>
  </si>
  <si>
    <t>SEAS UN Equity</t>
  </si>
  <si>
    <t>SeaWorld Entertainment Inc</t>
  </si>
  <si>
    <t>ISCA UW Equity</t>
  </si>
  <si>
    <t>International Speedway Corp</t>
  </si>
  <si>
    <t>TRK UN Equity</t>
  </si>
  <si>
    <t>Speedway Motorsports Inc</t>
  </si>
  <si>
    <t>DS UN Equity</t>
  </si>
  <si>
    <t>Drive Shack Inc</t>
  </si>
  <si>
    <t>RICK UQ Equity</t>
  </si>
  <si>
    <t>RCI Hospitality Holdings Inc</t>
  </si>
  <si>
    <t>CLUB UQ Equity</t>
  </si>
  <si>
    <t>Town Sports International Holdings Inc</t>
  </si>
  <si>
    <t>HAS UW Equity</t>
  </si>
  <si>
    <t>Hasbro Inc</t>
  </si>
  <si>
    <t>Leisure Products</t>
  </si>
  <si>
    <t>PII UN Equity</t>
  </si>
  <si>
    <t>Polaris Industries Inc</t>
  </si>
  <si>
    <t>BC UN Equity</t>
  </si>
  <si>
    <t>Brunswick Corp/DE</t>
  </si>
  <si>
    <t>MAT UW Equity</t>
  </si>
  <si>
    <t>Mattel Inc</t>
  </si>
  <si>
    <t>YETI UN Equity</t>
  </si>
  <si>
    <t>YETI Holdings Inc</t>
  </si>
  <si>
    <t>GOLF UN Equity</t>
  </si>
  <si>
    <t>Acushnet Holdings Corp</t>
  </si>
  <si>
    <t>ELY UN Equity</t>
  </si>
  <si>
    <t>Callaway Golf Co</t>
  </si>
  <si>
    <t>RGR UN Equity</t>
  </si>
  <si>
    <t>Sturm Ruger &amp; Co Inc</t>
  </si>
  <si>
    <t>MBUU UQ Equity</t>
  </si>
  <si>
    <t>Malibu Boats Inc</t>
  </si>
  <si>
    <t>JOUT UW Equity</t>
  </si>
  <si>
    <t>Johnson Outdoors Inc</t>
  </si>
  <si>
    <t>MPX UN Equity</t>
  </si>
  <si>
    <t>Marine Products Corp</t>
  </si>
  <si>
    <t>VSTO UN Equity</t>
  </si>
  <si>
    <t>Vista Outdoor Inc</t>
  </si>
  <si>
    <t>AOBC UW Equity</t>
  </si>
  <si>
    <t>American Outdoor Brands Corp</t>
  </si>
  <si>
    <t>CLAR UW Equity</t>
  </si>
  <si>
    <t>Clarus Corp</t>
  </si>
  <si>
    <t>MCFT UQ Equity</t>
  </si>
  <si>
    <t>MasterCraft Boat Holdings Inc</t>
  </si>
  <si>
    <t>ESCA UQ Equity</t>
  </si>
  <si>
    <t>Escalade Inc</t>
  </si>
  <si>
    <t>NLS UN Equity</t>
  </si>
  <si>
    <t>Nautilus Inc</t>
  </si>
  <si>
    <t>MET UN Equity</t>
  </si>
  <si>
    <t>MetLife Inc</t>
  </si>
  <si>
    <t>Life &amp; Health Insurance</t>
  </si>
  <si>
    <t>AFL UN Equity</t>
  </si>
  <si>
    <t>Aflac Inc</t>
  </si>
  <si>
    <t>PRU UN Equity</t>
  </si>
  <si>
    <t>Prudential Financial Inc</t>
  </si>
  <si>
    <t>PFG UW Equity</t>
  </si>
  <si>
    <t>Principal Financial Group Inc</t>
  </si>
  <si>
    <t>LNC UN Equity</t>
  </si>
  <si>
    <t>Lincoln National Corp</t>
  </si>
  <si>
    <t>TMK UN Equity</t>
  </si>
  <si>
    <t>Torchmark Corp</t>
  </si>
  <si>
    <t>ATH UN Equity</t>
  </si>
  <si>
    <t>Athene Holding Ltd</t>
  </si>
  <si>
    <t>UNM UN Equity</t>
  </si>
  <si>
    <t>Unum Group</t>
  </si>
  <si>
    <t>PRI UN Equity</t>
  </si>
  <si>
    <t>Primerica Inc</t>
  </si>
  <si>
    <t>BHF UW Equity</t>
  </si>
  <si>
    <t>Brighthouse Financial Inc</t>
  </si>
  <si>
    <t>CNO UN Equity</t>
  </si>
  <si>
    <t>CNO Financial Group Inc</t>
  </si>
  <si>
    <t>AEL UN Equity</t>
  </si>
  <si>
    <t>American Equity Investment Life Holding</t>
  </si>
  <si>
    <t>GNW UN Equity</t>
  </si>
  <si>
    <t>Genworth Financial Inc</t>
  </si>
  <si>
    <t>FFG UN Equity</t>
  </si>
  <si>
    <t>FBL Financial Group Inc</t>
  </si>
  <si>
    <t>TRUP UQ Equity</t>
  </si>
  <si>
    <t>Trupanion Inc</t>
  </si>
  <si>
    <t>NWLI UW Equity</t>
  </si>
  <si>
    <t>National Western Life Group Inc</t>
  </si>
  <si>
    <t>IHC UN Equity</t>
  </si>
  <si>
    <t>Independence Holding Co</t>
  </si>
  <si>
    <t>CIA UN Equity</t>
  </si>
  <si>
    <t>Citizens Inc/TX</t>
  </si>
  <si>
    <t>TMO UN Equity</t>
  </si>
  <si>
    <t>Thermo Fisher Scientific Inc</t>
  </si>
  <si>
    <t>Life Sciences Tools &amp; Services</t>
  </si>
  <si>
    <t>ILMN UW Equity</t>
  </si>
  <si>
    <t>Illumina Inc</t>
  </si>
  <si>
    <t>IQV UN Equity</t>
  </si>
  <si>
    <t>IQVIA Holdings Inc</t>
  </si>
  <si>
    <t>A UN Equity</t>
  </si>
  <si>
    <t>Agilent Technologies Inc</t>
  </si>
  <si>
    <t>MTD UN Equity</t>
  </si>
  <si>
    <t>Mettler-Toledo International Inc</t>
  </si>
  <si>
    <t>WAT UN Equity</t>
  </si>
  <si>
    <t>Waters Corp</t>
  </si>
  <si>
    <t>PKI UN Equity</t>
  </si>
  <si>
    <t>PerkinElmer Inc</t>
  </si>
  <si>
    <t>QGEN UN Equity</t>
  </si>
  <si>
    <t>QIAGEN NV</t>
  </si>
  <si>
    <t>BIO UN Equity</t>
  </si>
  <si>
    <t>Bio-Rad Laboratories Inc</t>
  </si>
  <si>
    <t>TECH UW Equity</t>
  </si>
  <si>
    <t>Bio-Techne Corp</t>
  </si>
  <si>
    <t>BRKR UW Equity</t>
  </si>
  <si>
    <t>Bruker Corp</t>
  </si>
  <si>
    <t>CRL UN Equity</t>
  </si>
  <si>
    <t>Charles River Laboratories International</t>
  </si>
  <si>
    <t>PRAH UW Equity</t>
  </si>
  <si>
    <t>PRA Health Sciences Inc</t>
  </si>
  <si>
    <t>SYNH UW Equity</t>
  </si>
  <si>
    <t>Syneos Health Inc</t>
  </si>
  <si>
    <t>NEO UR Equity</t>
  </si>
  <si>
    <t>NeoGenomics Inc</t>
  </si>
  <si>
    <t>MEDP UW Equity</t>
  </si>
  <si>
    <t>Medpace Holdings Inc</t>
  </si>
  <si>
    <t>CBM UN Equity</t>
  </si>
  <si>
    <t>Cambrex Corp</t>
  </si>
  <si>
    <t>AXDX UR Equity</t>
  </si>
  <si>
    <t>Accelerate Diagnostics Inc</t>
  </si>
  <si>
    <t>CDXS UW Equity</t>
  </si>
  <si>
    <t>Codexis Inc</t>
  </si>
  <si>
    <t>PACB UW Equity</t>
  </si>
  <si>
    <t>Pacific Biosciences of California Inc</t>
  </si>
  <si>
    <t>LMNX UW Equity</t>
  </si>
  <si>
    <t>Luminex Corp</t>
  </si>
  <si>
    <t>NSTG UQ Equity</t>
  </si>
  <si>
    <t>NanoString Technologies Inc</t>
  </si>
  <si>
    <t>FLDM UW Equity</t>
  </si>
  <si>
    <t>Fluidigm Corp</t>
  </si>
  <si>
    <t>QTRX UQ Equity</t>
  </si>
  <si>
    <t>Quanterix Corp</t>
  </si>
  <si>
    <t>CDXC UR Equity</t>
  </si>
  <si>
    <t>ChromaDex Corp</t>
  </si>
  <si>
    <t>HBIO UQ Equity</t>
  </si>
  <si>
    <t>Harvard Bioscience Inc</t>
  </si>
  <si>
    <t>UNH UN Equity</t>
  </si>
  <si>
    <t>UnitedHealth Group Inc</t>
  </si>
  <si>
    <t>Managed Health Care</t>
  </si>
  <si>
    <t>ANTM UN Equity</t>
  </si>
  <si>
    <t>Anthem Inc</t>
  </si>
  <si>
    <t>HUM UN Equity</t>
  </si>
  <si>
    <t>Humana Inc</t>
  </si>
  <si>
    <t>CNC UN Equity</t>
  </si>
  <si>
    <t>Centene Corp</t>
  </si>
  <si>
    <t>WCG UN Equity</t>
  </si>
  <si>
    <t>WellCare Health Plans Inc</t>
  </si>
  <si>
    <t>MOH UN Equity</t>
  </si>
  <si>
    <t>Molina Healthcare Inc</t>
  </si>
  <si>
    <t>HQY UW Equity</t>
  </si>
  <si>
    <t>HealthEquity Inc</t>
  </si>
  <si>
    <t>MGLN UW Equity</t>
  </si>
  <si>
    <t>Magellan Health Inc</t>
  </si>
  <si>
    <t>GTS UN Equity</t>
  </si>
  <si>
    <t>Triple-S Management Corp</t>
  </si>
  <si>
    <t>KEX UN Equity</t>
  </si>
  <si>
    <t>Kirby Corp</t>
  </si>
  <si>
    <t>Marine</t>
  </si>
  <si>
    <t>MATX UN Equity</t>
  </si>
  <si>
    <t>Matson Inc</t>
  </si>
  <si>
    <t>CMRE UN Equity</t>
  </si>
  <si>
    <t>Costamare Inc</t>
  </si>
  <si>
    <t>EGLE UW Equity</t>
  </si>
  <si>
    <t>Eagle Bulk Shipping Inc</t>
  </si>
  <si>
    <t>GNK UN Equity</t>
  </si>
  <si>
    <t>Genco Shipping &amp; Trading Ltd</t>
  </si>
  <si>
    <t>SALT UN Equity</t>
  </si>
  <si>
    <t>Scorpio Bulkers Inc</t>
  </si>
  <si>
    <t>SB UN Equity</t>
  </si>
  <si>
    <t>Safe Bulkers Inc</t>
  </si>
  <si>
    <t>BLL UN Equity</t>
  </si>
  <si>
    <t>Ball Corp</t>
  </si>
  <si>
    <t>Metal &amp; Glass Containers</t>
  </si>
  <si>
    <t>Containers &amp; Packaging</t>
  </si>
  <si>
    <t>CCK UN Equity</t>
  </si>
  <si>
    <t>Crown Holdings Inc</t>
  </si>
  <si>
    <t>ATR UN Equity</t>
  </si>
  <si>
    <t>AptarGroup Inc</t>
  </si>
  <si>
    <t>BERY UN Equity</t>
  </si>
  <si>
    <t>Berry Global Group Inc</t>
  </si>
  <si>
    <t>ARD UN Equity</t>
  </si>
  <si>
    <t>Ardagh Group SA</t>
  </si>
  <si>
    <t>SLGN UW Equity</t>
  </si>
  <si>
    <t>Silgan Holdings Inc</t>
  </si>
  <si>
    <t>OI UN Equity</t>
  </si>
  <si>
    <t>Owens-Illinois Inc</t>
  </si>
  <si>
    <t>GEF UN Equity</t>
  </si>
  <si>
    <t>Greif Inc</t>
  </si>
  <si>
    <t>GEF/B UN Equity</t>
  </si>
  <si>
    <t>MYE UN Equity</t>
  </si>
  <si>
    <t>Myers Industries Inc</t>
  </si>
  <si>
    <t>NLY UN Equity</t>
  </si>
  <si>
    <t>Annaly Capital Management Inc</t>
  </si>
  <si>
    <t>Mortgage REITs</t>
  </si>
  <si>
    <t>Mortgage Real Estate Investment Trusts (REITs)</t>
  </si>
  <si>
    <t>AGNC UW Equity</t>
  </si>
  <si>
    <t>AGNC Investment Corp</t>
  </si>
  <si>
    <t>NRZ UN Equity</t>
  </si>
  <si>
    <t>New Residential Investment Corp</t>
  </si>
  <si>
    <t>STWD UN Equity</t>
  </si>
  <si>
    <t>Starwood Property Trust Inc</t>
  </si>
  <si>
    <t>BXMT UN Equity</t>
  </si>
  <si>
    <t>Blackstone Mortgage Trust Inc</t>
  </si>
  <si>
    <t>CIM UN Equity</t>
  </si>
  <si>
    <t>Chimera Investment Corp</t>
  </si>
  <si>
    <t>TWO UN Equity</t>
  </si>
  <si>
    <t>Two Harbors Investment Corp</t>
  </si>
  <si>
    <t>MFA UN Equity</t>
  </si>
  <si>
    <t>MFA Financial Inc</t>
  </si>
  <si>
    <t>ARI UN Equity</t>
  </si>
  <si>
    <t>Apollo Commercial Real Estate Finance In</t>
  </si>
  <si>
    <t>IVR UN Equity</t>
  </si>
  <si>
    <t>Invesco Mortgage Capital Inc</t>
  </si>
  <si>
    <t>CLNC UN Equity</t>
  </si>
  <si>
    <t>Colony Credit Real Estate Inc</t>
  </si>
  <si>
    <t>LADR UN Equity</t>
  </si>
  <si>
    <t>Ladder Capital Corp</t>
  </si>
  <si>
    <t>PMT UN Equity</t>
  </si>
  <si>
    <t>PennyMac Mortgage Investment Trust</t>
  </si>
  <si>
    <t>RWT UN Equity</t>
  </si>
  <si>
    <t>Redwood Trust Inc</t>
  </si>
  <si>
    <t>TRTX UN Equity</t>
  </si>
  <si>
    <t>TPG RE Finance Trust Inc</t>
  </si>
  <si>
    <t>ABR UN Equity</t>
  </si>
  <si>
    <t>Arbor Realty Trust Inc</t>
  </si>
  <si>
    <t>NYMT UW Equity</t>
  </si>
  <si>
    <t>New York Mortgage Trust Inc</t>
  </si>
  <si>
    <t>KREF UN Equity</t>
  </si>
  <si>
    <t>KKR Real Estate Finance Trust Inc</t>
  </si>
  <si>
    <t>ARR UN Equity</t>
  </si>
  <si>
    <t>ARMOUR Residential REIT Inc</t>
  </si>
  <si>
    <t>GPMT UN Equity</t>
  </si>
  <si>
    <t>Granite Point Mortgage Trust Inc</t>
  </si>
  <si>
    <t>CMO UN Equity</t>
  </si>
  <si>
    <t>Capstead Mortgage Corp</t>
  </si>
  <si>
    <t>RC UN Equity</t>
  </si>
  <si>
    <t>Ready Capital Corp</t>
  </si>
  <si>
    <t>WMC UN Equity</t>
  </si>
  <si>
    <t>Western Asset Mortgage Capital Corp</t>
  </si>
  <si>
    <t>MITT UN Equity</t>
  </si>
  <si>
    <t>AG Mortgage Investment Trust Inc</t>
  </si>
  <si>
    <t>ACRE UN Equity</t>
  </si>
  <si>
    <t>Ares Commercial Real Estate Corp</t>
  </si>
  <si>
    <t>DX UN Equity</t>
  </si>
  <si>
    <t>Dynex Capital Inc</t>
  </si>
  <si>
    <t>ANH UN Equity</t>
  </si>
  <si>
    <t>Anworth Mortgage Asset Corp</t>
  </si>
  <si>
    <t>XAN UN Equity</t>
  </si>
  <si>
    <t>Exantas Capital Corp</t>
  </si>
  <si>
    <t>ORC UN Equity</t>
  </si>
  <si>
    <t>Orchid Island Capital Inc</t>
  </si>
  <si>
    <t>CHMI UN Equity</t>
  </si>
  <si>
    <t>Cherry Hill Mortgage Investment Corp</t>
  </si>
  <si>
    <t>AJX UN Equity</t>
  </si>
  <si>
    <t>Great Ajax Corp</t>
  </si>
  <si>
    <t>AI UN Equity</t>
  </si>
  <si>
    <t>Arlington Asset Investment Corp</t>
  </si>
  <si>
    <t>HOG UN Equity</t>
  </si>
  <si>
    <t>Harley-Davidson Inc</t>
  </si>
  <si>
    <t>Motorcycle Manufacturers</t>
  </si>
  <si>
    <t>DIS UN Equity</t>
  </si>
  <si>
    <t>Walt Disney Co/The</t>
  </si>
  <si>
    <t>Movies &amp; Entertainment</t>
  </si>
  <si>
    <t>NFLX UW Equity</t>
  </si>
  <si>
    <t>Netflix Inc</t>
  </si>
  <si>
    <t>LYV UN Equity</t>
  </si>
  <si>
    <t>Live Nation Entertainment Inc</t>
  </si>
  <si>
    <t>VIAB UW Equity</t>
  </si>
  <si>
    <t>Viacom Inc</t>
  </si>
  <si>
    <t>VIA UW Equity</t>
  </si>
  <si>
    <t>FWONA UW Equity</t>
  </si>
  <si>
    <t>Liberty Media Corp-Liberty Formula One</t>
  </si>
  <si>
    <t>FWONK UW Equity</t>
  </si>
  <si>
    <t>MSG UN Equity</t>
  </si>
  <si>
    <t>Madison Square Garden Co/The</t>
  </si>
  <si>
    <t>WWE UN Equity</t>
  </si>
  <si>
    <t>World Wrestling Entertainment Inc</t>
  </si>
  <si>
    <t>CNK UN Equity</t>
  </si>
  <si>
    <t>Cinemark Holdings Inc</t>
  </si>
  <si>
    <t>LGF/B UN Equity</t>
  </si>
  <si>
    <t>Lions Gate Entertainment Corp</t>
  </si>
  <si>
    <t>LGF/A UN Equity</t>
  </si>
  <si>
    <t>BATRA UW Equity</t>
  </si>
  <si>
    <t>Liberty Media Corp-Liberty Braves</t>
  </si>
  <si>
    <t>BATRK UW Equity</t>
  </si>
  <si>
    <t>IMAX UN Equity</t>
  </si>
  <si>
    <t>IMAX Corp</t>
  </si>
  <si>
    <t>AMC UN Equity</t>
  </si>
  <si>
    <t>AMC Entertainment Holdings Inc</t>
  </si>
  <si>
    <t>MCS UN Equity</t>
  </si>
  <si>
    <t>Marcus Corp/The</t>
  </si>
  <si>
    <t>RDI UR Equity</t>
  </si>
  <si>
    <t>Reading International Inc</t>
  </si>
  <si>
    <t>LIVX UR Equity</t>
  </si>
  <si>
    <t>LiveXLive Media Inc</t>
  </si>
  <si>
    <t>EROS UN Equity</t>
  </si>
  <si>
    <t>Eros International PLC</t>
  </si>
  <si>
    <t>AIG UN Equity</t>
  </si>
  <si>
    <t>American International Group Inc</t>
  </si>
  <si>
    <t>Multi-line Insurance</t>
  </si>
  <si>
    <t>HIG UN Equity</t>
  </si>
  <si>
    <t>Hartford Financial Services Group Inc/Th</t>
  </si>
  <si>
    <t>AFG UN Equity</t>
  </si>
  <si>
    <t>American Financial Group Inc/OH</t>
  </si>
  <si>
    <t>AIZ UN Equity</t>
  </si>
  <si>
    <t>Assurant Inc</t>
  </si>
  <si>
    <t>ANAT UW Equity</t>
  </si>
  <si>
    <t>American National Insurance Co</t>
  </si>
  <si>
    <t>NGHC UQ Equity</t>
  </si>
  <si>
    <t>National General Holdings Corp</t>
  </si>
  <si>
    <t>HMN UN Equity</t>
  </si>
  <si>
    <t>Horace Mann Educators Corp</t>
  </si>
  <si>
    <t>BRK/B UN Equity</t>
  </si>
  <si>
    <t>Berkshire Hathaway Inc</t>
  </si>
  <si>
    <t>Multi-Sector Holdings</t>
  </si>
  <si>
    <t>Diversified Financial Services</t>
  </si>
  <si>
    <t>JEF UN Equity</t>
  </si>
  <si>
    <t>Jefferies Financial Group Inc</t>
  </si>
  <si>
    <t>CNNE UN Equity</t>
  </si>
  <si>
    <t>Cannae Holdings Inc</t>
  </si>
  <si>
    <t>D UN Equity</t>
  </si>
  <si>
    <t>Dominion Energy Inc</t>
  </si>
  <si>
    <t>Multi-Utilities</t>
  </si>
  <si>
    <t>SRE UN Equity</t>
  </si>
  <si>
    <t>Sempra Energy</t>
  </si>
  <si>
    <t>PEG UN Equity</t>
  </si>
  <si>
    <t>Public Service Enterprise Group Inc</t>
  </si>
  <si>
    <t>ED UN Equity</t>
  </si>
  <si>
    <t>Consolidated Edison Inc</t>
  </si>
  <si>
    <t>WEC UN Equity</t>
  </si>
  <si>
    <t>WEC Energy Group Inc</t>
  </si>
  <si>
    <t>DTE UN Equity</t>
  </si>
  <si>
    <t>DTE Energy Co</t>
  </si>
  <si>
    <t>AEE UN Equity</t>
  </si>
  <si>
    <t>Ameren Corp</t>
  </si>
  <si>
    <t>CMS UN Equity</t>
  </si>
  <si>
    <t>CMS Energy Corp</t>
  </si>
  <si>
    <t>CNP UN Equity</t>
  </si>
  <si>
    <t>CenterPoint Energy Inc</t>
  </si>
  <si>
    <t>NI UN Equity</t>
  </si>
  <si>
    <t>NiSource Inc</t>
  </si>
  <si>
    <t>MDU UN Equity</t>
  </si>
  <si>
    <t>MDU Resources Group Inc</t>
  </si>
  <si>
    <t>BKH UN Equity</t>
  </si>
  <si>
    <t>Black Hills Corp</t>
  </si>
  <si>
    <t>NWE UN Equity</t>
  </si>
  <si>
    <t>NorthWestern Corp</t>
  </si>
  <si>
    <t>AVA UN Equity</t>
  </si>
  <si>
    <t>Avista Corp</t>
  </si>
  <si>
    <t>UTL UN Equity</t>
  </si>
  <si>
    <t>Unitil Corp</t>
  </si>
  <si>
    <t>BXP UN Equity</t>
  </si>
  <si>
    <t>Boston Properties Inc</t>
  </si>
  <si>
    <t>Office REITs</t>
  </si>
  <si>
    <t>ARE UN Equity</t>
  </si>
  <si>
    <t>Alexandria Real Estate Equities Inc</t>
  </si>
  <si>
    <t>VNO UN Equity</t>
  </si>
  <si>
    <t>Vornado Realty Trust</t>
  </si>
  <si>
    <t>KRC UN Equity</t>
  </si>
  <si>
    <t>Kilroy Realty Corp</t>
  </si>
  <si>
    <t>SLG UN Equity</t>
  </si>
  <si>
    <t>SL Green Realty Corp</t>
  </si>
  <si>
    <t>DEI UN Equity</t>
  </si>
  <si>
    <t>Douglas Emmett Inc</t>
  </si>
  <si>
    <t>CUZ UN Equity</t>
  </si>
  <si>
    <t>Cousins Properties Inc</t>
  </si>
  <si>
    <t>JBGS UN Equity</t>
  </si>
  <si>
    <t>JBG SMITH Properties</t>
  </si>
  <si>
    <t>HPP UN Equity</t>
  </si>
  <si>
    <t>Hudson Pacific Properties Inc</t>
  </si>
  <si>
    <t>HIW UN Equity</t>
  </si>
  <si>
    <t>Highwoods Properties Inc</t>
  </si>
  <si>
    <t>EQC UN Equity</t>
  </si>
  <si>
    <t>Equity Commonwealth</t>
  </si>
  <si>
    <t>PGRE UN Equity</t>
  </si>
  <si>
    <t>Paramount Group Inc</t>
  </si>
  <si>
    <t>OFC UN Equity</t>
  </si>
  <si>
    <t>Corporate Office Properties Trust</t>
  </si>
  <si>
    <t>BDN UN Equity</t>
  </si>
  <si>
    <t>Brandywine Realty Trust</t>
  </si>
  <si>
    <t>PDM UN Equity</t>
  </si>
  <si>
    <t>Piedmont Office Realty Trust Inc</t>
  </si>
  <si>
    <t>CXP UN Equity</t>
  </si>
  <si>
    <t>Columbia Property Trust Inc</t>
  </si>
  <si>
    <t>CLI UN Equity</t>
  </si>
  <si>
    <t>Mack-Cali Realty Corp</t>
  </si>
  <si>
    <t>DEA UN Equity</t>
  </si>
  <si>
    <t>Easterly Government Properties Inc</t>
  </si>
  <si>
    <t>OPI UW Equity</t>
  </si>
  <si>
    <t>Office Properties Income Trust</t>
  </si>
  <si>
    <t>NRE UN Equity</t>
  </si>
  <si>
    <t>NorthStar Realty Europe Corp</t>
  </si>
  <si>
    <t>FSP UA Equity</t>
  </si>
  <si>
    <t>Franklin Street Properties Corp</t>
  </si>
  <si>
    <t>CIO UN Equity</t>
  </si>
  <si>
    <t>City Office REIT Inc</t>
  </si>
  <si>
    <t>MSA UN Equity</t>
  </si>
  <si>
    <t>MSA Safety Inc</t>
  </si>
  <si>
    <t>Office Services &amp; Supplies</t>
  </si>
  <si>
    <t>MLHR UW Equity</t>
  </si>
  <si>
    <t>Herman Miller Inc</t>
  </si>
  <si>
    <t>SCS UN Equity</t>
  </si>
  <si>
    <t>Steelcase Inc</t>
  </si>
  <si>
    <t>HNI UN Equity</t>
  </si>
  <si>
    <t>HNI Corp</t>
  </si>
  <si>
    <t>KNL UN Equity</t>
  </si>
  <si>
    <t>Knoll Inc</t>
  </si>
  <si>
    <t>TILE UW Equity</t>
  </si>
  <si>
    <t>Interface Inc</t>
  </si>
  <si>
    <t>ACCO UN Equity</t>
  </si>
  <si>
    <t>ACCO Brands Corp</t>
  </si>
  <si>
    <t>PBI UN Equity</t>
  </si>
  <si>
    <t>Pitney Bowes Inc</t>
  </si>
  <si>
    <t>KBAL UW Equity</t>
  </si>
  <si>
    <t>Kimball International Inc</t>
  </si>
  <si>
    <t>NL UN Equity</t>
  </si>
  <si>
    <t>NL Industries Inc</t>
  </si>
  <si>
    <t>CIX UA Equity</t>
  </si>
  <si>
    <t>CompX International Inc</t>
  </si>
  <si>
    <t>HP UN Equity</t>
  </si>
  <si>
    <t>Helmerich &amp; Payne Inc</t>
  </si>
  <si>
    <t>Oil &amp; Gas Drilling</t>
  </si>
  <si>
    <t>Energy Equipment &amp; Services</t>
  </si>
  <si>
    <t>RIG UN Equity</t>
  </si>
  <si>
    <t>Transocean Ltd</t>
  </si>
  <si>
    <t>PTEN UW Equity</t>
  </si>
  <si>
    <t>Patterson-UTI Energy Inc</t>
  </si>
  <si>
    <t>DO UN Equity</t>
  </si>
  <si>
    <t>Diamond Offshore Drilling Inc</t>
  </si>
  <si>
    <t>NBR UN Equity</t>
  </si>
  <si>
    <t>Nabors Industries Ltd</t>
  </si>
  <si>
    <t>NE UN Equity</t>
  </si>
  <si>
    <t>Noble Corp plc</t>
  </si>
  <si>
    <t>ICD UN Equity</t>
  </si>
  <si>
    <t>Independence Contract Drilling Inc</t>
  </si>
  <si>
    <t>PES UN Equity</t>
  </si>
  <si>
    <t>Pioneer Energy Services Corp</t>
  </si>
  <si>
    <t>SLB UN Equity</t>
  </si>
  <si>
    <t>Schlumberger Ltd</t>
  </si>
  <si>
    <t>Oil &amp; Gas Equipment &amp; Services</t>
  </si>
  <si>
    <t>BHGE UN Equity</t>
  </si>
  <si>
    <t>Baker Hughes a GE Co</t>
  </si>
  <si>
    <t>HAL UN Equity</t>
  </si>
  <si>
    <t>Halliburton Co</t>
  </si>
  <si>
    <t>NOV UN Equity</t>
  </si>
  <si>
    <t>National Oilwell Varco Inc</t>
  </si>
  <si>
    <t>WHD UN Equity</t>
  </si>
  <si>
    <t>Cactus Inc</t>
  </si>
  <si>
    <t>PUMP UN Equity</t>
  </si>
  <si>
    <t>ProPetro Holding Corp</t>
  </si>
  <si>
    <t>OII UN Equity</t>
  </si>
  <si>
    <t>Oceaneering International Inc</t>
  </si>
  <si>
    <t>LBRT UN Equity</t>
  </si>
  <si>
    <t>Liberty Oilfield Services Inc</t>
  </si>
  <si>
    <t>DRQ UN Equity</t>
  </si>
  <si>
    <t>Dril-Quip Inc</t>
  </si>
  <si>
    <t>RES UN Equity</t>
  </si>
  <si>
    <t>RPC Inc</t>
  </si>
  <si>
    <t>MDR UN Equity</t>
  </si>
  <si>
    <t>McDermott International Inc</t>
  </si>
  <si>
    <t>AROC UN Equity</t>
  </si>
  <si>
    <t>Archrock Inc</t>
  </si>
  <si>
    <t>WTTR UN Equity</t>
  </si>
  <si>
    <t>Select Energy Services Inc</t>
  </si>
  <si>
    <t>HLX UN Equity</t>
  </si>
  <si>
    <t>Helix Energy Solutions Group Inc</t>
  </si>
  <si>
    <t>FI UN Equity</t>
  </si>
  <si>
    <t>Frank's International NV</t>
  </si>
  <si>
    <t>OIS UN Equity</t>
  </si>
  <si>
    <t>Oil States International Inc</t>
  </si>
  <si>
    <t>BOOM UW Equity</t>
  </si>
  <si>
    <t>DMC Global Inc</t>
  </si>
  <si>
    <t>SLCA UN Equity</t>
  </si>
  <si>
    <t>US Silica Holdings Inc</t>
  </si>
  <si>
    <t>TDW UN Equity</t>
  </si>
  <si>
    <t>Tidewater Inc</t>
  </si>
  <si>
    <t>CJ UN Equity</t>
  </si>
  <si>
    <t>C&amp;J Energy Services Inc</t>
  </si>
  <si>
    <t>CKH UN Equity</t>
  </si>
  <si>
    <t>SEACOR Holdings Inc</t>
  </si>
  <si>
    <t>FRAC UN Equity</t>
  </si>
  <si>
    <t>Keane Group Inc</t>
  </si>
  <si>
    <t>SOI UN Equity</t>
  </si>
  <si>
    <t>Solaris Oilfield Infrastructure Inc</t>
  </si>
  <si>
    <t>FTSI UN Equity</t>
  </si>
  <si>
    <t>FTS International Inc</t>
  </si>
  <si>
    <t>NR UN Equity</t>
  </si>
  <si>
    <t>Newpark Resources Inc</t>
  </si>
  <si>
    <t>MTRX UW Equity</t>
  </si>
  <si>
    <t>Matrix Service Co</t>
  </si>
  <si>
    <t>NINE UN Equity</t>
  </si>
  <si>
    <t>Nine Energy Service Inc</t>
  </si>
  <si>
    <t>EXTN UN Equity</t>
  </si>
  <si>
    <t>Exterran Corp</t>
  </si>
  <si>
    <t>KLXE UW Equity</t>
  </si>
  <si>
    <t>KLX Energy Services Holdings Inc</t>
  </si>
  <si>
    <t>FET UN Equity</t>
  </si>
  <si>
    <t>Forum Energy Technologies Inc</t>
  </si>
  <si>
    <t>TUSK UW Equity</t>
  </si>
  <si>
    <t>Mammoth Energy Services Inc</t>
  </si>
  <si>
    <t>SMHI UN Equity</t>
  </si>
  <si>
    <t>SEACOR Marine Holdings Inc</t>
  </si>
  <si>
    <t>CVIA UN Equity</t>
  </si>
  <si>
    <t>Covia Holdings Corp</t>
  </si>
  <si>
    <t>NGS UN Equity</t>
  </si>
  <si>
    <t>Natural Gas Services Group Inc</t>
  </si>
  <si>
    <t>SPN UN Equity</t>
  </si>
  <si>
    <t>Superior Energy Services Inc</t>
  </si>
  <si>
    <t>TTI UN Equity</t>
  </si>
  <si>
    <t>TETRA Technologies Inc</t>
  </si>
  <si>
    <t>ERA UN Equity</t>
  </si>
  <si>
    <t>Era Group Inc</t>
  </si>
  <si>
    <t>NCSM UW Equity</t>
  </si>
  <si>
    <t>NCS Multistage Holdings Inc</t>
  </si>
  <si>
    <t>RNET UW Equity</t>
  </si>
  <si>
    <t>RigNet Inc</t>
  </si>
  <si>
    <t>IO UN Equity</t>
  </si>
  <si>
    <t>ION Geophysical Corp</t>
  </si>
  <si>
    <t>SND UW Equity</t>
  </si>
  <si>
    <t>Smart Sand Inc</t>
  </si>
  <si>
    <t>PFIE UR Equity</t>
  </si>
  <si>
    <t>Profire Energy Inc</t>
  </si>
  <si>
    <t>NES UA Equity</t>
  </si>
  <si>
    <t>Nuverra Environmental Solutions Inc</t>
  </si>
  <si>
    <t>BAS UN Equity</t>
  </si>
  <si>
    <t>Basic Energy Services Inc</t>
  </si>
  <si>
    <t>QES UN Equity</t>
  </si>
  <si>
    <t>Quintana Energy Services Inc</t>
  </si>
  <si>
    <t>DWSN UW Equity</t>
  </si>
  <si>
    <t>Dawson Geophysical Co</t>
  </si>
  <si>
    <t>CRR UN Equity</t>
  </si>
  <si>
    <t>CARBO Ceramics Inc</t>
  </si>
  <si>
    <t>KEG UN Equity</t>
  </si>
  <si>
    <t>Key Energy Services Inc</t>
  </si>
  <si>
    <t>COP UN Equity</t>
  </si>
  <si>
    <t>ConocoPhillips</t>
  </si>
  <si>
    <t>Oil &amp; Gas Exploration &amp; Production</t>
  </si>
  <si>
    <t>EOG UN Equity</t>
  </si>
  <si>
    <t>EOG Resources Inc</t>
  </si>
  <si>
    <t>APC UN Equity</t>
  </si>
  <si>
    <t>Anadarko Petroleum Corp</t>
  </si>
  <si>
    <t>PXD UN Equity</t>
  </si>
  <si>
    <t>Pioneer Natural Resources Co</t>
  </si>
  <si>
    <t>CXO UN Equity</t>
  </si>
  <si>
    <t>Concho Resources Inc</t>
  </si>
  <si>
    <t>HES UN Equity</t>
  </si>
  <si>
    <t>Hess Corp</t>
  </si>
  <si>
    <t>FANG UW Equity</t>
  </si>
  <si>
    <t>Diamondback Energy Inc</t>
  </si>
  <si>
    <t>CLR UN Equity</t>
  </si>
  <si>
    <t>Continental Resources Inc/OK</t>
  </si>
  <si>
    <t>DVN UN Equity</t>
  </si>
  <si>
    <t>Devon Energy Corp</t>
  </si>
  <si>
    <t>MRO UN Equity</t>
  </si>
  <si>
    <t>Marathon Oil Corp</t>
  </si>
  <si>
    <t>APA UN Equity</t>
  </si>
  <si>
    <t>Apache Corp</t>
  </si>
  <si>
    <t>NBL UN Equity</t>
  </si>
  <si>
    <t>Noble Energy Inc</t>
  </si>
  <si>
    <t>COG UN Equity</t>
  </si>
  <si>
    <t>Cabot Oil &amp; Gas Corp</t>
  </si>
  <si>
    <t>PE UN Equity</t>
  </si>
  <si>
    <t>Parsley Energy Inc</t>
  </si>
  <si>
    <t>XEC UN Equity</t>
  </si>
  <si>
    <t>Cimarex Energy Co</t>
  </si>
  <si>
    <t>WPX UN Equity</t>
  </si>
  <si>
    <t>WPX Energy Inc</t>
  </si>
  <si>
    <t>MUR UN Equity</t>
  </si>
  <si>
    <t>Murphy Oil Corp</t>
  </si>
  <si>
    <t>EQT UN Equity</t>
  </si>
  <si>
    <t>EQT Corp</t>
  </si>
  <si>
    <t>CHK UN Equity</t>
  </si>
  <si>
    <t>Chesapeake Energy Corp</t>
  </si>
  <si>
    <t>KOS UN Equity</t>
  </si>
  <si>
    <t>Kosmos Energy Ltd</t>
  </si>
  <si>
    <t>PDCE UW Equity</t>
  </si>
  <si>
    <t>PDC Energy Inc</t>
  </si>
  <si>
    <t>MTDR UN Equity</t>
  </si>
  <si>
    <t>Matador Resources Co</t>
  </si>
  <si>
    <t>CDEV UR Equity</t>
  </si>
  <si>
    <t>Centennial Resource Development Inc/DE</t>
  </si>
  <si>
    <t>TELL UR Equity</t>
  </si>
  <si>
    <t>Tellurian Inc</t>
  </si>
  <si>
    <t>RRC UN Equity</t>
  </si>
  <si>
    <t>Range Resources Corp</t>
  </si>
  <si>
    <t>SWN UN Equity</t>
  </si>
  <si>
    <t>Southwestern Energy Co</t>
  </si>
  <si>
    <t>OAS UN Equity</t>
  </si>
  <si>
    <t>Oasis Petroleum Inc</t>
  </si>
  <si>
    <t>JAG UN Equity</t>
  </si>
  <si>
    <t>Jagged Peak Energy Inc</t>
  </si>
  <si>
    <t>AR UN Equity</t>
  </si>
  <si>
    <t>Antero Resources Corp</t>
  </si>
  <si>
    <t>WLL UN Equity</t>
  </si>
  <si>
    <t>Whiting Petroleum Corp</t>
  </si>
  <si>
    <t>QEP UN Equity</t>
  </si>
  <si>
    <t>QEP Resources Inc</t>
  </si>
  <si>
    <t>CPE UN Equity</t>
  </si>
  <si>
    <t>Callon Petroleum Co</t>
  </si>
  <si>
    <t>CNX UN Equity</t>
  </si>
  <si>
    <t>CNX Resources Corp</t>
  </si>
  <si>
    <t>SM UN Equity</t>
  </si>
  <si>
    <t>SM Energy Co</t>
  </si>
  <si>
    <t>TALO UN Equity</t>
  </si>
  <si>
    <t>Talos Energy Inc</t>
  </si>
  <si>
    <t>SRCI UA Equity</t>
  </si>
  <si>
    <t>SRC Energy Inc</t>
  </si>
  <si>
    <t>CRC UN Equity</t>
  </si>
  <si>
    <t>California Resources Corp</t>
  </si>
  <si>
    <t>CRZO UW Equity</t>
  </si>
  <si>
    <t>Carrizo Oil &amp; Gas Inc</t>
  </si>
  <si>
    <t>BRY UW Equity</t>
  </si>
  <si>
    <t>Berry Petroleum Corp</t>
  </si>
  <si>
    <t>GPOR UW Equity</t>
  </si>
  <si>
    <t>Gulfport Energy Corp</t>
  </si>
  <si>
    <t>NOG UA Equity</t>
  </si>
  <si>
    <t>Northern Oil and Gas Inc</t>
  </si>
  <si>
    <t>XOG UW Equity</t>
  </si>
  <si>
    <t>Extraction Oil &amp; Gas Inc</t>
  </si>
  <si>
    <t>LPI UN Equity</t>
  </si>
  <si>
    <t>Laredo Petroleum Inc</t>
  </si>
  <si>
    <t>WTI UN Equity</t>
  </si>
  <si>
    <t>W&amp;T Offshore Inc</t>
  </si>
  <si>
    <t>DNR UN Equity</t>
  </si>
  <si>
    <t>Denbury Resources Inc</t>
  </si>
  <si>
    <t>PVAC UW Equity</t>
  </si>
  <si>
    <t>Penn Virginia Corp</t>
  </si>
  <si>
    <t>BCEI UN Equity</t>
  </si>
  <si>
    <t>Bonanza Creek Energy Inc</t>
  </si>
  <si>
    <t>HPR UN Equity</t>
  </si>
  <si>
    <t>HighPoint Resources Corp</t>
  </si>
  <si>
    <t>ESTE UN Equity</t>
  </si>
  <si>
    <t>Earthstone Energy Inc</t>
  </si>
  <si>
    <t>ISRL UR Equity</t>
  </si>
  <si>
    <t>Isramco Inc</t>
  </si>
  <si>
    <t>EPM UA Equity</t>
  </si>
  <si>
    <t>Evolution Petroleum Corp</t>
  </si>
  <si>
    <t>SD UN Equity</t>
  </si>
  <si>
    <t>SandRidge Energy Inc</t>
  </si>
  <si>
    <t>PHX UN Equity</t>
  </si>
  <si>
    <t>Panhandle Oil and Gas Inc</t>
  </si>
  <si>
    <t>MR UN Equity</t>
  </si>
  <si>
    <t>Montage Resources Corp</t>
  </si>
  <si>
    <t>REI UA Equity</t>
  </si>
  <si>
    <t>Ring Energy Inc</t>
  </si>
  <si>
    <t>AXAS UR Equity</t>
  </si>
  <si>
    <t>Abraxas Petroleum Corp</t>
  </si>
  <si>
    <t>ROSE UR Equity</t>
  </si>
  <si>
    <t>Rosehill Resources Inc</t>
  </si>
  <si>
    <t>SBOW UN Equity</t>
  </si>
  <si>
    <t>SilverBow Resources Inc</t>
  </si>
  <si>
    <t>GDP UA Equity</t>
  </si>
  <si>
    <t>Goodrich Petroleum Corp</t>
  </si>
  <si>
    <t>MPO UN Equity</t>
  </si>
  <si>
    <t>Midstates Petroleum Co Inc</t>
  </si>
  <si>
    <t>AMR UR Equity</t>
  </si>
  <si>
    <t>Alta Mesa Resources Inc</t>
  </si>
  <si>
    <t>UPL UW Equity</t>
  </si>
  <si>
    <t>Ultra Petroleum Corp</t>
  </si>
  <si>
    <t>LLEX UA Equity</t>
  </si>
  <si>
    <t>Lilis Energy Inc</t>
  </si>
  <si>
    <t>AREX UW Equity</t>
  </si>
  <si>
    <t>Approach Resources Inc</t>
  </si>
  <si>
    <t>ZN UQ Equity</t>
  </si>
  <si>
    <t>Zion Oil &amp; Gas Inc</t>
  </si>
  <si>
    <t>HK UN Equity</t>
  </si>
  <si>
    <t>Halcon Resources Corp</t>
  </si>
  <si>
    <t>PSX UN Equity</t>
  </si>
  <si>
    <t>Phillips 66</t>
  </si>
  <si>
    <t>Oil &amp; Gas Refining &amp; Marketing</t>
  </si>
  <si>
    <t>MPC UN Equity</t>
  </si>
  <si>
    <t>Marathon Petroleum Corp</t>
  </si>
  <si>
    <t>VLO UN Equity</t>
  </si>
  <si>
    <t>Valero Energy Corp</t>
  </si>
  <si>
    <t>HFC UN Equity</t>
  </si>
  <si>
    <t>HollyFrontier Corp</t>
  </si>
  <si>
    <t>CVI UN Equity</t>
  </si>
  <si>
    <t>CVR Energy Inc</t>
  </si>
  <si>
    <t>PBF UN Equity</t>
  </si>
  <si>
    <t>PBF Energy Inc</t>
  </si>
  <si>
    <t>DK UN Equity</t>
  </si>
  <si>
    <t>Delek US Holdings Inc</t>
  </si>
  <si>
    <t>INT UN Equity</t>
  </si>
  <si>
    <t>World Fuel Services Corp</t>
  </si>
  <si>
    <t>PARR UN Equity</t>
  </si>
  <si>
    <t>Par Pacific Holdings Inc</t>
  </si>
  <si>
    <t>REGI UW Equity</t>
  </si>
  <si>
    <t>Renewable Energy Group Inc</t>
  </si>
  <si>
    <t>CLNE UW Equity</t>
  </si>
  <si>
    <t>Clean Energy Fuels Corp</t>
  </si>
  <si>
    <t>GPRE UW Equity</t>
  </si>
  <si>
    <t>Green Plains Inc</t>
  </si>
  <si>
    <t>REX UN Equity</t>
  </si>
  <si>
    <t>REX American Resources Corp</t>
  </si>
  <si>
    <t>AE UA Equity</t>
  </si>
  <si>
    <t>Adams Resources &amp; Energy Inc</t>
  </si>
  <si>
    <t>KMI UN Equity</t>
  </si>
  <si>
    <t>Kinder Morgan Inc/DE</t>
  </si>
  <si>
    <t>Oil &amp; Gas Storage &amp; Transportation</t>
  </si>
  <si>
    <t>WMB UN Equity</t>
  </si>
  <si>
    <t>Williams Cos Inc/The</t>
  </si>
  <si>
    <t>OKE UN Equity</t>
  </si>
  <si>
    <t>ONEOK Inc</t>
  </si>
  <si>
    <t>LNG UA Equity</t>
  </si>
  <si>
    <t>Cheniere Energy Inc</t>
  </si>
  <si>
    <t>TRGP UN Equity</t>
  </si>
  <si>
    <t>Targa Resources Corp</t>
  </si>
  <si>
    <t>ETRN UN Equity</t>
  </si>
  <si>
    <t>Equitrans Midstream Corp</t>
  </si>
  <si>
    <t>GLNG UW Equity</t>
  </si>
  <si>
    <t>Golar LNG Ltd</t>
  </si>
  <si>
    <t>FRO UN Equity</t>
  </si>
  <si>
    <t>Frontline Ltd/Bermuda</t>
  </si>
  <si>
    <t>STNG UN Equity</t>
  </si>
  <si>
    <t>Scorpio Tankers Inc</t>
  </si>
  <si>
    <t>SFL UN Equity</t>
  </si>
  <si>
    <t>Ship Finance International Ltd</t>
  </si>
  <si>
    <t>GLOG UN Equity</t>
  </si>
  <si>
    <t>GasLog Ltd</t>
  </si>
  <si>
    <t>SEMG UN Equity</t>
  </si>
  <si>
    <t>SemGroup Corp</t>
  </si>
  <si>
    <t>DHT UN Equity</t>
  </si>
  <si>
    <t>DHT Holdings Inc</t>
  </si>
  <si>
    <t>NEXT UR Equity</t>
  </si>
  <si>
    <t>NextDecade Corp</t>
  </si>
  <si>
    <t>INSW UN Equity</t>
  </si>
  <si>
    <t>International Seaways Inc</t>
  </si>
  <si>
    <t>LPG UN Equity</t>
  </si>
  <si>
    <t>Dorian LPG Ltd</t>
  </si>
  <si>
    <t>TK UN Equity</t>
  </si>
  <si>
    <t>Teekay Corp</t>
  </si>
  <si>
    <t>NAT UN Equity</t>
  </si>
  <si>
    <t>Nordic American Tankers Ltd</t>
  </si>
  <si>
    <t>TNK UN Equity</t>
  </si>
  <si>
    <t>Teekay Tankers Ltd</t>
  </si>
  <si>
    <t>ASC UN Equity</t>
  </si>
  <si>
    <t>Ardmore Shipping Corp</t>
  </si>
  <si>
    <t>OSG UN Equity</t>
  </si>
  <si>
    <t>Overseas Shipholding Group Inc</t>
  </si>
  <si>
    <t>EQH UN Equity</t>
  </si>
  <si>
    <t>AXA Equitable Holdings Inc</t>
  </si>
  <si>
    <t>Other Diversified Financial Services</t>
  </si>
  <si>
    <t>VOYA UN Equity</t>
  </si>
  <si>
    <t>Voya Financial Inc</t>
  </si>
  <si>
    <t>FG UN Equity</t>
  </si>
  <si>
    <t>FGL Holdings</t>
  </si>
  <si>
    <t>MDLZ UW Equity</t>
  </si>
  <si>
    <t>Mondelez International Inc</t>
  </si>
  <si>
    <t>Packaged Foods &amp; Meats</t>
  </si>
  <si>
    <t>KHC UW Equity</t>
  </si>
  <si>
    <t>Kraft Heinz Co/The</t>
  </si>
  <si>
    <t>GIS UN Equity</t>
  </si>
  <si>
    <t>General Mills Inc</t>
  </si>
  <si>
    <t>TSN UN Equity</t>
  </si>
  <si>
    <t>Tyson Foods Inc</t>
  </si>
  <si>
    <t>HSY UN Equity</t>
  </si>
  <si>
    <t>Hershey Co/The</t>
  </si>
  <si>
    <t>HRL UN Equity</t>
  </si>
  <si>
    <t>Hormel Foods Corp</t>
  </si>
  <si>
    <t>MKC UN Equity</t>
  </si>
  <si>
    <t>McCormick &amp; Co Inc/MD</t>
  </si>
  <si>
    <t>K UN Equity</t>
  </si>
  <si>
    <t>Kellogg Co</t>
  </si>
  <si>
    <t>SJM UN Equity</t>
  </si>
  <si>
    <t>JM Smucker Co/The</t>
  </si>
  <si>
    <t>CAG UN Equity</t>
  </si>
  <si>
    <t>Conagra Brands Inc</t>
  </si>
  <si>
    <t>CPB UN Equity</t>
  </si>
  <si>
    <t>Campbell Soup Co</t>
  </si>
  <si>
    <t>LW UN Equity</t>
  </si>
  <si>
    <t>Lamb Weston Holdings Inc</t>
  </si>
  <si>
    <t>POST UN Equity</t>
  </si>
  <si>
    <t>Post Holdings Inc</t>
  </si>
  <si>
    <t>PPC UW Equity</t>
  </si>
  <si>
    <t>Pilgrim's Pride Corp</t>
  </si>
  <si>
    <t>FLO UN Equity</t>
  </si>
  <si>
    <t>Flowers Foods Inc</t>
  </si>
  <si>
    <t>SEB UA Equity</t>
  </si>
  <si>
    <t>Seaboard Corp</t>
  </si>
  <si>
    <t>LANC UW Equity</t>
  </si>
  <si>
    <t>Lancaster Colony Corp</t>
  </si>
  <si>
    <t>THS UN Equity</t>
  </si>
  <si>
    <t>TreeHouse Foods Inc</t>
  </si>
  <si>
    <t>JJSF UW Equity</t>
  </si>
  <si>
    <t>J&amp;J Snack Foods Corp</t>
  </si>
  <si>
    <t>SAFM UW Equity</t>
  </si>
  <si>
    <t>Sanderson Farms Inc</t>
  </si>
  <si>
    <t>TR UN Equity</t>
  </si>
  <si>
    <t>Tootsie Roll Industries Inc</t>
  </si>
  <si>
    <t>HAIN UW Equity</t>
  </si>
  <si>
    <t>Hain Celestial Group Inc/The</t>
  </si>
  <si>
    <t>SMPL UR Equity</t>
  </si>
  <si>
    <t>Simply Good Foods Co/The</t>
  </si>
  <si>
    <t>CALM UW Equity</t>
  </si>
  <si>
    <t>Cal-Maine Foods Inc</t>
  </si>
  <si>
    <t>TWNK UR Equity</t>
  </si>
  <si>
    <t>Hostess Brands Inc</t>
  </si>
  <si>
    <t>CVGW UW Equity</t>
  </si>
  <si>
    <t>Calavo Growers Inc</t>
  </si>
  <si>
    <t>FRPT UQ Equity</t>
  </si>
  <si>
    <t>Freshpet Inc</t>
  </si>
  <si>
    <t>BGS UN Equity</t>
  </si>
  <si>
    <t>B&amp;G Foods Inc</t>
  </si>
  <si>
    <t>JBSS UW Equity</t>
  </si>
  <si>
    <t>John B Sanfilippo &amp; Son Inc</t>
  </si>
  <si>
    <t>FARM UW Equity</t>
  </si>
  <si>
    <t>Farmer Brothers Co</t>
  </si>
  <si>
    <t>LNDC UW Equity</t>
  </si>
  <si>
    <t>Landec Corp</t>
  </si>
  <si>
    <t>SENEA UW Equity</t>
  </si>
  <si>
    <t>Seneca Foods Corp</t>
  </si>
  <si>
    <t>DF UN Equity</t>
  </si>
  <si>
    <t>Dean Foods Co</t>
  </si>
  <si>
    <t>IP UN Equity</t>
  </si>
  <si>
    <t>International Paper Co</t>
  </si>
  <si>
    <t>Paper Packaging</t>
  </si>
  <si>
    <t>AVY UN Equity</t>
  </si>
  <si>
    <t>Avery Dennison Corp</t>
  </si>
  <si>
    <t>WRK UN Equity</t>
  </si>
  <si>
    <t>Westrock Co</t>
  </si>
  <si>
    <t>PKG UN Equity</t>
  </si>
  <si>
    <t>Packaging Corp of America</t>
  </si>
  <si>
    <t>SEE UN Equity</t>
  </si>
  <si>
    <t>Sealed Air Corp</t>
  </si>
  <si>
    <t>SON UN Equity</t>
  </si>
  <si>
    <t>Sonoco Products Co</t>
  </si>
  <si>
    <t>GPK UN Equity</t>
  </si>
  <si>
    <t>Graphic Packaging Holding Co</t>
  </si>
  <si>
    <t>UFPT UR Equity</t>
  </si>
  <si>
    <t>UFP Technologies Inc</t>
  </si>
  <si>
    <t>UFS UN Equity</t>
  </si>
  <si>
    <t>Domtar Corp</t>
  </si>
  <si>
    <t>Paper Products</t>
  </si>
  <si>
    <t>NP UN Equity</t>
  </si>
  <si>
    <t>Neenah Inc</t>
  </si>
  <si>
    <t>SWM UN Equity</t>
  </si>
  <si>
    <t>Schweitzer-Mauduit International Inc</t>
  </si>
  <si>
    <t>GLT UN Equity</t>
  </si>
  <si>
    <t>PH Glatfelter Co</t>
  </si>
  <si>
    <t>VRS UN Equity</t>
  </si>
  <si>
    <t>Verso Corp</t>
  </si>
  <si>
    <t>CLW UN Equity</t>
  </si>
  <si>
    <t>Clearwater Paper Corp</t>
  </si>
  <si>
    <t>EL UN Equity</t>
  </si>
  <si>
    <t>Estee Lauder Cos Inc/The</t>
  </si>
  <si>
    <t>Personal Products</t>
  </si>
  <si>
    <t>COTY UN Equity</t>
  </si>
  <si>
    <t>Coty Inc</t>
  </si>
  <si>
    <t>HLF UN Equity</t>
  </si>
  <si>
    <t>Herbalife Nutrition Ltd</t>
  </si>
  <si>
    <t>NUS UN Equity</t>
  </si>
  <si>
    <t>Nu Skin Enterprises Inc</t>
  </si>
  <si>
    <t>IPAR UW Equity</t>
  </si>
  <si>
    <t>Inter Parfums Inc</t>
  </si>
  <si>
    <t>USNA UN Equity</t>
  </si>
  <si>
    <t>USANA Health Sciences Inc</t>
  </si>
  <si>
    <t>MED UN Equity</t>
  </si>
  <si>
    <t>Medifast Inc</t>
  </si>
  <si>
    <t>EPC UN Equity</t>
  </si>
  <si>
    <t>Edgewell Personal Care Co</t>
  </si>
  <si>
    <t>REV UN Equity</t>
  </si>
  <si>
    <t>Revlon Inc</t>
  </si>
  <si>
    <t>ELF UN Equity</t>
  </si>
  <si>
    <t>elf Beauty Inc</t>
  </si>
  <si>
    <t>NATR UR Equity</t>
  </si>
  <si>
    <t>Nature's Sunshine Products Inc</t>
  </si>
  <si>
    <t>NHTC UR Equity</t>
  </si>
  <si>
    <t>Natural Health Trends Corp</t>
  </si>
  <si>
    <t>JNJ UN Equity</t>
  </si>
  <si>
    <t>Johnson &amp; Johnson</t>
  </si>
  <si>
    <t>Pharmaceuticals</t>
  </si>
  <si>
    <t>PFE UN Equity</t>
  </si>
  <si>
    <t>Pfizer Inc</t>
  </si>
  <si>
    <t>MRK UN Equity</t>
  </si>
  <si>
    <t>Merck &amp; Co Inc</t>
  </si>
  <si>
    <t>LLY UN Equity</t>
  </si>
  <si>
    <t>Eli Lilly &amp; Co</t>
  </si>
  <si>
    <t>BMY UN Equity</t>
  </si>
  <si>
    <t>Bristol-Myers Squibb Co</t>
  </si>
  <si>
    <t>ZTS UN Equity</t>
  </si>
  <si>
    <t>Zoetis Inc</t>
  </si>
  <si>
    <t>AGN UN Equity</t>
  </si>
  <si>
    <t>Allergan PLC</t>
  </si>
  <si>
    <t>ELAN UN Equity</t>
  </si>
  <si>
    <t>Elanco Animal Health Inc</t>
  </si>
  <si>
    <t>MYL UW Equity</t>
  </si>
  <si>
    <t>Mylan NV</t>
  </si>
  <si>
    <t>CTLT UN Equity</t>
  </si>
  <si>
    <t>Catalent Inc</t>
  </si>
  <si>
    <t>JAZZ UW Equity</t>
  </si>
  <si>
    <t>Jazz Pharmaceuticals PLC</t>
  </si>
  <si>
    <t>PRGO UN Equity</t>
  </si>
  <si>
    <t>Perrigo Co PLC</t>
  </si>
  <si>
    <t>NKTR UW Equity</t>
  </si>
  <si>
    <t>Nektar Therapeutics</t>
  </si>
  <si>
    <t>HZNP UW Equity</t>
  </si>
  <si>
    <t>Horizon Therapeutics Plc</t>
  </si>
  <si>
    <t>MDCO UW Equity</t>
  </si>
  <si>
    <t>Medicines Co/The</t>
  </si>
  <si>
    <t>RETA UQ Equity</t>
  </si>
  <si>
    <t>Reata Pharmaceuticals Inc</t>
  </si>
  <si>
    <t>MYOK UW Equity</t>
  </si>
  <si>
    <t>MyoKardia Inc</t>
  </si>
  <si>
    <t>AMRX UN Equity</t>
  </si>
  <si>
    <t>Amneal Pharmaceuticals Inc</t>
  </si>
  <si>
    <t>PCRX UW Equity</t>
  </si>
  <si>
    <t>Pacira BioSciences Inc</t>
  </si>
  <si>
    <t>ZGNX UQ Equity</t>
  </si>
  <si>
    <t>Zogenix Inc</t>
  </si>
  <si>
    <t>TCDA UW Equity</t>
  </si>
  <si>
    <t>Tricida Inc</t>
  </si>
  <si>
    <t>PBH UN Equity</t>
  </si>
  <si>
    <t>Prestige Consumer Healthcare Inc</t>
  </si>
  <si>
    <t>SUPN UQ Equity</t>
  </si>
  <si>
    <t>Supernus Pharmaceuticals Inc</t>
  </si>
  <si>
    <t>INVA UW Equity</t>
  </si>
  <si>
    <t>Innoviva Inc</t>
  </si>
  <si>
    <t>AERI UQ Equity</t>
  </si>
  <si>
    <t>Aerie Pharmaceuticals Inc</t>
  </si>
  <si>
    <t>PAHC UQ Equity</t>
  </si>
  <si>
    <t>Phibro Animal Health Corp</t>
  </si>
  <si>
    <t>CORT UR Equity</t>
  </si>
  <si>
    <t>Corcept Therapeutics Inc</t>
  </si>
  <si>
    <t>AMPH UW Equity</t>
  </si>
  <si>
    <t>Amphastar Pharmaceuticals Inc</t>
  </si>
  <si>
    <t>ANIP UQ Equity</t>
  </si>
  <si>
    <t>ANI Pharmaceuticals Inc</t>
  </si>
  <si>
    <t>TBPH UQ Equity</t>
  </si>
  <si>
    <t>Theravance Biopharma Inc</t>
  </si>
  <si>
    <t>WVE UQ Equity</t>
  </si>
  <si>
    <t>WaVe Life Sciences Ltd</t>
  </si>
  <si>
    <t>ENDP UW Equity</t>
  </si>
  <si>
    <t>Endo International PLC</t>
  </si>
  <si>
    <t>OMER UQ Equity</t>
  </si>
  <si>
    <t>Omeros Corp</t>
  </si>
  <si>
    <t>ODT UW Equity</t>
  </si>
  <si>
    <t>Odonate Therapeutics Inc</t>
  </si>
  <si>
    <t>XENT UQ Equity</t>
  </si>
  <si>
    <t>Intersect ENT Inc</t>
  </si>
  <si>
    <t>ARVN UW Equity</t>
  </si>
  <si>
    <t>Arvinas Inc</t>
  </si>
  <si>
    <t>MNK UN Equity</t>
  </si>
  <si>
    <t>Mallinckrodt PLC</t>
  </si>
  <si>
    <t>ITCI UW Equity</t>
  </si>
  <si>
    <t>Intra-Cellular Therapies Inc</t>
  </si>
  <si>
    <t>TXMD UW Equity</t>
  </si>
  <si>
    <t>TherapeuticsMD Inc</t>
  </si>
  <si>
    <t>AKRX UW Equity</t>
  </si>
  <si>
    <t>Akorn Inc</t>
  </si>
  <si>
    <t>DERM UW Equity</t>
  </si>
  <si>
    <t>Dermira Inc</t>
  </si>
  <si>
    <t>RVNC UQ Equity</t>
  </si>
  <si>
    <t>Revance Therapeutics Inc</t>
  </si>
  <si>
    <t>CBAY UW Equity</t>
  </si>
  <si>
    <t>Cymabay Therapeutics Inc</t>
  </si>
  <si>
    <t>SIGA UQ Equity</t>
  </si>
  <si>
    <t>SIGA Technologies Inc</t>
  </si>
  <si>
    <t>COLL UW Equity</t>
  </si>
  <si>
    <t>Collegium Pharmaceutical Inc</t>
  </si>
  <si>
    <t>EOLS UQ Equity</t>
  </si>
  <si>
    <t>Evolus Inc</t>
  </si>
  <si>
    <t>TORC UW Equity</t>
  </si>
  <si>
    <t>resTORbio Inc</t>
  </si>
  <si>
    <t>ELOX UQ Equity</t>
  </si>
  <si>
    <t>Eloxx Pharmaceuticals Inc</t>
  </si>
  <si>
    <t>OPTN UW Equity</t>
  </si>
  <si>
    <t>Optinose Inc</t>
  </si>
  <si>
    <t>XERS UW Equity</t>
  </si>
  <si>
    <t>Xeris Pharmaceuticals Inc</t>
  </si>
  <si>
    <t>DOVA UQ Equity</t>
  </si>
  <si>
    <t>Dova Pharmaceuticals Inc</t>
  </si>
  <si>
    <t>PETX UQ Equity</t>
  </si>
  <si>
    <t>Aratana Therapeutics Inc</t>
  </si>
  <si>
    <t>VRCA UQ Equity</t>
  </si>
  <si>
    <t>Verrica Pharmaceuticals Inc</t>
  </si>
  <si>
    <t>LCI UN Equity</t>
  </si>
  <si>
    <t>Lannett Co Inc</t>
  </si>
  <si>
    <t>MRNS UQ Equity</t>
  </si>
  <si>
    <t>Marinus Pharmaceuticals Inc</t>
  </si>
  <si>
    <t>ASRT UW Equity</t>
  </si>
  <si>
    <t>Assertio Therapeutics Inc</t>
  </si>
  <si>
    <t>KALA UW Equity</t>
  </si>
  <si>
    <t>Kala Pharmaceuticals Inc</t>
  </si>
  <si>
    <t>OCUL UQ Equity</t>
  </si>
  <si>
    <t>Ocular Therapeutix Inc</t>
  </si>
  <si>
    <t>ACRS UW Equity</t>
  </si>
  <si>
    <t>Aclaris Therapeutics Inc</t>
  </si>
  <si>
    <t>OSMT UW Equity</t>
  </si>
  <si>
    <t>Osmotica Pharmaceuticals PLC</t>
  </si>
  <si>
    <t>LQDA UR Equity</t>
  </si>
  <si>
    <t>Liquidia Technologies Inc</t>
  </si>
  <si>
    <t>MNLO UW Equity</t>
  </si>
  <si>
    <t>Menlo Therapeutics Inc</t>
  </si>
  <si>
    <t>PRTK UQ Equity</t>
  </si>
  <si>
    <t>Paratek Pharmaceuticals Inc</t>
  </si>
  <si>
    <t>DRRX UQ Equity</t>
  </si>
  <si>
    <t>Durect Corp</t>
  </si>
  <si>
    <t>AQST UQ Equity</t>
  </si>
  <si>
    <t>Aquestive Therapeutics Inc</t>
  </si>
  <si>
    <t>MLNT UW Equity</t>
  </si>
  <si>
    <t>Melinta Therapeutics Inc</t>
  </si>
  <si>
    <t>NEOS UQ Equity</t>
  </si>
  <si>
    <t>Neos Therapeutics Inc</t>
  </si>
  <si>
    <t>AMPE UA Equity</t>
  </si>
  <si>
    <t>Ampio Pharmaceuticals Inc</t>
  </si>
  <si>
    <t>SCPH UW Equity</t>
  </si>
  <si>
    <t>scPharmaceuticals Inc</t>
  </si>
  <si>
    <t>INNT UR Equity</t>
  </si>
  <si>
    <t>Innovate Biopharmaceuticals Inc</t>
  </si>
  <si>
    <t>CLSD UQ Equity</t>
  </si>
  <si>
    <t>Clearside Biomedical Inc</t>
  </si>
  <si>
    <t>SNNA UW Equity</t>
  </si>
  <si>
    <t>Sienna Biopharmaceuticals Inc</t>
  </si>
  <si>
    <t>TTPH UW Equity</t>
  </si>
  <si>
    <t>Tetraphase Pharmaceuticals Inc</t>
  </si>
  <si>
    <t>TLGT UW Equity</t>
  </si>
  <si>
    <t>Teligent Inc/NJ</t>
  </si>
  <si>
    <t>ZOM UA Equity</t>
  </si>
  <si>
    <t>Zomedica Pharmaceuticals Corp</t>
  </si>
  <si>
    <t>CB UN Equity</t>
  </si>
  <si>
    <t>Chubb Ltd</t>
  </si>
  <si>
    <t>Property &amp; Casualty Insurance</t>
  </si>
  <si>
    <t>PGR UN Equity</t>
  </si>
  <si>
    <t>Progressive Corp/The</t>
  </si>
  <si>
    <t>TRV UN Equity</t>
  </si>
  <si>
    <t>Travelers Cos Inc/The</t>
  </si>
  <si>
    <t>ALL UN Equity</t>
  </si>
  <si>
    <t>Allstate Corp/The</t>
  </si>
  <si>
    <t>CINF UW Equity</t>
  </si>
  <si>
    <t>Cincinnati Financial Corp</t>
  </si>
  <si>
    <t>L UN Equity</t>
  </si>
  <si>
    <t>Loews Corp</t>
  </si>
  <si>
    <t>MKL UN Equity</t>
  </si>
  <si>
    <t>Markel Corp</t>
  </si>
  <si>
    <t>ACGL UW Equity</t>
  </si>
  <si>
    <t>Arch Capital Group Ltd</t>
  </si>
  <si>
    <t>ERIE UW Equity</t>
  </si>
  <si>
    <t>Erie Indemnity Co</t>
  </si>
  <si>
    <t>CNA UN Equity</t>
  </si>
  <si>
    <t>CNA Financial Corp</t>
  </si>
  <si>
    <t>WRB UN Equity</t>
  </si>
  <si>
    <t>WR Berkley Corp</t>
  </si>
  <si>
    <t>FNF UN Equity</t>
  </si>
  <si>
    <t>Fidelity National Financial Inc</t>
  </si>
  <si>
    <t>ORI UN Equity</t>
  </si>
  <si>
    <t>Old Republic International Corp</t>
  </si>
  <si>
    <t>FAF UN Equity</t>
  </si>
  <si>
    <t>First American Financial Corp</t>
  </si>
  <si>
    <t>KMPR UN Equity</t>
  </si>
  <si>
    <t>Kemper Corp</t>
  </si>
  <si>
    <t>THG UN Equity</t>
  </si>
  <si>
    <t>Hanover Insurance Group Inc/The</t>
  </si>
  <si>
    <t>AXS UN Equity</t>
  </si>
  <si>
    <t>Axis Capital Holdings Ltd</t>
  </si>
  <si>
    <t>SIGI UW Equity</t>
  </si>
  <si>
    <t>Selective Insurance Group Inc</t>
  </si>
  <si>
    <t>AGO UN Equity</t>
  </si>
  <si>
    <t>Assured Guaranty Ltd</t>
  </si>
  <si>
    <t>RLI UN Equity</t>
  </si>
  <si>
    <t>RLI Corp</t>
  </si>
  <si>
    <t>MCY UN Equity</t>
  </si>
  <si>
    <t>Mercury General Corp</t>
  </si>
  <si>
    <t>WTM UN Equity</t>
  </si>
  <si>
    <t>White Mountains Insurance Group Ltd</t>
  </si>
  <si>
    <t>ARGO UN Equity</t>
  </si>
  <si>
    <t>Argo Group International Holdings Ltd</t>
  </si>
  <si>
    <t>PRA UN Equity</t>
  </si>
  <si>
    <t>ProAssurance Corp</t>
  </si>
  <si>
    <t>KNSL UW Equity</t>
  </si>
  <si>
    <t>Kinsale Capital Group Inc</t>
  </si>
  <si>
    <t>STFC UW Equity</t>
  </si>
  <si>
    <t>State Auto Financial Corp</t>
  </si>
  <si>
    <t>SAFT UW Equity</t>
  </si>
  <si>
    <t>Safety Insurance Group Inc</t>
  </si>
  <si>
    <t>JRVR UW Equity</t>
  </si>
  <si>
    <t>James River Group Holdings Ltd</t>
  </si>
  <si>
    <t>EIG UN Equity</t>
  </si>
  <si>
    <t>Employers Holdings Inc</t>
  </si>
  <si>
    <t>UFCS UW Equity</t>
  </si>
  <si>
    <t>United Fire Group Inc</t>
  </si>
  <si>
    <t>AMSF UW Equity</t>
  </si>
  <si>
    <t>AMERISAFE Inc</t>
  </si>
  <si>
    <t>STC UN Equity</t>
  </si>
  <si>
    <t>Stewart Information Services Corp</t>
  </si>
  <si>
    <t>UVE UN Equity</t>
  </si>
  <si>
    <t>Universal Insurance Holdings Inc</t>
  </si>
  <si>
    <t>MBI UN Equity</t>
  </si>
  <si>
    <t>MBIA Inc</t>
  </si>
  <si>
    <t>EMCI UW Equity</t>
  </si>
  <si>
    <t>EMC Insurance Group Inc</t>
  </si>
  <si>
    <t>AMBC UW Equity</t>
  </si>
  <si>
    <t>Ambac Financial Group Inc</t>
  </si>
  <si>
    <t>UIHC UR Equity</t>
  </si>
  <si>
    <t>United Insurance Holdings Corp</t>
  </si>
  <si>
    <t>HRTG UN Equity</t>
  </si>
  <si>
    <t>Heritage Insurance Holdings Inc</t>
  </si>
  <si>
    <t>DGICA UW Equity</t>
  </si>
  <si>
    <t>Donegal Group Inc</t>
  </si>
  <si>
    <t>NODK UR Equity</t>
  </si>
  <si>
    <t>NI Holdings Inc</t>
  </si>
  <si>
    <t>GBLI UW Equity</t>
  </si>
  <si>
    <t>Global Indemnity Ltd</t>
  </si>
  <si>
    <t>HCI UN Equity</t>
  </si>
  <si>
    <t>HCI Group Inc</t>
  </si>
  <si>
    <t>ITIC UW Equity</t>
  </si>
  <si>
    <t>Investors Title Co</t>
  </si>
  <si>
    <t>HALL UQ Equity</t>
  </si>
  <si>
    <t>Hallmark Financial Services Inc</t>
  </si>
  <si>
    <t>PTVCB UQ Equity</t>
  </si>
  <si>
    <t>Protective Insurance Corp</t>
  </si>
  <si>
    <t>TIPT UR Equity</t>
  </si>
  <si>
    <t>Tiptree Inc</t>
  </si>
  <si>
    <t>FNHC UQ Equity</t>
  </si>
  <si>
    <t>FedNat Holding Co</t>
  </si>
  <si>
    <t>KINS UR Equity</t>
  </si>
  <si>
    <t>Kingstone Cos Inc</t>
  </si>
  <si>
    <t>NWSA UW Equity</t>
  </si>
  <si>
    <t>News Corp</t>
  </si>
  <si>
    <t>Publishing</t>
  </si>
  <si>
    <t>NWS UW Equity</t>
  </si>
  <si>
    <t>NYT UN Equity</t>
  </si>
  <si>
    <t>New York Times Co/The</t>
  </si>
  <si>
    <t>JW/A UN Equity</t>
  </si>
  <si>
    <t>John Wiley &amp; Sons Inc</t>
  </si>
  <si>
    <t>MDP UN Equity</t>
  </si>
  <si>
    <t>Meredith Corp</t>
  </si>
  <si>
    <t>SCHL UW Equity</t>
  </si>
  <si>
    <t>Scholastic Corp</t>
  </si>
  <si>
    <t>GCI UN Equity</t>
  </si>
  <si>
    <t>Gannett Co Inc</t>
  </si>
  <si>
    <t>NEWM UN Equity</t>
  </si>
  <si>
    <t>New Media Investment Group Inc</t>
  </si>
  <si>
    <t>DJCO UR Equity</t>
  </si>
  <si>
    <t>Daily Journal Corp</t>
  </si>
  <si>
    <t>TPCO UQ Equity</t>
  </si>
  <si>
    <t>Tribune Publishing Co</t>
  </si>
  <si>
    <t>UNP UN Equity</t>
  </si>
  <si>
    <t>Union Pacific Corp</t>
  </si>
  <si>
    <t>Railroads</t>
  </si>
  <si>
    <t>Road &amp; Rail</t>
  </si>
  <si>
    <t>CSX UW Equity</t>
  </si>
  <si>
    <t>CSX Corp</t>
  </si>
  <si>
    <t>NSC UN Equity</t>
  </si>
  <si>
    <t>Norfolk Southern Corp</t>
  </si>
  <si>
    <t>KSU UN Equity</t>
  </si>
  <si>
    <t>Kansas City Southern</t>
  </si>
  <si>
    <t>GWR UN Equity</t>
  </si>
  <si>
    <t>Genesee &amp; Wyoming Inc</t>
  </si>
  <si>
    <t>HHC UN Equity</t>
  </si>
  <si>
    <t>Howard Hughes Corp/The</t>
  </si>
  <si>
    <t>Real Estate Development</t>
  </si>
  <si>
    <t>FOR UN Equity</t>
  </si>
  <si>
    <t>Forestar Group Inc</t>
  </si>
  <si>
    <t>STRS UW Equity</t>
  </si>
  <si>
    <t>Stratus Properties Inc</t>
  </si>
  <si>
    <t>MLP UN Equity</t>
  </si>
  <si>
    <t>Maui Land &amp; Pineapple Co Inc</t>
  </si>
  <si>
    <t>KW UN Equity</t>
  </si>
  <si>
    <t>Kennedy-Wilson Holdings Inc</t>
  </si>
  <si>
    <t>Real Estate Operating Companies</t>
  </si>
  <si>
    <t>FRPH UW Equity</t>
  </si>
  <si>
    <t>FRP Holdings Inc</t>
  </si>
  <si>
    <t>ARL UN Equity</t>
  </si>
  <si>
    <t>American Realty Investors Inc</t>
  </si>
  <si>
    <t>TCI UN Equity</t>
  </si>
  <si>
    <t>Transcontinental Realty Investors Inc</t>
  </si>
  <si>
    <t>GRIF UQ Equity</t>
  </si>
  <si>
    <t>Griffin Industrial Realty Inc</t>
  </si>
  <si>
    <t>TPHS UA Equity</t>
  </si>
  <si>
    <t>Trinity Place Holdings Inc</t>
  </si>
  <si>
    <t>CBRE UN Equity</t>
  </si>
  <si>
    <t>CBRE Group Inc</t>
  </si>
  <si>
    <t>Real Estate Services</t>
  </si>
  <si>
    <t>JLL UN Equity</t>
  </si>
  <si>
    <t>Jones Lang LaSalle Inc</t>
  </si>
  <si>
    <t>CWK UN Equity</t>
  </si>
  <si>
    <t>Cushman &amp; Wakefield PLC</t>
  </si>
  <si>
    <t>NMRK UW Equity</t>
  </si>
  <si>
    <t>Newmark Group Inc</t>
  </si>
  <si>
    <t>HF UN Equity</t>
  </si>
  <si>
    <t>HFF Inc</t>
  </si>
  <si>
    <t>RDFN UW Equity</t>
  </si>
  <si>
    <t>Redfin Corp</t>
  </si>
  <si>
    <t>MMI UN Equity</t>
  </si>
  <si>
    <t>Marcus &amp; Millichap Inc</t>
  </si>
  <si>
    <t>RMAX UN Equity</t>
  </si>
  <si>
    <t>RE/MAX Holdings Inc</t>
  </si>
  <si>
    <t>RLGY UN Equity</t>
  </si>
  <si>
    <t>Realogy Holdings Corp</t>
  </si>
  <si>
    <t>ASPS UW Equity</t>
  </si>
  <si>
    <t>Altisource Portfolio Solutions SA</t>
  </si>
  <si>
    <t>PNC UN Equity</t>
  </si>
  <si>
    <t>PNC Financial Services Group Inc/The</t>
  </si>
  <si>
    <t>Regional Banks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</si>
  <si>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</si>
  <si>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</si>
  <si>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</si>
  <si>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</si>
  <si>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</si>
  <si>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</si>
  <si>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</si>
  <si>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</si>
  <si>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</si>
  <si>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</si>
  <si>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FRC UN Equity</t>
  </si>
  <si>
    <t>First Republic Bank/CA</t>
  </si>
  <si>
    <t>CFG UN Equity</t>
  </si>
  <si>
    <t>Citizens Financial Group Inc</t>
  </si>
  <si>
    <t>RF UN Equity</t>
  </si>
  <si>
    <t>Regions Financial Corp</t>
  </si>
  <si>
    <t>HBAN UW Equity</t>
  </si>
  <si>
    <t>Huntington Bancshares Inc/OH</t>
  </si>
  <si>
    <t>SIVB UW Equity</t>
  </si>
  <si>
    <t>SVB Financial Group</t>
  </si>
  <si>
    <t>CMA UN Equity</t>
  </si>
  <si>
    <t>Comerica Inc</t>
  </si>
  <si>
    <t>ZION UW Equity</t>
  </si>
  <si>
    <t>Zions Bancorp NA</t>
  </si>
  <si>
    <t>PBCT UW Equity</t>
  </si>
  <si>
    <t>People's United Financial Inc</t>
  </si>
  <si>
    <t>EWBC UW Equity</t>
  </si>
  <si>
    <t>East West Bancorp Inc</t>
  </si>
  <si>
    <t>SBNY UW Equity</t>
  </si>
  <si>
    <t>Signature Bank/New York NY</t>
  </si>
  <si>
    <t>CBSH UW Equity</t>
  </si>
  <si>
    <t>Commerce Bancshares Inc/MO</t>
  </si>
  <si>
    <t>CFR UN Equity</t>
  </si>
  <si>
    <t>Cullen/Frost Bankers Inc</t>
  </si>
  <si>
    <t>BOKF UW Equity</t>
  </si>
  <si>
    <t>BOK Financial Corp</t>
  </si>
  <si>
    <t>SNV UN Equity</t>
  </si>
  <si>
    <t>Synovus Financial Corp</t>
  </si>
  <si>
    <t>BPOP UW Equity</t>
  </si>
  <si>
    <t>Popular Inc</t>
  </si>
  <si>
    <t>FCNCA UW Equity</t>
  </si>
  <si>
    <t>First Citizens BancShares Inc/NC</t>
  </si>
  <si>
    <t>CIT UN Equity</t>
  </si>
  <si>
    <t>CIT Group Inc</t>
  </si>
  <si>
    <t>PACW UW Equity</t>
  </si>
  <si>
    <t>PacWest Bancorp</t>
  </si>
  <si>
    <t>WAL UN Equity</t>
  </si>
  <si>
    <t>Western Alliance Bancorp</t>
  </si>
  <si>
    <t>FHN UN Equity</t>
  </si>
  <si>
    <t>First Horizon National Corp</t>
  </si>
  <si>
    <t>PB UN Equity</t>
  </si>
  <si>
    <t>Prosperity Bancshares Inc</t>
  </si>
  <si>
    <t>PNFP UW Equity</t>
  </si>
  <si>
    <t>Pinnacle Financial Partners Inc</t>
  </si>
  <si>
    <t>STL UN Equity</t>
  </si>
  <si>
    <t>Sterling Bancorp/DE</t>
  </si>
  <si>
    <t>WBS UN Equity</t>
  </si>
  <si>
    <t>Webster Financial Corp</t>
  </si>
  <si>
    <t>FFIN UW Equity</t>
  </si>
  <si>
    <t>First Financial Bankshares Inc</t>
  </si>
  <si>
    <t>WTFC UW Equity</t>
  </si>
  <si>
    <t>Wintrust Financial Corp</t>
  </si>
  <si>
    <t>IBKC UW Equity</t>
  </si>
  <si>
    <t>IBERIABANK Corp</t>
  </si>
  <si>
    <t>OZK UW Equity</t>
  </si>
  <si>
    <t>Bank OZK</t>
  </si>
  <si>
    <t>UBSI UW Equity</t>
  </si>
  <si>
    <t>United Bankshares Inc/WV</t>
  </si>
  <si>
    <t>FNB UN Equity</t>
  </si>
  <si>
    <t>FNB Corp/PA</t>
  </si>
  <si>
    <t>UMPQ UW Equity</t>
  </si>
  <si>
    <t>Umpqua Holdings Corp</t>
  </si>
  <si>
    <t>FHB UW Equity</t>
  </si>
  <si>
    <t>First Hawaiian Inc</t>
  </si>
  <si>
    <t>VLY UW Equity</t>
  </si>
  <si>
    <t>Valley National Bancorp</t>
  </si>
  <si>
    <t>ASB UN Equity</t>
  </si>
  <si>
    <t>Associated Banc-Corp</t>
  </si>
  <si>
    <t>GBCI UW Equity</t>
  </si>
  <si>
    <t>Glacier Bancorp Inc</t>
  </si>
  <si>
    <t>HWC UW Equity</t>
  </si>
  <si>
    <t>Hancock Whitney Corp</t>
  </si>
  <si>
    <t>CBU UN Equity</t>
  </si>
  <si>
    <t>Community Bank System Inc</t>
  </si>
  <si>
    <t>TCF UN Equity</t>
  </si>
  <si>
    <t>TCF Financial Corp</t>
  </si>
  <si>
    <t>BOH UN Equity</t>
  </si>
  <si>
    <t>Bank of Hawaii Corp</t>
  </si>
  <si>
    <t>BKU UN Equity</t>
  </si>
  <si>
    <t>BankUnited Inc</t>
  </si>
  <si>
    <t>HOMB UW Equity</t>
  </si>
  <si>
    <t>Home BancShares Inc/AR</t>
  </si>
  <si>
    <t>UMBF UW Equity</t>
  </si>
  <si>
    <t>UMB Financial Corp</t>
  </si>
  <si>
    <t>ISBC UW Equity</t>
  </si>
  <si>
    <t>Investors Bancorp Inc</t>
  </si>
  <si>
    <t>TCBI UW Equity</t>
  </si>
  <si>
    <t>Texas Capital Bancshares Inc</t>
  </si>
  <si>
    <t>CVBF UW Equity</t>
  </si>
  <si>
    <t>CVB Financial Corp</t>
  </si>
  <si>
    <t>CSFL UW Equity</t>
  </si>
  <si>
    <t>CenterState Bank Corp</t>
  </si>
  <si>
    <t>ONB UW Equity</t>
  </si>
  <si>
    <t>Old National Bancorp/IN</t>
  </si>
  <si>
    <t>CHFC UW Equity</t>
  </si>
  <si>
    <t>Chemical Financial Corp</t>
  </si>
  <si>
    <t>BXS UN Equity</t>
  </si>
  <si>
    <t>BancorpSouth Bank</t>
  </si>
  <si>
    <t>AUB UW Equity</t>
  </si>
  <si>
    <t>Atlantic Union Bankshares Corp</t>
  </si>
  <si>
    <t>CATY UW Equity</t>
  </si>
  <si>
    <t>Cathay General Bancorp</t>
  </si>
  <si>
    <t>FULT UW Equity</t>
  </si>
  <si>
    <t>Fulton Financial Corp</t>
  </si>
  <si>
    <t>CADE UN Equity</t>
  </si>
  <si>
    <t>Cadence BanCorp</t>
  </si>
  <si>
    <t>COLB UW Equity</t>
  </si>
  <si>
    <t>Columbia Banking System Inc</t>
  </si>
  <si>
    <t>INDB UW Equity</t>
  </si>
  <si>
    <t>Independent Bank Corp/Rockland MA</t>
  </si>
  <si>
    <t>SSB UW Equity</t>
  </si>
  <si>
    <t>South State Corp</t>
  </si>
  <si>
    <t>FIBK UW Equity</t>
  </si>
  <si>
    <t>First Interstate BancSystem Inc</t>
  </si>
  <si>
    <t>IBOC UW Equity</t>
  </si>
  <si>
    <t>International Bancshares Corp</t>
  </si>
  <si>
    <t>IBTX UW Equity</t>
  </si>
  <si>
    <t>Independent Bank Group Inc</t>
  </si>
  <si>
    <t>FFBC UW Equity</t>
  </si>
  <si>
    <t>First Financial Bancorp</t>
  </si>
  <si>
    <t>FMBI UW Equity</t>
  </si>
  <si>
    <t>First Midwest Bancorp Inc/IL</t>
  </si>
  <si>
    <t>FBP UN Equity</t>
  </si>
  <si>
    <t>First BanCorp/Puerto Rico</t>
  </si>
  <si>
    <t>UCBI UW Equity</t>
  </si>
  <si>
    <t>United Community Banks Inc/GA</t>
  </si>
  <si>
    <t>SFNC UW Equity</t>
  </si>
  <si>
    <t>Simmons First National Corp</t>
  </si>
  <si>
    <t>TRMK UW Equity</t>
  </si>
  <si>
    <t>Trustmark Corp</t>
  </si>
  <si>
    <t>RNST UW Equity</t>
  </si>
  <si>
    <t>Renasant Corp</t>
  </si>
  <si>
    <t>WSBC UW Equity</t>
  </si>
  <si>
    <t>WesBanco Inc</t>
  </si>
  <si>
    <t>TOWN UW Equity</t>
  </si>
  <si>
    <t>Towne Bank/Portsmouth VA</t>
  </si>
  <si>
    <t>GWB UN Equity</t>
  </si>
  <si>
    <t>Great Western Bancorp Inc</t>
  </si>
  <si>
    <t>LTXB UW Equity</t>
  </si>
  <si>
    <t>LegacyTexas Financial Group Inc</t>
  </si>
  <si>
    <t>HTH UN Equity</t>
  </si>
  <si>
    <t>Hilltop Holdings Inc</t>
  </si>
  <si>
    <t>PPBI UW Equity</t>
  </si>
  <si>
    <t>Pacific Premier Bancorp Inc</t>
  </si>
  <si>
    <t>BANR UW Equity</t>
  </si>
  <si>
    <t>Banner Corp</t>
  </si>
  <si>
    <t>EGBN UR Equity</t>
  </si>
  <si>
    <t>Eagle Bancorp Inc</t>
  </si>
  <si>
    <t>FRME UW Equity</t>
  </si>
  <si>
    <t>First Merchants Corp</t>
  </si>
  <si>
    <t>ABCB UW Equity</t>
  </si>
  <si>
    <t>Ameris Bancorp</t>
  </si>
  <si>
    <t>BANF UW Equity</t>
  </si>
  <si>
    <t>BancFirst Corp</t>
  </si>
  <si>
    <t>SFBS UW Equity</t>
  </si>
  <si>
    <t>ServisFirst Bancshares Inc</t>
  </si>
  <si>
    <t>HOPE UW Equity</t>
  </si>
  <si>
    <t>Hope Bancorp Inc</t>
  </si>
  <si>
    <t>WABC UW Equity</t>
  </si>
  <si>
    <t>Westamerica Bancorporation</t>
  </si>
  <si>
    <t>PRK UA Equity</t>
  </si>
  <si>
    <t>Park National Corp</t>
  </si>
  <si>
    <t>NBTB UW Equity</t>
  </si>
  <si>
    <t>NBT Bancorp Inc</t>
  </si>
  <si>
    <t>HTLF UW Equity</t>
  </si>
  <si>
    <t>Heartland Financial USA Inc</t>
  </si>
  <si>
    <t>BHLB UN Equity</t>
  </si>
  <si>
    <t>Berkshire Hills Bancorp Inc</t>
  </si>
  <si>
    <t>BUSE UW Equity</t>
  </si>
  <si>
    <t>First Busey Corp</t>
  </si>
  <si>
    <t>VBTX UQ Equity</t>
  </si>
  <si>
    <t>Veritex Holdings Inc</t>
  </si>
  <si>
    <t>STBA UW Equity</t>
  </si>
  <si>
    <t>S&amp;T Bancorp Inc</t>
  </si>
  <si>
    <t>FCF UN Equity</t>
  </si>
  <si>
    <t>First Commonwealth Financial Corp</t>
  </si>
  <si>
    <t>SBCF UW Equity</t>
  </si>
  <si>
    <t>Seacoast Banking Corp of Florida</t>
  </si>
  <si>
    <t>CHCO UW Equity</t>
  </si>
  <si>
    <t>City Holding Co</t>
  </si>
  <si>
    <t>TMP UA Equity</t>
  </si>
  <si>
    <t>Tompkins Financial Corp</t>
  </si>
  <si>
    <t>SASR UW Equity</t>
  </si>
  <si>
    <t>Sandy Spring Bancorp Inc</t>
  </si>
  <si>
    <t>BRKL UW Equity</t>
  </si>
  <si>
    <t>Brookline Bancorp Inc</t>
  </si>
  <si>
    <t>LKFN UW Equity</t>
  </si>
  <si>
    <t>Lakeland Financial Corp</t>
  </si>
  <si>
    <t>TCBK UW Equity</t>
  </si>
  <si>
    <t>TriCo Bancshares</t>
  </si>
  <si>
    <t>SRCE UW Equity</t>
  </si>
  <si>
    <t>1st Source Corp</t>
  </si>
  <si>
    <t>NBHC UN Equity</t>
  </si>
  <si>
    <t>National Bank Holdings Corp</t>
  </si>
  <si>
    <t>EFSC UW Equity</t>
  </si>
  <si>
    <t>Enterprise Financial Services Corp</t>
  </si>
  <si>
    <t>FBK UN Equity</t>
  </si>
  <si>
    <t>FB Financial Corp</t>
  </si>
  <si>
    <t>SBSI UW Equity</t>
  </si>
  <si>
    <t>Southside Bancshares Inc</t>
  </si>
  <si>
    <t>HFWA UW Equity</t>
  </si>
  <si>
    <t>Heritage Financial Corp/WA</t>
  </si>
  <si>
    <t>FBNC UW Equity</t>
  </si>
  <si>
    <t>First Bancorp/Southern Pines NC</t>
  </si>
  <si>
    <t>OFG UN Equity</t>
  </si>
  <si>
    <t>OFG Bancorp</t>
  </si>
  <si>
    <t>RBCAA UW Equity</t>
  </si>
  <si>
    <t>Republic Bancorp Inc/KY</t>
  </si>
  <si>
    <t>BPFH UW Equity</t>
  </si>
  <si>
    <t>Boston Private Financial Holdings Inc</t>
  </si>
  <si>
    <t>WASH UW Equity</t>
  </si>
  <si>
    <t>Washington Trust Bancorp Inc</t>
  </si>
  <si>
    <t>LION UW Equity</t>
  </si>
  <si>
    <t>Fidelity Southern Corp</t>
  </si>
  <si>
    <t>GSBC UW Equity</t>
  </si>
  <si>
    <t>Great Southern Bancorp Inc</t>
  </si>
  <si>
    <t>CPF UN Equity</t>
  </si>
  <si>
    <t>Central Pacific Financial Corp</t>
  </si>
  <si>
    <t>OBNK UW Equity</t>
  </si>
  <si>
    <t>Origin Bancorp Inc</t>
  </si>
  <si>
    <t>SYBT UW Equity</t>
  </si>
  <si>
    <t>Stock Yards Bancorp Inc</t>
  </si>
  <si>
    <t>LBAI UW Equity</t>
  </si>
  <si>
    <t>Lakeland Bancorp Inc</t>
  </si>
  <si>
    <t>CARO UR Equity</t>
  </si>
  <si>
    <t>Carolina Financial Corp</t>
  </si>
  <si>
    <t>CNOB UW Equity</t>
  </si>
  <si>
    <t>ConnectOne Bancorp Inc</t>
  </si>
  <si>
    <t>TBK UW Equity</t>
  </si>
  <si>
    <t>Triumph Bancorp Inc</t>
  </si>
  <si>
    <t>OPB UW Equity</t>
  </si>
  <si>
    <t>Opus Bank</t>
  </si>
  <si>
    <t>UVSP UW Equity</t>
  </si>
  <si>
    <t>Univest Financial Corp</t>
  </si>
  <si>
    <t>BMTC UW Equity</t>
  </si>
  <si>
    <t>Bryn Mawr Bank Corp</t>
  </si>
  <si>
    <t>CTBI UW Equity</t>
  </si>
  <si>
    <t>Community Trust Bancorp Inc</t>
  </si>
  <si>
    <t>GABC UW Equity</t>
  </si>
  <si>
    <t>German American Bancorp Inc</t>
  </si>
  <si>
    <t>HBNC UW Equity</t>
  </si>
  <si>
    <t>Horizon Bancorp Inc/IN</t>
  </si>
  <si>
    <t>CBTX UW Equity</t>
  </si>
  <si>
    <t>CBTX Inc</t>
  </si>
  <si>
    <t>BY UN Equity</t>
  </si>
  <si>
    <t>Byline Bancorp Inc</t>
  </si>
  <si>
    <t>ABTX UQ Equity</t>
  </si>
  <si>
    <t>Allegiance Bancshares Inc</t>
  </si>
  <si>
    <t>PFBC UW Equity</t>
  </si>
  <si>
    <t>Preferred Bank/Los Angeles CA</t>
  </si>
  <si>
    <t>BANC UN Equity</t>
  </si>
  <si>
    <t>Banc of California Inc</t>
  </si>
  <si>
    <t>CAC UW Equity</t>
  </si>
  <si>
    <t>Camden National Corp</t>
  </si>
  <si>
    <t>HAFC UW Equity</t>
  </si>
  <si>
    <t>Hanmi Financial Corp</t>
  </si>
  <si>
    <t>LOB UW Equity</t>
  </si>
  <si>
    <t>Live Oak Bancshares Inc</t>
  </si>
  <si>
    <t>PEBO UW Equity</t>
  </si>
  <si>
    <t>Peoples Bancorp Inc/OH</t>
  </si>
  <si>
    <t>CUBI UN Equity</t>
  </si>
  <si>
    <t>Customers Bancorp Inc</t>
  </si>
  <si>
    <t>MSBI UW Equity</t>
  </si>
  <si>
    <t>Midland States Bancorp Inc</t>
  </si>
  <si>
    <t>TSC UW Equity</t>
  </si>
  <si>
    <t>TriState Capital Holdings Inc</t>
  </si>
  <si>
    <t>HONE UW Equity</t>
  </si>
  <si>
    <t>HarborOne Bancorp Inc</t>
  </si>
  <si>
    <t>FFIC UW Equity</t>
  </si>
  <si>
    <t>Flushing Financial Corp</t>
  </si>
  <si>
    <t>FFWM UQ Equity</t>
  </si>
  <si>
    <t>First Foundation Inc</t>
  </si>
  <si>
    <t>NCBS UR Equity</t>
  </si>
  <si>
    <t>Nicolet Bankshares Inc</t>
  </si>
  <si>
    <t>BMRC UR Equity</t>
  </si>
  <si>
    <t>Bank of Marin Bancorp</t>
  </si>
  <si>
    <t>FMBH UQ Equity</t>
  </si>
  <si>
    <t>First Mid Bancshares Inc</t>
  </si>
  <si>
    <t>BDGE UW Equity</t>
  </si>
  <si>
    <t>Bridge Bancorp Inc</t>
  </si>
  <si>
    <t>PUB UR Equity</t>
  </si>
  <si>
    <t>People's Utah Bancorp</t>
  </si>
  <si>
    <t>AMAL UQ Equity</t>
  </si>
  <si>
    <t>Amalgamated Bank</t>
  </si>
  <si>
    <t>PGC UW Equity</t>
  </si>
  <si>
    <t>Peapack Gladstone Financial Corp</t>
  </si>
  <si>
    <t>MBWM UW Equity</t>
  </si>
  <si>
    <t>Mercantile Bank Corp</t>
  </si>
  <si>
    <t>QCRH UQ Equity</t>
  </si>
  <si>
    <t>QCR Holdings Inc</t>
  </si>
  <si>
    <t>FCBC UW Equity</t>
  </si>
  <si>
    <t>First Community Bankshares Inc</t>
  </si>
  <si>
    <t>HTBK UW Equity</t>
  </si>
  <si>
    <t>Heritage Commerce Corp</t>
  </si>
  <si>
    <t>FLIC UR Equity</t>
  </si>
  <si>
    <t>First of Long Island Corp/The</t>
  </si>
  <si>
    <t>TBBK UW Equity</t>
  </si>
  <si>
    <t>Bancorp Inc/The</t>
  </si>
  <si>
    <t>IBCP UW Equity</t>
  </si>
  <si>
    <t>Independent Bank Corp/MI</t>
  </si>
  <si>
    <t>FBMS UQ Equity</t>
  </si>
  <si>
    <t>First Bancshares Inc/The</t>
  </si>
  <si>
    <t>THFF UW Equity</t>
  </si>
  <si>
    <t>First Financial Corp/IN</t>
  </si>
  <si>
    <t>AROW UW Equity</t>
  </si>
  <si>
    <t>Arrow Financial Corp</t>
  </si>
  <si>
    <t>CNBKA UW Equity</t>
  </si>
  <si>
    <t>Century Bancorp Inc/MA</t>
  </si>
  <si>
    <t>HTBI UW Equity</t>
  </si>
  <si>
    <t>HomeTrust Bancshares Inc</t>
  </si>
  <si>
    <t>FISI UW Equity</t>
  </si>
  <si>
    <t>Financial Institutions Inc</t>
  </si>
  <si>
    <t>OLBK UR Equity</t>
  </si>
  <si>
    <t>Old Line Bancshares Inc</t>
  </si>
  <si>
    <t>MOFG UW Equity</t>
  </si>
  <si>
    <t>MidWestOne Financial Group Inc</t>
  </si>
  <si>
    <t>CCBG UW Equity</t>
  </si>
  <si>
    <t>Capital City Bank Group Inc</t>
  </si>
  <si>
    <t>EQBK UW Equity</t>
  </si>
  <si>
    <t>Equity Bancshares Inc</t>
  </si>
  <si>
    <t>AMNB UW Equity</t>
  </si>
  <si>
    <t>American National Bankshares Inc</t>
  </si>
  <si>
    <t>FSB UN Equity</t>
  </si>
  <si>
    <t>Franklin Financial Network Inc</t>
  </si>
  <si>
    <t>CCNE UW Equity</t>
  </si>
  <si>
    <t>CNB Financial Corp/PA</t>
  </si>
  <si>
    <t>ACBI UW Equity</t>
  </si>
  <si>
    <t>Atlantic Capital Bancshares Inc</t>
  </si>
  <si>
    <t>BSRR UW Equity</t>
  </si>
  <si>
    <t>Sierra Bancorp</t>
  </si>
  <si>
    <t>FMNB UR Equity</t>
  </si>
  <si>
    <t>Farmers National Banc Corp</t>
  </si>
  <si>
    <t>RBB UW Equity</t>
  </si>
  <si>
    <t>RBB Bancorp</t>
  </si>
  <si>
    <t>BHB UA Equity</t>
  </si>
  <si>
    <t>Bar Harbor Bankshares</t>
  </si>
  <si>
    <t>CATC UR Equity</t>
  </si>
  <si>
    <t>Cambridge Bancorp</t>
  </si>
  <si>
    <t>OSBC UW Equity</t>
  </si>
  <si>
    <t>Old Second Bancorp Inc</t>
  </si>
  <si>
    <t>MCB UN Equity</t>
  </si>
  <si>
    <t>Metropolitan Bank Holding Corp</t>
  </si>
  <si>
    <t>GNTY UW Equity</t>
  </si>
  <si>
    <t>Guaranty Bancshares Inc/TX</t>
  </si>
  <si>
    <t>SONA UQ Equity</t>
  </si>
  <si>
    <t>Southern National Bancorp of Virginia In</t>
  </si>
  <si>
    <t>CZNC UR Equity</t>
  </si>
  <si>
    <t>Citizens &amp; Northern Corp</t>
  </si>
  <si>
    <t>CIVB UR Equity</t>
  </si>
  <si>
    <t>Civista Bancshares Inc</t>
  </si>
  <si>
    <t>BFST UW Equity</t>
  </si>
  <si>
    <t>Business First Bancshares Inc</t>
  </si>
  <si>
    <t>MCBC UW Equity</t>
  </si>
  <si>
    <t>Macatawa Bank Corp</t>
  </si>
  <si>
    <t>WTBA UW Equity</t>
  </si>
  <si>
    <t>West Bancorporation Inc</t>
  </si>
  <si>
    <t>SMMF UR Equity</t>
  </si>
  <si>
    <t>Summit Financial Group Inc</t>
  </si>
  <si>
    <t>EBTC UW Equity</t>
  </si>
  <si>
    <t>Enterprise Bancorp Inc/MA</t>
  </si>
  <si>
    <t>PFIS UW Equity</t>
  </si>
  <si>
    <t>Peoples Financial Services Corp</t>
  </si>
  <si>
    <t>STXB UW Equity</t>
  </si>
  <si>
    <t>Spirit of Texas Bancshares Inc</t>
  </si>
  <si>
    <t>FMAO UR Equity</t>
  </si>
  <si>
    <t>Farmers &amp; Merchants Bancorp Inc/Archbold</t>
  </si>
  <si>
    <t>SMBK UR Equity</t>
  </si>
  <si>
    <t>SmartFinancial Inc</t>
  </si>
  <si>
    <t>FRBK UQ Equity</t>
  </si>
  <si>
    <t>Republic First Bancorp Inc</t>
  </si>
  <si>
    <t>SFST UQ Equity</t>
  </si>
  <si>
    <t>Southern First Bancshares Inc</t>
  </si>
  <si>
    <t>PCB UW Equity</t>
  </si>
  <si>
    <t>Pacific City Financial Corp</t>
  </si>
  <si>
    <t>FNLC UW Equity</t>
  </si>
  <si>
    <t>First Bancorp Inc/ME</t>
  </si>
  <si>
    <t>MFSF UQ Equity</t>
  </si>
  <si>
    <t>MutualFirst Financial Inc</t>
  </si>
  <si>
    <t>CVCY UR Equity</t>
  </si>
  <si>
    <t>Central Valley Community Bancorp</t>
  </si>
  <si>
    <t>HBMD UR Equity</t>
  </si>
  <si>
    <t>Howard Bancorp Inc</t>
  </si>
  <si>
    <t>BCML UW Equity</t>
  </si>
  <si>
    <t>Baycom Corp</t>
  </si>
  <si>
    <t>CSTR UW Equity</t>
  </si>
  <si>
    <t>Capstar Financial Holdings Inc</t>
  </si>
  <si>
    <t>FVCB UR Equity</t>
  </si>
  <si>
    <t>FVCBankcorp Inc</t>
  </si>
  <si>
    <t>RBNC UR Equity</t>
  </si>
  <si>
    <t>Reliant Bancorp Inc</t>
  </si>
  <si>
    <t>ACNB UR Equity</t>
  </si>
  <si>
    <t>ACNB Corp</t>
  </si>
  <si>
    <t>PKBK UR Equity</t>
  </si>
  <si>
    <t>Parke Bancorp Inc</t>
  </si>
  <si>
    <t>FCBP UR Equity</t>
  </si>
  <si>
    <t>First Choice Bancorp</t>
  </si>
  <si>
    <t>ORRF UR Equity</t>
  </si>
  <si>
    <t>Orrstown Financial Services Inc</t>
  </si>
  <si>
    <t>LCNB UR Equity</t>
  </si>
  <si>
    <t>LCNB Corp</t>
  </si>
  <si>
    <t>ATLO UR Equity</t>
  </si>
  <si>
    <t>Ames National Corp</t>
  </si>
  <si>
    <t>NKSH UR Equity</t>
  </si>
  <si>
    <t>National Bankshares Inc</t>
  </si>
  <si>
    <t>FDBC UQ Equity</t>
  </si>
  <si>
    <t>Fidelity D&amp;D Bancorp Inc</t>
  </si>
  <si>
    <t>ISTR UQ Equity</t>
  </si>
  <si>
    <t>Investar Holding Corp</t>
  </si>
  <si>
    <t>CHMG UW Equity</t>
  </si>
  <si>
    <t>Chemung Financial Corp</t>
  </si>
  <si>
    <t>NRIM UW Equity</t>
  </si>
  <si>
    <t>Northrim BanCorp Inc</t>
  </si>
  <si>
    <t>UNTY UQ Equity</t>
  </si>
  <si>
    <t>Unity Bancorp Inc</t>
  </si>
  <si>
    <t>SLCT UQ Equity</t>
  </si>
  <si>
    <t>Select Bancorp Inc</t>
  </si>
  <si>
    <t>BWFG UQ Equity</t>
  </si>
  <si>
    <t>Bankwell Financial Group Inc</t>
  </si>
  <si>
    <t>PFBI UQ Equity</t>
  </si>
  <si>
    <t>Premier Financial Bancorp Inc</t>
  </si>
  <si>
    <t>FRBA UQ Equity</t>
  </si>
  <si>
    <t>First Bank/Hamilton NJ</t>
  </si>
  <si>
    <t>MPB UQ Equity</t>
  </si>
  <si>
    <t>Mid Penn Bancorp Inc</t>
  </si>
  <si>
    <t>BFIN UW Equity</t>
  </si>
  <si>
    <t>BankFinancial Corp</t>
  </si>
  <si>
    <t>SBBX UQ Equity</t>
  </si>
  <si>
    <t>SB One Bancorp</t>
  </si>
  <si>
    <t>FBIZ UW Equity</t>
  </si>
  <si>
    <t>First Business Financial Services Inc</t>
  </si>
  <si>
    <t>CVLY UQ Equity</t>
  </si>
  <si>
    <t>Codorus Valley Bancorp Inc</t>
  </si>
  <si>
    <t>NWFL UQ Equity</t>
  </si>
  <si>
    <t>Norwood Financial Corp</t>
  </si>
  <si>
    <t>BCBP UQ Equity</t>
  </si>
  <si>
    <t>BCB Bancorp Inc</t>
  </si>
  <si>
    <t>SHBI UW Equity</t>
  </si>
  <si>
    <t>Shore Bancshares Inc</t>
  </si>
  <si>
    <t>INBK UW Equity</t>
  </si>
  <si>
    <t>First Internet Bancorp</t>
  </si>
  <si>
    <t>MVBF UR Equity</t>
  </si>
  <si>
    <t>MVB Financial Corp</t>
  </si>
  <si>
    <t>BPRN UW Equity</t>
  </si>
  <si>
    <t>Bank of Princeton/The</t>
  </si>
  <si>
    <t>MSL UN Equity</t>
  </si>
  <si>
    <t>MidSouth Bancorp Inc</t>
  </si>
  <si>
    <t>BOCH UQ Equity</t>
  </si>
  <si>
    <t>Bank of Commerce Holdings</t>
  </si>
  <si>
    <t>TCFC UR Equity</t>
  </si>
  <si>
    <t>Community Financial Corp/The</t>
  </si>
  <si>
    <t>CCB UW Equity</t>
  </si>
  <si>
    <t>Coastal Financial Corp/WA</t>
  </si>
  <si>
    <t>PWOD UW Equity</t>
  </si>
  <si>
    <t>Penns Woods Bancorp Inc</t>
  </si>
  <si>
    <t>PMBC UW Equity</t>
  </si>
  <si>
    <t>Pacific Mercantile Bancorp</t>
  </si>
  <si>
    <t>ESQ UR Equity</t>
  </si>
  <si>
    <t>Esquire Financial Holdings Inc</t>
  </si>
  <si>
    <t>UBFO UW Equity</t>
  </si>
  <si>
    <t>United Security Bancshares/Fresno CA</t>
  </si>
  <si>
    <t>LEVL UW Equity</t>
  </si>
  <si>
    <t>Level One Bancorp Inc</t>
  </si>
  <si>
    <t>FNWB UQ Equity</t>
  </si>
  <si>
    <t>First Northwest Bancorp</t>
  </si>
  <si>
    <t>CFFI UW Equity</t>
  </si>
  <si>
    <t>C&amp;F Financial Corp</t>
  </si>
  <si>
    <t>OVBC UQ Equity</t>
  </si>
  <si>
    <t>Ohio Valley Banc Corp</t>
  </si>
  <si>
    <t>FGBI UQ Equity</t>
  </si>
  <si>
    <t>First Guaranty Bancshares Inc</t>
  </si>
  <si>
    <t>NBN UQ Equity</t>
  </si>
  <si>
    <t>Northeast Bank</t>
  </si>
  <si>
    <t>ESXB UR Equity</t>
  </si>
  <si>
    <t>Community Bankers Trust Corp</t>
  </si>
  <si>
    <t>EVBN UA Equity</t>
  </si>
  <si>
    <t>Evans Bancorp Inc</t>
  </si>
  <si>
    <t>PEBK UQ Equity</t>
  </si>
  <si>
    <t>Peoples Bancorp of North Carolina Inc</t>
  </si>
  <si>
    <t>CBNK UW Equity</t>
  </si>
  <si>
    <t>Capital Bancorp Inc</t>
  </si>
  <si>
    <t>MLVF UQ Equity</t>
  </si>
  <si>
    <t>Malvern Bancorp Inc</t>
  </si>
  <si>
    <t>OVLY UR Equity</t>
  </si>
  <si>
    <t>Oak Valley Bancorp</t>
  </si>
  <si>
    <t>UNB UQ Equity</t>
  </si>
  <si>
    <t>Union Bankshares Inc/Morrisville VT</t>
  </si>
  <si>
    <t>FCCY UQ Equity</t>
  </si>
  <si>
    <t>1st Constitution Bancorp</t>
  </si>
  <si>
    <t>FCCO UR Equity</t>
  </si>
  <si>
    <t>First Community Corp/SC</t>
  </si>
  <si>
    <t>FFNW UW Equity</t>
  </si>
  <si>
    <t>First Financial Northwest Inc</t>
  </si>
  <si>
    <t>FSFG UR Equity</t>
  </si>
  <si>
    <t>First Savings Financial Group Inc</t>
  </si>
  <si>
    <t>FUNC UW Equity</t>
  </si>
  <si>
    <t>First United Corp</t>
  </si>
  <si>
    <t>CBFV UQ Equity</t>
  </si>
  <si>
    <t>CB Financial Services Inc</t>
  </si>
  <si>
    <t>MBCN UR Equity</t>
  </si>
  <si>
    <t>Middlefield Banc Corp</t>
  </si>
  <si>
    <t>ICBK UQ Equity</t>
  </si>
  <si>
    <t>County Bancorp Inc</t>
  </si>
  <si>
    <t>AUBN UQ Equity</t>
  </si>
  <si>
    <t>Auburn National Bancorporation Inc</t>
  </si>
  <si>
    <t>RE UN Equity</t>
  </si>
  <si>
    <t>Everest Re Group Ltd</t>
  </si>
  <si>
    <t>Reinsurance</t>
  </si>
  <si>
    <t>Y UN Equity</t>
  </si>
  <si>
    <t>Alleghany Corp</t>
  </si>
  <si>
    <t>RGA UN Equity</t>
  </si>
  <si>
    <t>Reinsurance Group of America Inc</t>
  </si>
  <si>
    <t>RNR UN Equity</t>
  </si>
  <si>
    <t>RenaissanceRe Holdings Ltd</t>
  </si>
  <si>
    <t>ESGR UW Equity</t>
  </si>
  <si>
    <t>Enstar Group Ltd</t>
  </si>
  <si>
    <t>TPRE UN Equity</t>
  </si>
  <si>
    <t>Third Point Reinsurance Ltd</t>
  </si>
  <si>
    <t>GLRE UW Equity</t>
  </si>
  <si>
    <t>Greenlight Capital Re Ltd</t>
  </si>
  <si>
    <t>MHLD UW Equity</t>
  </si>
  <si>
    <t>Maiden Holdings Ltd</t>
  </si>
  <si>
    <t>ORA UN Equity</t>
  </si>
  <si>
    <t>Ormat Technologies Inc</t>
  </si>
  <si>
    <t>Renewable Electricity</t>
  </si>
  <si>
    <t>TERP UW Equity</t>
  </si>
  <si>
    <t>TerraForm Power Inc</t>
  </si>
  <si>
    <t>PEGI UW Equity</t>
  </si>
  <si>
    <t>Pattern Energy Group Inc</t>
  </si>
  <si>
    <t>VRSK UW Equity</t>
  </si>
  <si>
    <t>Verisk Analytics Inc</t>
  </si>
  <si>
    <t>Research &amp; Consulting Services</t>
  </si>
  <si>
    <t>INFO UW Equity</t>
  </si>
  <si>
    <t>IHS Markit Ltd</t>
  </si>
  <si>
    <t>CSGP UW Equity</t>
  </si>
  <si>
    <t>CoStar Group Inc</t>
  </si>
  <si>
    <t>EFX UN Equity</t>
  </si>
  <si>
    <t>Equifax Inc</t>
  </si>
  <si>
    <t>TRU UN Equity</t>
  </si>
  <si>
    <t>TransUnion</t>
  </si>
  <si>
    <t>NLSN UN Equity</t>
  </si>
  <si>
    <t>Nielsen Holdings PLC</t>
  </si>
  <si>
    <t>FCN UN Equity</t>
  </si>
  <si>
    <t>FTI Consulting Inc</t>
  </si>
  <si>
    <t>EXPO UW Equity</t>
  </si>
  <si>
    <t>Exponent Inc</t>
  </si>
  <si>
    <t>ICFI UW Equity</t>
  </si>
  <si>
    <t>ICF International Inc</t>
  </si>
  <si>
    <t>HURN UW Equity</t>
  </si>
  <si>
    <t>Huron Consulting Group Inc</t>
  </si>
  <si>
    <t>CBZ UN Equity</t>
  </si>
  <si>
    <t>CBIZ Inc</t>
  </si>
  <si>
    <t>NCI UN Equity</t>
  </si>
  <si>
    <t>Navigant Consulting Inc</t>
  </si>
  <si>
    <t>FORR UW Equity</t>
  </si>
  <si>
    <t>Forrester Research Inc</t>
  </si>
  <si>
    <t>RECN UW Equity</t>
  </si>
  <si>
    <t>Resources Connection Inc</t>
  </si>
  <si>
    <t>FC UN Equity</t>
  </si>
  <si>
    <t>Franklin Covey Co</t>
  </si>
  <si>
    <t>MG UN Equity</t>
  </si>
  <si>
    <t>Mistras Group Inc</t>
  </si>
  <si>
    <t>WLDN UQ Equity</t>
  </si>
  <si>
    <t>Willdan Group Inc</t>
  </si>
  <si>
    <t>CRAI UW Equity</t>
  </si>
  <si>
    <t>CRA International Inc</t>
  </si>
  <si>
    <t>INWK UW Equity</t>
  </si>
  <si>
    <t>InnerWorkings Inc</t>
  </si>
  <si>
    <t>ACTG UW Equity</t>
  </si>
  <si>
    <t>Acacia Research Corp</t>
  </si>
  <si>
    <t>AVB UN Equity</t>
  </si>
  <si>
    <t>AvalonBay Communities Inc</t>
  </si>
  <si>
    <t>Residential REITs</t>
  </si>
  <si>
    <t>EQR UN Equity</t>
  </si>
  <si>
    <t>Equity Residential</t>
  </si>
  <si>
    <t>ESS UN Equity</t>
  </si>
  <si>
    <t>Essex Property Trust Inc</t>
  </si>
  <si>
    <t>INVH UN Equity</t>
  </si>
  <si>
    <t>Invitation Homes Inc</t>
  </si>
  <si>
    <t>MAA UN Equity</t>
  </si>
  <si>
    <t>Mid-America Apartment Communities Inc</t>
  </si>
  <si>
    <t>UDR UN Equity</t>
  </si>
  <si>
    <t>UDR Inc</t>
  </si>
  <si>
    <t>SUI UN Equity</t>
  </si>
  <si>
    <t>Sun Communities Inc</t>
  </si>
  <si>
    <t>ELS UN Equity</t>
  </si>
  <si>
    <t>Equity LifeStyle Properties Inc</t>
  </si>
  <si>
    <t>CPT UN Equity</t>
  </si>
  <si>
    <t>Camden Property Trust</t>
  </si>
  <si>
    <t>AIV UN Equity</t>
  </si>
  <si>
    <t>Apartment Investment &amp; Management Co</t>
  </si>
  <si>
    <t>AMH UN Equity</t>
  </si>
  <si>
    <t>American Homes 4 Rent</t>
  </si>
  <si>
    <t>ACC UN Equity</t>
  </si>
  <si>
    <t>American Campus Communities Inc</t>
  </si>
  <si>
    <t>IRT UN Equity</t>
  </si>
  <si>
    <t>Independence Realty Trust Inc</t>
  </si>
  <si>
    <t>NXRT UN Equity</t>
  </si>
  <si>
    <t>NexPoint Residential Trust Inc</t>
  </si>
  <si>
    <t>IRET UN Equity</t>
  </si>
  <si>
    <t>Investors Real Estate Trust</t>
  </si>
  <si>
    <t>RESI UN Equity</t>
  </si>
  <si>
    <t>Front Yard Residential Corp</t>
  </si>
  <si>
    <t>APTS UN Equity</t>
  </si>
  <si>
    <t>Preferred Apartment Communities Inc</t>
  </si>
  <si>
    <t>CLPR UN Equity</t>
  </si>
  <si>
    <t>Clipper Realty Inc</t>
  </si>
  <si>
    <t>UMH UN Equity</t>
  </si>
  <si>
    <t>UMH Properties Inc</t>
  </si>
  <si>
    <t>BRG UA Equity</t>
  </si>
  <si>
    <t>Bluerock Residential Growth REIT Inc</t>
  </si>
  <si>
    <t>BRT UN Equity</t>
  </si>
  <si>
    <t>BRT Apartments Corp</t>
  </si>
  <si>
    <t>MCD UN Equity</t>
  </si>
  <si>
    <t>McDonald's Corp</t>
  </si>
  <si>
    <t>Restaurants</t>
  </si>
  <si>
    <t>SBUX UW Equity</t>
  </si>
  <si>
    <t>Starbucks Corp</t>
  </si>
  <si>
    <t>YUM UN Equity</t>
  </si>
  <si>
    <t>Yum! Brands Inc</t>
  </si>
  <si>
    <t>CMG UN Equity</t>
  </si>
  <si>
    <t>Chipotle Mexican Grill Inc</t>
  </si>
  <si>
    <t>YUMC UN Equity</t>
  </si>
  <si>
    <t>Yum China Holdings Inc</t>
  </si>
  <si>
    <t>DRI UN Equity</t>
  </si>
  <si>
    <t>Darden Restaurants Inc</t>
  </si>
  <si>
    <t>DPZ UN Equity</t>
  </si>
  <si>
    <t>Domino's Pizza Inc</t>
  </si>
  <si>
    <t>ARMK UN Equity</t>
  </si>
  <si>
    <t>Aramark</t>
  </si>
  <si>
    <t>DNKN UW Equity</t>
  </si>
  <si>
    <t>Dunkin' Brands Group Inc</t>
  </si>
  <si>
    <t>WEN UW Equity</t>
  </si>
  <si>
    <t>Wendy's Co/The</t>
  </si>
  <si>
    <t>CBRL UW Equity</t>
  </si>
  <si>
    <t>Cracker Barrel Old Country Store Inc</t>
  </si>
  <si>
    <t>TXRH UW Equity</t>
  </si>
  <si>
    <t>Texas Roadhouse Inc</t>
  </si>
  <si>
    <t>WING UW Equity</t>
  </si>
  <si>
    <t>Wingstop Inc</t>
  </si>
  <si>
    <t>SHAK UN Equity</t>
  </si>
  <si>
    <t>Shake Shack Inc</t>
  </si>
  <si>
    <t>JACK UW Equity</t>
  </si>
  <si>
    <t>Jack in the Box Inc</t>
  </si>
  <si>
    <t>CAKE UW Equity</t>
  </si>
  <si>
    <t>Cheesecake Factory Inc/The</t>
  </si>
  <si>
    <t>BLMN UW Equity</t>
  </si>
  <si>
    <t>Bloomin' Brands Inc</t>
  </si>
  <si>
    <t>DIN UN Equity</t>
  </si>
  <si>
    <t>Dine Brands Global Inc</t>
  </si>
  <si>
    <t>PLAY UW Equity</t>
  </si>
  <si>
    <t>Dave &amp; Buster's Entertainment Inc</t>
  </si>
  <si>
    <t>PZZA UW Equity</t>
  </si>
  <si>
    <t>Papa John's International Inc</t>
  </si>
  <si>
    <t>EAT UN Equity</t>
  </si>
  <si>
    <t>Brinker International Inc</t>
  </si>
  <si>
    <t>DENN UR Equity</t>
  </si>
  <si>
    <t>Denny's Corp</t>
  </si>
  <si>
    <t>BJRI UW Equity</t>
  </si>
  <si>
    <t>BJ's Restaurants Inc</t>
  </si>
  <si>
    <t>RUTH UW Equity</t>
  </si>
  <si>
    <t>Ruth's Hospitality Group Inc</t>
  </si>
  <si>
    <t>TACO UR Equity</t>
  </si>
  <si>
    <t>Del Taco Restaurants Inc</t>
  </si>
  <si>
    <t>RRGB UW Equity</t>
  </si>
  <si>
    <t>Red Robin Gourmet Burgers Inc</t>
  </si>
  <si>
    <t>LOCO UW Equity</t>
  </si>
  <si>
    <t>El Pollo Loco Holdings Inc</t>
  </si>
  <si>
    <t>TAST UW Equity</t>
  </si>
  <si>
    <t>Carrols Restaurant Group Inc</t>
  </si>
  <si>
    <t>CHUY UW Equity</t>
  </si>
  <si>
    <t>Chuy's Holdings Inc</t>
  </si>
  <si>
    <t>FRGI UW Equity</t>
  </si>
  <si>
    <t>Fiesta Restaurant Group Inc</t>
  </si>
  <si>
    <t>BH/A UN Equity</t>
  </si>
  <si>
    <t>Biglari Holdings Inc</t>
  </si>
  <si>
    <t>BH UN Equity</t>
  </si>
  <si>
    <t>NDLS UW Equity</t>
  </si>
  <si>
    <t>Noodles &amp; Co</t>
  </si>
  <si>
    <t>NATH UW Equity</t>
  </si>
  <si>
    <t>Nathan's Famous Inc</t>
  </si>
  <si>
    <t>DFRG UW Equity</t>
  </si>
  <si>
    <t>Del Frisco's Restaurant Group Inc</t>
  </si>
  <si>
    <t>HABT UQ Equity</t>
  </si>
  <si>
    <t>Habit Restaurants Inc/The</t>
  </si>
  <si>
    <t>JAX UN Equity</t>
  </si>
  <si>
    <t>J Alexander's Holdings Inc</t>
  </si>
  <si>
    <t>PBPB UW Equity</t>
  </si>
  <si>
    <t>Potbelly Corp</t>
  </si>
  <si>
    <t>SPG UN Equity</t>
  </si>
  <si>
    <t>Simon Property Group Inc</t>
  </si>
  <si>
    <t>Retail REITs</t>
  </si>
  <si>
    <t>O UN Equity</t>
  </si>
  <si>
    <t>Realty Income Corp</t>
  </si>
  <si>
    <t>REG UW Equity</t>
  </si>
  <si>
    <t>Regency Centers Corp</t>
  </si>
  <si>
    <t>FRT UN Equity</t>
  </si>
  <si>
    <t>Federal Realty Investment Trust</t>
  </si>
  <si>
    <t>NNN UN Equity</t>
  </si>
  <si>
    <t>National Retail Properties Inc</t>
  </si>
  <si>
    <t>KIM UN Equity</t>
  </si>
  <si>
    <t>Kimco Realty Corp</t>
  </si>
  <si>
    <t>BRX UN Equity</t>
  </si>
  <si>
    <t>Brixmor Property Group Inc</t>
  </si>
  <si>
    <t>MAC UN Equity</t>
  </si>
  <si>
    <t>Macerich Co/The</t>
  </si>
  <si>
    <t>SRC UN Equity</t>
  </si>
  <si>
    <t>Spirit Realty Capital Inc</t>
  </si>
  <si>
    <t>WRI UN Equity</t>
  </si>
  <si>
    <t>Weingarten Realty Investors</t>
  </si>
  <si>
    <t>ADC UN Equity</t>
  </si>
  <si>
    <t>Agree Realty Corp</t>
  </si>
  <si>
    <t>TCO UN Equity</t>
  </si>
  <si>
    <t>Taubman Centers Inc</t>
  </si>
  <si>
    <t>RPAI UN Equity</t>
  </si>
  <si>
    <t>Retail Properties of America Inc</t>
  </si>
  <si>
    <t>SITC UN Equity</t>
  </si>
  <si>
    <t>SITE Centers Corp</t>
  </si>
  <si>
    <t>AKR UN Equity</t>
  </si>
  <si>
    <t>Acadia Realty Trust</t>
  </si>
  <si>
    <t>UE UN Equity</t>
  </si>
  <si>
    <t>Urban Edge Properties</t>
  </si>
  <si>
    <t>ROIC UW Equity</t>
  </si>
  <si>
    <t>Retail Opportunity Investments Corp</t>
  </si>
  <si>
    <t>ALX UN Equity</t>
  </si>
  <si>
    <t>Alexander's Inc</t>
  </si>
  <si>
    <t>BPR UW Equity</t>
  </si>
  <si>
    <t>Brookfield Property REIT Inc</t>
  </si>
  <si>
    <t>SRG UN Equity</t>
  </si>
  <si>
    <t>Seritage Growth Properties</t>
  </si>
  <si>
    <t>SKT UN Equity</t>
  </si>
  <si>
    <t>Tanger Factory Outlet Centers Inc</t>
  </si>
  <si>
    <t>KRG UN Equity</t>
  </si>
  <si>
    <t>Kite Realty Group Trust</t>
  </si>
  <si>
    <t>GTY UN Equity</t>
  </si>
  <si>
    <t>Getty Realty Corp</t>
  </si>
  <si>
    <t>BFS UN Equity</t>
  </si>
  <si>
    <t>Saul Centers Inc</t>
  </si>
  <si>
    <t>RPT UN Equity</t>
  </si>
  <si>
    <t>RPT Realty</t>
  </si>
  <si>
    <t>UBA UN Equity</t>
  </si>
  <si>
    <t>Urstadt Biddle Properties Inc</t>
  </si>
  <si>
    <t>WPG UN Equity</t>
  </si>
  <si>
    <t>Washington Prime Group Inc</t>
  </si>
  <si>
    <t>RVI UN Equity</t>
  </si>
  <si>
    <t>Retail Value Inc</t>
  </si>
  <si>
    <t>WSR UN Equity</t>
  </si>
  <si>
    <t>Whitestone REIT</t>
  </si>
  <si>
    <t>PEI UN Equity</t>
  </si>
  <si>
    <t>Pennsylvania Real Estate Investment Trus</t>
  </si>
  <si>
    <t>SMTA UN Equity</t>
  </si>
  <si>
    <t>Spirit MTA REIT</t>
  </si>
  <si>
    <t>CDR UN Equity</t>
  </si>
  <si>
    <t>Cedar Realty Trust Inc</t>
  </si>
  <si>
    <t>CBL UN Equity</t>
  </si>
  <si>
    <t>CBL &amp; Associates Properties Inc</t>
  </si>
  <si>
    <t>ADT UN Equity</t>
  </si>
  <si>
    <t>ADT Inc</t>
  </si>
  <si>
    <t>Security &amp; Alarm Services</t>
  </si>
  <si>
    <t>BCO UN Equity</t>
  </si>
  <si>
    <t>Brink's Co/The</t>
  </si>
  <si>
    <t>AMAT UW Equity</t>
  </si>
  <si>
    <t>Applied Materials Inc</t>
  </si>
  <si>
    <t>Semiconductor Equipment</t>
  </si>
  <si>
    <t>Semiconductors &amp; Semiconductor Equipment</t>
  </si>
  <si>
    <t>LRCX UW Equity</t>
  </si>
  <si>
    <t>Lam Research Corp</t>
  </si>
  <si>
    <t>KLAC UW Equity</t>
  </si>
  <si>
    <t>KLA-Tencor Corp</t>
  </si>
  <si>
    <t>TER UW Equity</t>
  </si>
  <si>
    <t>Teradyne Inc</t>
  </si>
  <si>
    <t>VSM UN Equity</t>
  </si>
  <si>
    <t>Versum Materials Inc</t>
  </si>
  <si>
    <t>ENTG UW Equity</t>
  </si>
  <si>
    <t>Entegris Inc</t>
  </si>
  <si>
    <t>MKSI UW Equity</t>
  </si>
  <si>
    <t>MKS Instruments Inc</t>
  </si>
  <si>
    <t>CCMP UW Equity</t>
  </si>
  <si>
    <t>Cabot Microelectronics Corp</t>
  </si>
  <si>
    <t>BRKS UW Equity</t>
  </si>
  <si>
    <t>Brooks Automation Inc</t>
  </si>
  <si>
    <t>AEIS UW Equity</t>
  </si>
  <si>
    <t>Advanced Energy Industries Inc</t>
  </si>
  <si>
    <t>AMKR UW Equity</t>
  </si>
  <si>
    <t>Amkor Technology Inc</t>
  </si>
  <si>
    <t>FORM UW Equity</t>
  </si>
  <si>
    <t>FormFactor Inc</t>
  </si>
  <si>
    <t>XPER UW Equity</t>
  </si>
  <si>
    <t>Xperi Corp</t>
  </si>
  <si>
    <t>RTEC UN Equity</t>
  </si>
  <si>
    <t>Rudolph Technologies Inc</t>
  </si>
  <si>
    <t>NANO UW Equity</t>
  </si>
  <si>
    <t>Nanometrics Inc</t>
  </si>
  <si>
    <t>COHU UW Equity</t>
  </si>
  <si>
    <t>Cohu Inc</t>
  </si>
  <si>
    <t>VECO UW Equity</t>
  </si>
  <si>
    <t>Veeco Instruments Inc</t>
  </si>
  <si>
    <t>PLAB UW Equity</t>
  </si>
  <si>
    <t>Photronics Inc</t>
  </si>
  <si>
    <t>ICHR UW Equity</t>
  </si>
  <si>
    <t>Ichor Holdings Ltd</t>
  </si>
  <si>
    <t>UCTT UW Equity</t>
  </si>
  <si>
    <t>Ultra Clean Holdings Inc</t>
  </si>
  <si>
    <t>ACLS UW Equity</t>
  </si>
  <si>
    <t>Axcelis Technologies Inc</t>
  </si>
  <si>
    <t>PDFS UW Equity</t>
  </si>
  <si>
    <t>PDF Solutions Inc</t>
  </si>
  <si>
    <t>ACMR UQ Equity</t>
  </si>
  <si>
    <t>ACM Research Inc</t>
  </si>
  <si>
    <t>AXTI UW Equity</t>
  </si>
  <si>
    <t>AXT Inc</t>
  </si>
  <si>
    <t>INTC UW Equity</t>
  </si>
  <si>
    <t>Intel Corp</t>
  </si>
  <si>
    <t>Semiconductors</t>
  </si>
  <si>
    <t>AVGO UW Equity</t>
  </si>
  <si>
    <t>Broadcom Inc</t>
  </si>
  <si>
    <t>TXN UW Equity</t>
  </si>
  <si>
    <t>Texas Instruments Inc</t>
  </si>
  <si>
    <t>NVDA UW Equity</t>
  </si>
  <si>
    <t>NVIDIA Corp</t>
  </si>
  <si>
    <t>QCOM UW Equity</t>
  </si>
  <si>
    <t>QUALCOMM Inc</t>
  </si>
  <si>
    <t>ADI UW Equity</t>
  </si>
  <si>
    <t>Analog Devices Inc</t>
  </si>
  <si>
    <t>MU UW Equity</t>
  </si>
  <si>
    <t>Micron Technology Inc</t>
  </si>
  <si>
    <t>NXPI UW Equity</t>
  </si>
  <si>
    <t>NXP Semiconductors NV</t>
  </si>
  <si>
    <t>AMD UW Equity</t>
  </si>
  <si>
    <t>Advanced Micro Devices Inc</t>
  </si>
  <si>
    <t>XLNX UW Equity</t>
  </si>
  <si>
    <t>Xilinx Inc</t>
  </si>
  <si>
    <t>MCHP UW Equity</t>
  </si>
  <si>
    <t>Microchip Technology Inc</t>
  </si>
  <si>
    <t>MXIM UW Equity</t>
  </si>
  <si>
    <t>Maxim Integrated Products Inc</t>
  </si>
  <si>
    <t>MRVL UW Equity</t>
  </si>
  <si>
    <t>Marvell Technology Group Ltd</t>
  </si>
  <si>
    <t>SWKS UW Equity</t>
  </si>
  <si>
    <t>Skyworks Solutions Inc</t>
  </si>
  <si>
    <t>OLED UW Equity</t>
  </si>
  <si>
    <t>Universal Display Corp</t>
  </si>
  <si>
    <t>CY UW Equity</t>
  </si>
  <si>
    <t>Cypress Semiconductor Corp</t>
  </si>
  <si>
    <t>ON UW Equity</t>
  </si>
  <si>
    <t>ON Semiconductor Corp</t>
  </si>
  <si>
    <t>QRVO UW Equity</t>
  </si>
  <si>
    <t>Qorvo Inc</t>
  </si>
  <si>
    <t>FSLR UW Equity</t>
  </si>
  <si>
    <t>First Solar Inc</t>
  </si>
  <si>
    <t>CREE UW Equity</t>
  </si>
  <si>
    <t>Cree Inc</t>
  </si>
  <si>
    <t>MPWR UW Equity</t>
  </si>
  <si>
    <t>Monolithic Power Systems Inc</t>
  </si>
  <si>
    <t>SLAB UW Equity</t>
  </si>
  <si>
    <t>Silicon Laboratories Inc</t>
  </si>
  <si>
    <t>SMTC UW Equity</t>
  </si>
  <si>
    <t>Semtech Corp</t>
  </si>
  <si>
    <t>CRUS UW Equity</t>
  </si>
  <si>
    <t>Cirrus Logic Inc</t>
  </si>
  <si>
    <t>IPHI UN Equity</t>
  </si>
  <si>
    <t>Inphi Corp</t>
  </si>
  <si>
    <t>POWI UW Equity</t>
  </si>
  <si>
    <t>Power Integrations Inc</t>
  </si>
  <si>
    <t>LSCC UW Equity</t>
  </si>
  <si>
    <t>Lattice Semiconductor Corp</t>
  </si>
  <si>
    <t>DIOD UW Equity</t>
  </si>
  <si>
    <t>Diodes Inc</t>
  </si>
  <si>
    <t>MXL UN Equity</t>
  </si>
  <si>
    <t>MaxLinear Inc</t>
  </si>
  <si>
    <t>SPWR UW Equity</t>
  </si>
  <si>
    <t>SunPower Corp</t>
  </si>
  <si>
    <t>AMBA UW Equity</t>
  </si>
  <si>
    <t>Ambarella Inc</t>
  </si>
  <si>
    <t>RMBS UW Equity</t>
  </si>
  <si>
    <t>Rambus Inc</t>
  </si>
  <si>
    <t>SYNA UW Equity</t>
  </si>
  <si>
    <t>Synaptics Inc</t>
  </si>
  <si>
    <t>MTSI UW Equity</t>
  </si>
  <si>
    <t>MACOM Technology Solutions Holdings Inc</t>
  </si>
  <si>
    <t>PI UW Equity</t>
  </si>
  <si>
    <t>Impinj Inc</t>
  </si>
  <si>
    <t>CEVA UW Equity</t>
  </si>
  <si>
    <t>CEVA Inc</t>
  </si>
  <si>
    <t>AQ UN Equity</t>
  </si>
  <si>
    <t>Aquantia Corp</t>
  </si>
  <si>
    <t>SGH UW Equity</t>
  </si>
  <si>
    <t>SMART Global Holdings Inc</t>
  </si>
  <si>
    <t>NVEC UR Equity</t>
  </si>
  <si>
    <t>NVE Corp</t>
  </si>
  <si>
    <t>IOTS UR Equity</t>
  </si>
  <si>
    <t>Adesto Technologies Corp</t>
  </si>
  <si>
    <t>AOSL UW Equity</t>
  </si>
  <si>
    <t>Alpha &amp; Omega Semiconductor Ltd</t>
  </si>
  <si>
    <t>NPTN UN Equity</t>
  </si>
  <si>
    <t>NeoPhotonics Corp</t>
  </si>
  <si>
    <t>KOPN UW Equity</t>
  </si>
  <si>
    <t>Kopin Corp</t>
  </si>
  <si>
    <t>HL UN Equity</t>
  </si>
  <si>
    <t>Hecla Mining Co</t>
  </si>
  <si>
    <t>Silver</t>
  </si>
  <si>
    <t>KO UN Equity</t>
  </si>
  <si>
    <t>Coca-Cola Co/The</t>
  </si>
  <si>
    <t>Soft Drinks</t>
  </si>
  <si>
    <t>PEP UW Equity</t>
  </si>
  <si>
    <t>PepsiCo Inc</t>
  </si>
  <si>
    <t>KDP UN Equity</t>
  </si>
  <si>
    <t>Keurig Dr Pepper Inc</t>
  </si>
  <si>
    <t>MNST UW Equity</t>
  </si>
  <si>
    <t>Monster Beverage Corp</t>
  </si>
  <si>
    <t>COKE UW Equity</t>
  </si>
  <si>
    <t>Coca-Cola Consolidated Inc</t>
  </si>
  <si>
    <t>FIZZ UW Equity</t>
  </si>
  <si>
    <t>National Beverage Corp</t>
  </si>
  <si>
    <t>PRMW UQ Equity</t>
  </si>
  <si>
    <t>Primo Water Corp</t>
  </si>
  <si>
    <t>CELH UR Equity</t>
  </si>
  <si>
    <t>Celsius Holdings Inc</t>
  </si>
  <si>
    <t>SCI UN Equity</t>
  </si>
  <si>
    <t>Service Corp International/US</t>
  </si>
  <si>
    <t>Specialized Consumer Services</t>
  </si>
  <si>
    <t>SERV UN Equity</t>
  </si>
  <si>
    <t>ServiceMaster Global Holdings Inc</t>
  </si>
  <si>
    <t>HRB UN Equity</t>
  </si>
  <si>
    <t>H&amp;R Block Inc</t>
  </si>
  <si>
    <t>FTDR UW Equity</t>
  </si>
  <si>
    <t>frontdoor Inc</t>
  </si>
  <si>
    <t>BID UN Equity</t>
  </si>
  <si>
    <t>Sotheby's</t>
  </si>
  <si>
    <t>WW UW Equity</t>
  </si>
  <si>
    <t>Weight Watchers International Inc</t>
  </si>
  <si>
    <t>RGS UN Equity</t>
  </si>
  <si>
    <t>Regis Corp</t>
  </si>
  <si>
    <t>CSV UN Equity</t>
  </si>
  <si>
    <t>Carriage Services Inc</t>
  </si>
  <si>
    <t>BLX UN Equity</t>
  </si>
  <si>
    <t>Bladex</t>
  </si>
  <si>
    <t>Specialized Finance</t>
  </si>
  <si>
    <t>ONDK UN Equity</t>
  </si>
  <si>
    <t>On Deck Capital Inc</t>
  </si>
  <si>
    <t>MRLN UW Equity</t>
  </si>
  <si>
    <t>Marlin Business Services Corp</t>
  </si>
  <si>
    <t>AMT UN Equity</t>
  </si>
  <si>
    <t>American Tower Corp</t>
  </si>
  <si>
    <t>Specialized REITs</t>
  </si>
  <si>
    <t>CCI UN Equity</t>
  </si>
  <si>
    <t>Crown Castle International Corp</t>
  </si>
  <si>
    <t>EQIX UW Equity</t>
  </si>
  <si>
    <t>Equinix Inc</t>
  </si>
  <si>
    <t>PSA UN Equity</t>
  </si>
  <si>
    <t>Public Storage</t>
  </si>
  <si>
    <t>DLR UN Equity</t>
  </si>
  <si>
    <t>Digital Realty Trust Inc</t>
  </si>
  <si>
    <t>SBAC UW Equity</t>
  </si>
  <si>
    <t>SBA Communications Corp</t>
  </si>
  <si>
    <t>WY UN Equity</t>
  </si>
  <si>
    <t>Weyerhaeuser Co</t>
  </si>
  <si>
    <t>EXR UN Equity</t>
  </si>
  <si>
    <t>Extra Space Storage Inc</t>
  </si>
  <si>
    <t>VICI UN Equity</t>
  </si>
  <si>
    <t>VICI Properties Inc</t>
  </si>
  <si>
    <t>IRM UN Equity</t>
  </si>
  <si>
    <t>Iron Mountain Inc</t>
  </si>
  <si>
    <t>GLPI UW Equity</t>
  </si>
  <si>
    <t>Gaming and Leisure Properties Inc</t>
  </si>
  <si>
    <t>LAMR UW Equity</t>
  </si>
  <si>
    <t>Lamar Advertising Co</t>
  </si>
  <si>
    <t>CONE UW Equity</t>
  </si>
  <si>
    <t>CyrusOne Inc</t>
  </si>
  <si>
    <t>CUBE UN Equity</t>
  </si>
  <si>
    <t>CubeSmart</t>
  </si>
  <si>
    <t>EPR UN Equity</t>
  </si>
  <si>
    <t>EPR Properties</t>
  </si>
  <si>
    <t>COR UN Equity</t>
  </si>
  <si>
    <t>CoreSite Realty Corp</t>
  </si>
  <si>
    <t>LSI UN Equity</t>
  </si>
  <si>
    <t>Life Storage Inc</t>
  </si>
  <si>
    <t>RYN UN Equity</t>
  </si>
  <si>
    <t>Rayonier Inc</t>
  </si>
  <si>
    <t>OUT UN Equity</t>
  </si>
  <si>
    <t>Outfront Media Inc</t>
  </si>
  <si>
    <t>CXW UN Equity</t>
  </si>
  <si>
    <t>CoreCivic Inc</t>
  </si>
  <si>
    <t>GEO UN Equity</t>
  </si>
  <si>
    <t>GEO Group Inc/The</t>
  </si>
  <si>
    <t>PCH UW Equity</t>
  </si>
  <si>
    <t>PotlatchDeltic Corp</t>
  </si>
  <si>
    <t>QTS UN Equity</t>
  </si>
  <si>
    <t>QTS Realty Trust Inc</t>
  </si>
  <si>
    <t>NSA UN Equity</t>
  </si>
  <si>
    <t>National Storage Affiliates Trust</t>
  </si>
  <si>
    <t>UNIT UW Equity</t>
  </si>
  <si>
    <t>Uniti Group Inc</t>
  </si>
  <si>
    <t>FCPT UN Equity</t>
  </si>
  <si>
    <t>Four Corners Property Trust Inc</t>
  </si>
  <si>
    <t>SAFE UN Equity</t>
  </si>
  <si>
    <t>Safehold Inc</t>
  </si>
  <si>
    <t>CORR UN Equity</t>
  </si>
  <si>
    <t>CorEnergy Infrastructure Trust Inc</t>
  </si>
  <si>
    <t>CTT UN Equity</t>
  </si>
  <si>
    <t>CatchMark Timber Trust Inc</t>
  </si>
  <si>
    <t>JCAP UN Equity</t>
  </si>
  <si>
    <t>Jernigan Capital Inc</t>
  </si>
  <si>
    <t>LAND UQ Equity</t>
  </si>
  <si>
    <t>Gladstone Land Corp</t>
  </si>
  <si>
    <t>FPI UN Equity</t>
  </si>
  <si>
    <t>Farmland Partners Inc</t>
  </si>
  <si>
    <t>DD UN Equity</t>
  </si>
  <si>
    <t>DuPont de Nemours Inc</t>
  </si>
  <si>
    <t>Specialty Chemicals</t>
  </si>
  <si>
    <t>ECL UN Equity</t>
  </si>
  <si>
    <t>Ecolab Inc</t>
  </si>
  <si>
    <t>SHW UN Equity</t>
  </si>
  <si>
    <t>Sherwin-Williams Co/The</t>
  </si>
  <si>
    <t>PPG UN Equity</t>
  </si>
  <si>
    <t>PPG Industries Inc</t>
  </si>
  <si>
    <t>IFF UN Equity</t>
  </si>
  <si>
    <t>International Flavors &amp; Fragrances Inc</t>
  </si>
  <si>
    <t>CE UN Equity</t>
  </si>
  <si>
    <t>Celanese Corp</t>
  </si>
  <si>
    <t>RPM UN Equity</t>
  </si>
  <si>
    <t>RPM International Inc</t>
  </si>
  <si>
    <t>ALB UN Equity</t>
  </si>
  <si>
    <t>Albemarle Corp</t>
  </si>
  <si>
    <t>AXTA UN Equity</t>
  </si>
  <si>
    <t>Axalta Coating Systems Ltd</t>
  </si>
  <si>
    <t>GRA UN Equity</t>
  </si>
  <si>
    <t>WR Grace &amp; Co</t>
  </si>
  <si>
    <t>ASH UN Equity</t>
  </si>
  <si>
    <t>Ashland Global Holdings Inc</t>
  </si>
  <si>
    <t>NEU UN Equity</t>
  </si>
  <si>
    <t>NewMarket Corp</t>
  </si>
  <si>
    <t>NGVT UN Equity</t>
  </si>
  <si>
    <t>Ingevity Corp</t>
  </si>
  <si>
    <t>BCPC UW Equity</t>
  </si>
  <si>
    <t>Balchem Corp</t>
  </si>
  <si>
    <t>SXT UN Equity</t>
  </si>
  <si>
    <t>Sensient Technologies Corp</t>
  </si>
  <si>
    <t>KWR UN Equity</t>
  </si>
  <si>
    <t>Quaker Chemical Corp</t>
  </si>
  <si>
    <t>ESI UN Equity</t>
  </si>
  <si>
    <t>Element Solutions Inc</t>
  </si>
  <si>
    <t>FUL UN Equity</t>
  </si>
  <si>
    <t>HB Fuller Co</t>
  </si>
  <si>
    <t>POL UN Equity</t>
  </si>
  <si>
    <t>PolyOne Corp</t>
  </si>
  <si>
    <t>PQG UN Equity</t>
  </si>
  <si>
    <t>PQ Group Holdings Inc</t>
  </si>
  <si>
    <t>IOSP UW Equity</t>
  </si>
  <si>
    <t>Innospec Inc</t>
  </si>
  <si>
    <t>SCL UN Equity</t>
  </si>
  <si>
    <t>Stepan Co</t>
  </si>
  <si>
    <t>MTX UN Equity</t>
  </si>
  <si>
    <t>Minerals Technologies Inc</t>
  </si>
  <si>
    <t>GCP UN Equity</t>
  </si>
  <si>
    <t>GCP Applied Technologies Inc</t>
  </si>
  <si>
    <t>FOE UN Equity</t>
  </si>
  <si>
    <t>Ferro Corp</t>
  </si>
  <si>
    <t>LTHM UN Equity</t>
  </si>
  <si>
    <t>Livent Corp</t>
  </si>
  <si>
    <t>CCF UA Equity</t>
  </si>
  <si>
    <t>Chase Corp</t>
  </si>
  <si>
    <t>KRA UN Equity</t>
  </si>
  <si>
    <t>Kraton Corp</t>
  </si>
  <si>
    <t>VHI UN Equity</t>
  </si>
  <si>
    <t>Valhi Inc</t>
  </si>
  <si>
    <t>IPHS UW Equity</t>
  </si>
  <si>
    <t>Innophos Holdings Inc</t>
  </si>
  <si>
    <t>FF UN Equity</t>
  </si>
  <si>
    <t>FutureFuel Corp</t>
  </si>
  <si>
    <t>AMRS UW Equity</t>
  </si>
  <si>
    <t>Amyris Inc</t>
  </si>
  <si>
    <t>RYAM UN Equity</t>
  </si>
  <si>
    <t>Rayonier Advanced Materials Inc</t>
  </si>
  <si>
    <t>OMN UN Equity</t>
  </si>
  <si>
    <t>OMNOVA Solutions Inc</t>
  </si>
  <si>
    <t>ADES UQ Equity</t>
  </si>
  <si>
    <t>Advanced Emissions Solutions Inc</t>
  </si>
  <si>
    <t>FTK UN Equity</t>
  </si>
  <si>
    <t>Flotek Industries Inc</t>
  </si>
  <si>
    <t>ULTA UW Equity</t>
  </si>
  <si>
    <t>Ulta Beauty Inc</t>
  </si>
  <si>
    <t>Specialty Stores</t>
  </si>
  <si>
    <t>TSCO UW Equity</t>
  </si>
  <si>
    <t>Tractor Supply Co</t>
  </si>
  <si>
    <t>TIF UN Equity</t>
  </si>
  <si>
    <t>Tiffany &amp; Co</t>
  </si>
  <si>
    <t>FIVE UW Equity</t>
  </si>
  <si>
    <t>Five Below Inc</t>
  </si>
  <si>
    <t>DKS UN Equity</t>
  </si>
  <si>
    <t>Dick's Sporting Goods Inc</t>
  </si>
  <si>
    <t>EYE UW Equity</t>
  </si>
  <si>
    <t>National Vision Holdings Inc</t>
  </si>
  <si>
    <t>SBH UN Equity</t>
  </si>
  <si>
    <t>Sally Beauty Holdings Inc</t>
  </si>
  <si>
    <t>MIK UW Equity</t>
  </si>
  <si>
    <t>Michaels Cos Inc/The</t>
  </si>
  <si>
    <t>HUD UN Equity</t>
  </si>
  <si>
    <t>Hudson Ltd</t>
  </si>
  <si>
    <t>ODP UW Equity</t>
  </si>
  <si>
    <t>Office Depot Inc</t>
  </si>
  <si>
    <t>SIG UN Equity</t>
  </si>
  <si>
    <t>Signet Jewelers Ltd</t>
  </si>
  <si>
    <t>WINA UQ Equity</t>
  </si>
  <si>
    <t>Winmark Corp</t>
  </si>
  <si>
    <t>PRTY UN Equity</t>
  </si>
  <si>
    <t>Party City Holdco Inc</t>
  </si>
  <si>
    <t>BKS UN Equity</t>
  </si>
  <si>
    <t>Barnes &amp; Noble Inc</t>
  </si>
  <si>
    <t>HZO UN Equity</t>
  </si>
  <si>
    <t>MarineMax Inc</t>
  </si>
  <si>
    <t>HIBB UW Equity</t>
  </si>
  <si>
    <t>Hibbett Sports Inc</t>
  </si>
  <si>
    <t>TCS UN Equity</t>
  </si>
  <si>
    <t>Container Store Group Inc/The</t>
  </si>
  <si>
    <t>SPWH UW Equity</t>
  </si>
  <si>
    <t>Sportsman's Warehouse Holdings Inc</t>
  </si>
  <si>
    <t>BNED UN Equity</t>
  </si>
  <si>
    <t>Barnes &amp; Noble Education Inc</t>
  </si>
  <si>
    <t>GNC UN Equity</t>
  </si>
  <si>
    <t>GNC Holdings Inc</t>
  </si>
  <si>
    <t>BGFV UW Equity</t>
  </si>
  <si>
    <t>Big 5 Sporting Goods Corp</t>
  </si>
  <si>
    <t>NUE UN Equity</t>
  </si>
  <si>
    <t>Nucor Corp</t>
  </si>
  <si>
    <t>Steel</t>
  </si>
  <si>
    <t>STLD UW Equity</t>
  </si>
  <si>
    <t>Steel Dynamics Inc</t>
  </si>
  <si>
    <t>RS UN Equity</t>
  </si>
  <si>
    <t>Reliance Steel &amp; Aluminum Co</t>
  </si>
  <si>
    <t>ATI UN Equity</t>
  </si>
  <si>
    <t>Allegheny Technologies Inc</t>
  </si>
  <si>
    <t>CLF UN Equity</t>
  </si>
  <si>
    <t>Cleveland-Cliffs Inc</t>
  </si>
  <si>
    <t>X UN Equity</t>
  </si>
  <si>
    <t>United States Steel Corp</t>
  </si>
  <si>
    <t>CRS UN Equity</t>
  </si>
  <si>
    <t>Carpenter Technology Corp</t>
  </si>
  <si>
    <t>WOR UN Equity</t>
  </si>
  <si>
    <t>Worthington Industries Inc</t>
  </si>
  <si>
    <t>CMC UN Equity</t>
  </si>
  <si>
    <t>Commercial Metals Co</t>
  </si>
  <si>
    <t>HCC UN Equity</t>
  </si>
  <si>
    <t>Warrior Met Coal Inc</t>
  </si>
  <si>
    <t>AKS UN Equity</t>
  </si>
  <si>
    <t>AK Steel Holding Corp</t>
  </si>
  <si>
    <t>SCHN UW Equity</t>
  </si>
  <si>
    <t>Schnitzer Steel Industries Inc</t>
  </si>
  <si>
    <t>SXC UN Equity</t>
  </si>
  <si>
    <t>SunCoke Energy Inc</t>
  </si>
  <si>
    <t>HAYN UW Equity</t>
  </si>
  <si>
    <t>Haynes International Inc</t>
  </si>
  <si>
    <t>TMST UN Equity</t>
  </si>
  <si>
    <t>TimkenSteel Corp</t>
  </si>
  <si>
    <t>RYI UN Equity</t>
  </si>
  <si>
    <t>Ryerson Holding Corp</t>
  </si>
  <si>
    <t>METC UW Equity</t>
  </si>
  <si>
    <t>Ramaco Resources Inc</t>
  </si>
  <si>
    <t>ZEUS UW Equity</t>
  </si>
  <si>
    <t>Olympic Steel Inc</t>
  </si>
  <si>
    <t>SYNL UQ Equity</t>
  </si>
  <si>
    <t>Synalloy Corp</t>
  </si>
  <si>
    <t>USAP UW Equity</t>
  </si>
  <si>
    <t>Universal Stainless &amp; Alloy Products Inc</t>
  </si>
  <si>
    <t>MSFT UW Equity</t>
  </si>
  <si>
    <t>Microsoft Corp</t>
  </si>
  <si>
    <t>Systems Software</t>
  </si>
  <si>
    <t>ORCL UN Equity</t>
  </si>
  <si>
    <t>Oracle Corp</t>
  </si>
  <si>
    <t>VMW UN Equity</t>
  </si>
  <si>
    <t>VMware Inc</t>
  </si>
  <si>
    <t>NOW UN Equity</t>
  </si>
  <si>
    <t>ServiceNow Inc</t>
  </si>
  <si>
    <t>RHT UN Equity</t>
  </si>
  <si>
    <t>Red Hat Inc</t>
  </si>
  <si>
    <t>PANW UN Equity</t>
  </si>
  <si>
    <t>Palo Alto Networks Inc</t>
  </si>
  <si>
    <t>DATA UN Equity</t>
  </si>
  <si>
    <t>Tableau Software Inc</t>
  </si>
  <si>
    <t>SYMC UW Equity</t>
  </si>
  <si>
    <t>Symantec Corp</t>
  </si>
  <si>
    <t>FTNT UW Equity</t>
  </si>
  <si>
    <t>Fortinet Inc</t>
  </si>
  <si>
    <t>ZS UW Equity</t>
  </si>
  <si>
    <t>Zscaler Inc</t>
  </si>
  <si>
    <t>PFPT UQ Equity</t>
  </si>
  <si>
    <t>Proofpoint Inc</t>
  </si>
  <si>
    <t>SWI UN Equity</t>
  </si>
  <si>
    <t>SolarWinds Corp</t>
  </si>
  <si>
    <t>TDC UN Equity</t>
  </si>
  <si>
    <t>Teradata Corp</t>
  </si>
  <si>
    <t>QLYS UW Equity</t>
  </si>
  <si>
    <t>Qualys Inc</t>
  </si>
  <si>
    <t>FEYE UW Equity</t>
  </si>
  <si>
    <t>FireEye Inc</t>
  </si>
  <si>
    <t>RPD UQ Equity</t>
  </si>
  <si>
    <t>Rapid7 Inc</t>
  </si>
  <si>
    <t>TENB UW Equity</t>
  </si>
  <si>
    <t>Tenable Holdings Inc</t>
  </si>
  <si>
    <t>CVLT UW Equity</t>
  </si>
  <si>
    <t>CommVault Systems Inc</t>
  </si>
  <si>
    <t>VRNS UW Equity</t>
  </si>
  <si>
    <t>Varonis Systems Inc</t>
  </si>
  <si>
    <t>PRGS UW Equity</t>
  </si>
  <si>
    <t>Progress Software Corp</t>
  </si>
  <si>
    <t>SAIL UN Equity</t>
  </si>
  <si>
    <t>SailPoint Technologies Holding Inc</t>
  </si>
  <si>
    <t>FSCT UQ Equity</t>
  </si>
  <si>
    <t>ForeScout Technologies Inc</t>
  </si>
  <si>
    <t>CBLK UW Equity</t>
  </si>
  <si>
    <t>Carbon Black Inc</t>
  </si>
  <si>
    <t>SCWX UW Equity</t>
  </si>
  <si>
    <t>SecureWorks Corp</t>
  </si>
  <si>
    <t>TIVO UW Equity</t>
  </si>
  <si>
    <t>TiVo Corp</t>
  </si>
  <si>
    <t>OSPN UR Equity</t>
  </si>
  <si>
    <t>OneSpan Inc</t>
  </si>
  <si>
    <t>ATEN UN Equity</t>
  </si>
  <si>
    <t>A10 Networks Inc</t>
  </si>
  <si>
    <t>CDW UW Equity</t>
  </si>
  <si>
    <t>CDW Corp/DE</t>
  </si>
  <si>
    <t>Technology Distributors</t>
  </si>
  <si>
    <t>ARW UN Equity</t>
  </si>
  <si>
    <t>Arrow Electronics Inc</t>
  </si>
  <si>
    <t>SNX UN Equity</t>
  </si>
  <si>
    <t>SYNNEX Corp</t>
  </si>
  <si>
    <t>AVT UW Equity</t>
  </si>
  <si>
    <t>Avnet Inc</t>
  </si>
  <si>
    <t>TECD UW Equity</t>
  </si>
  <si>
    <t>Tech Data Corp</t>
  </si>
  <si>
    <t>NSIT UW Equity</t>
  </si>
  <si>
    <t>Insight Enterprises Inc</t>
  </si>
  <si>
    <t>AXE UN Equity</t>
  </si>
  <si>
    <t>Anixter International Inc</t>
  </si>
  <si>
    <t>PLUS UW Equity</t>
  </si>
  <si>
    <t>ePlus Inc</t>
  </si>
  <si>
    <t>CNXN UW Equity</t>
  </si>
  <si>
    <t>PC Connection Inc</t>
  </si>
  <si>
    <t>SCSC UW Equity</t>
  </si>
  <si>
    <t>ScanSource Inc</t>
  </si>
  <si>
    <t>AAPL UW Equity</t>
  </si>
  <si>
    <t>Apple Inc</t>
  </si>
  <si>
    <t>Technology Hardware, Storage &amp; Peripherals</t>
  </si>
  <si>
    <t>DELL UN Equity</t>
  </si>
  <si>
    <t>Dell Technologies Inc</t>
  </si>
  <si>
    <t>HPQ UN Equity</t>
  </si>
  <si>
    <t>HP Inc</t>
  </si>
  <si>
    <t>HPE UN Equity</t>
  </si>
  <si>
    <t>Hewlett Packard Enterprise Co</t>
  </si>
  <si>
    <t>NTAP UW Equity</t>
  </si>
  <si>
    <t>NetApp Inc</t>
  </si>
  <si>
    <t>WDC UW Equity</t>
  </si>
  <si>
    <t>Western Digital Corp</t>
  </si>
  <si>
    <t>XRX UN Equity</t>
  </si>
  <si>
    <t>Xerox Corp</t>
  </si>
  <si>
    <t>PSTG UN Equity</t>
  </si>
  <si>
    <t>Pure Storage Inc</t>
  </si>
  <si>
    <t>NCR UN Equity</t>
  </si>
  <si>
    <t>NCR Corp</t>
  </si>
  <si>
    <t>EFII UW Equity</t>
  </si>
  <si>
    <t>Electronics For Imaging Inc</t>
  </si>
  <si>
    <t>CRAY UW Equity</t>
  </si>
  <si>
    <t>Cray Inc</t>
  </si>
  <si>
    <t>SSYS UW Equity</t>
  </si>
  <si>
    <t>Stratasys Ltd</t>
  </si>
  <si>
    <t>DDD UN Equity</t>
  </si>
  <si>
    <t>3D Systems Corp</t>
  </si>
  <si>
    <t>DBD UN Equity</t>
  </si>
  <si>
    <t>Diebold Nixdorf Inc</t>
  </si>
  <si>
    <t>AVID UW Equity</t>
  </si>
  <si>
    <t>Avid Technology Inc</t>
  </si>
  <si>
    <t>IMMR UW Equity</t>
  </si>
  <si>
    <t>Immersion Corp</t>
  </si>
  <si>
    <t>KODK UN Equity</t>
  </si>
  <si>
    <t>Eastman Kodak Co</t>
  </si>
  <si>
    <t>UFI UN Equity</t>
  </si>
  <si>
    <t>Unifi Inc</t>
  </si>
  <si>
    <t>Textiles</t>
  </si>
  <si>
    <t>CULP UN Equity</t>
  </si>
  <si>
    <t>Culp Inc</t>
  </si>
  <si>
    <t>TREE UW Equity</t>
  </si>
  <si>
    <t>LendingTree Inc</t>
  </si>
  <si>
    <t>Thrifts &amp; Mortgage Finance</t>
  </si>
  <si>
    <t>TFSL UW Equity</t>
  </si>
  <si>
    <t>TFS Financial Corp</t>
  </si>
  <si>
    <t>RDN UN Equity</t>
  </si>
  <si>
    <t>Radian Group Inc</t>
  </si>
  <si>
    <t>MTG UN Equity</t>
  </si>
  <si>
    <t>MGIC Investment Corp</t>
  </si>
  <si>
    <t>ESNT UN Equity</t>
  </si>
  <si>
    <t>Essent Group Ltd</t>
  </si>
  <si>
    <t>NYCB UN Equity</t>
  </si>
  <si>
    <t>New York Community Bancorp Inc</t>
  </si>
  <si>
    <t>WAFD UW Equity</t>
  </si>
  <si>
    <t>Washington Federal Inc</t>
  </si>
  <si>
    <t>WSFS UW Equity</t>
  </si>
  <si>
    <t>WSFS Financial Corp</t>
  </si>
  <si>
    <t>NMIH UQ Equity</t>
  </si>
  <si>
    <t>NMI Holdings Inc</t>
  </si>
  <si>
    <t>CFFN UW Equity</t>
  </si>
  <si>
    <t>Capitol Federal Financial Inc</t>
  </si>
  <si>
    <t>FBC UN Equity</t>
  </si>
  <si>
    <t>Flagstar Bancorp Inc</t>
  </si>
  <si>
    <t>NWBI UW Equity</t>
  </si>
  <si>
    <t>Northwest Bancshares Inc</t>
  </si>
  <si>
    <t>PFSI UN Equity</t>
  </si>
  <si>
    <t>PennyMac Financial Services Inc</t>
  </si>
  <si>
    <t>CLBK UW Equity</t>
  </si>
  <si>
    <t>Columbia Financial Inc</t>
  </si>
  <si>
    <t>WD UN Equity</t>
  </si>
  <si>
    <t>Walker &amp; Dunlop Inc</t>
  </si>
  <si>
    <t>AX UN Equity</t>
  </si>
  <si>
    <t>Axos Financial Inc</t>
  </si>
  <si>
    <t>PFS UN Equity</t>
  </si>
  <si>
    <t>Provident Financial Services Inc</t>
  </si>
  <si>
    <t>OCFC UW Equity</t>
  </si>
  <si>
    <t>OceanFirst Financial Corp</t>
  </si>
  <si>
    <t>KRNY UW Equity</t>
  </si>
  <si>
    <t>Kearny Financial Corp/MD</t>
  </si>
  <si>
    <t>CASH UW Equity</t>
  </si>
  <si>
    <t>Meta Financial Group Inc</t>
  </si>
  <si>
    <t>EBSB UW Equity</t>
  </si>
  <si>
    <t>Meridian Bancorp Inc</t>
  </si>
  <si>
    <t>HMST UW Equity</t>
  </si>
  <si>
    <t>HomeStreet Inc</t>
  </si>
  <si>
    <t>NFBK UW Equity</t>
  </si>
  <si>
    <t>Northfield Bancorp Inc</t>
  </si>
  <si>
    <t>TRST UW Equity</t>
  </si>
  <si>
    <t>TrustCo Bank Corp NY</t>
  </si>
  <si>
    <t>ORIT UW Equity</t>
  </si>
  <si>
    <t>Oritani Financial Corp</t>
  </si>
  <si>
    <t>AGM UN Equity</t>
  </si>
  <si>
    <t>Federal Agricultural Mortgage Corp</t>
  </si>
  <si>
    <t>UBNK UW Equity</t>
  </si>
  <si>
    <t>United Financial Bancorp Inc</t>
  </si>
  <si>
    <t>DCOM UW Equity</t>
  </si>
  <si>
    <t>Dime Community Bancshares Inc</t>
  </si>
  <si>
    <t>COOP UR Equity</t>
  </si>
  <si>
    <t>Mr Cooper Group Inc</t>
  </si>
  <si>
    <t>LBC UW Equity</t>
  </si>
  <si>
    <t>Luther Burbank Corp</t>
  </si>
  <si>
    <t>FDEF UW Equity</t>
  </si>
  <si>
    <t>First Defiance Financial Corp</t>
  </si>
  <si>
    <t>SBT UR Equity</t>
  </si>
  <si>
    <t>Sterling Bancorp Inc/MI</t>
  </si>
  <si>
    <t>WSBF UW Equity</t>
  </si>
  <si>
    <t>Waterstone Financial Inc</t>
  </si>
  <si>
    <t>MBIN UR Equity</t>
  </si>
  <si>
    <t>Merchants Bancorp/IN</t>
  </si>
  <si>
    <t>UCFC UW Equity</t>
  </si>
  <si>
    <t>United Community Financial Corp/OH</t>
  </si>
  <si>
    <t>HIFS UQ Equity</t>
  </si>
  <si>
    <t>Hingham Institution for Savings</t>
  </si>
  <si>
    <t>PCSB UR Equity</t>
  </si>
  <si>
    <t>PCSB Financial Corp</t>
  </si>
  <si>
    <t>HBCP UW Equity</t>
  </si>
  <si>
    <t>Home Bancorp Inc</t>
  </si>
  <si>
    <t>BWB UR Equity</t>
  </si>
  <si>
    <t>Bridgewater Bancshares Inc</t>
  </si>
  <si>
    <t>SMBC UQ Equity</t>
  </si>
  <si>
    <t>Southern Missouri Bancorp Inc</t>
  </si>
  <si>
    <t>TBNK UW Equity</t>
  </si>
  <si>
    <t>Territorial Bancorp Inc</t>
  </si>
  <si>
    <t>PVBC UR Equity</t>
  </si>
  <si>
    <t>Provident Bancorp Inc</t>
  </si>
  <si>
    <t>PDLB UQ Equity</t>
  </si>
  <si>
    <t>PDL Community Bancorp</t>
  </si>
  <si>
    <t>GCBC UR Equity</t>
  </si>
  <si>
    <t>Greene County Bancorp Inc</t>
  </si>
  <si>
    <t>OCN UN Equity</t>
  </si>
  <si>
    <t>Ocwen Financial Corp</t>
  </si>
  <si>
    <t>WNEB UW Equity</t>
  </si>
  <si>
    <t>Western New England Bancorp Inc</t>
  </si>
  <si>
    <t>TSBK UQ Equity</t>
  </si>
  <si>
    <t>Timberland Bancorp Inc/WA</t>
  </si>
  <si>
    <t>FSBW UR Equity</t>
  </si>
  <si>
    <t>FS Bancorp Inc</t>
  </si>
  <si>
    <t>ENFC UQ Equity</t>
  </si>
  <si>
    <t>Entegra Financial Corp</t>
  </si>
  <si>
    <t>RVSB UW Equity</t>
  </si>
  <si>
    <t>Riverview Bancorp Inc</t>
  </si>
  <si>
    <t>ESSA UW Equity</t>
  </si>
  <si>
    <t>ESSA Bancorp Inc</t>
  </si>
  <si>
    <t>BSVN UW Equity</t>
  </si>
  <si>
    <t>Bank7 Corp</t>
  </si>
  <si>
    <t>OPBK UQ Equity</t>
  </si>
  <si>
    <t>OP Bancorp</t>
  </si>
  <si>
    <t>PBIP UQ Equity</t>
  </si>
  <si>
    <t>Prudential Bancorp Inc</t>
  </si>
  <si>
    <t>OFED UR Equity</t>
  </si>
  <si>
    <t>Oconee Federal Financial Corp</t>
  </si>
  <si>
    <t>IMH UA Equity</t>
  </si>
  <si>
    <t>Impac Mortgage Holdings Inc</t>
  </si>
  <si>
    <t>GT UW Equity</t>
  </si>
  <si>
    <t>Goodyear Tire &amp; Rubber Co/The</t>
  </si>
  <si>
    <t>Tires &amp; Rubber</t>
  </si>
  <si>
    <t>CTB UN Equity</t>
  </si>
  <si>
    <t>Cooper Tire &amp; Rubber Co</t>
  </si>
  <si>
    <t>PM UN Equity</t>
  </si>
  <si>
    <t>Philip Morris International Inc</t>
  </si>
  <si>
    <t>Tobacco</t>
  </si>
  <si>
    <t>MO UN Equity</t>
  </si>
  <si>
    <t>Altria Group Inc</t>
  </si>
  <si>
    <t>UVV UN Equity</t>
  </si>
  <si>
    <t>Universal Corp/VA</t>
  </si>
  <si>
    <t>VGR UN Equity</t>
  </si>
  <si>
    <t>Vector Group Ltd</t>
  </si>
  <si>
    <t>TPB UN Equity</t>
  </si>
  <si>
    <t>Turning Point Brands Inc</t>
  </si>
  <si>
    <t>XXII UA Equity</t>
  </si>
  <si>
    <t>22nd Century Group Inc</t>
  </si>
  <si>
    <t>PYX UN Equity</t>
  </si>
  <si>
    <t>Pyxus International Inc</t>
  </si>
  <si>
    <t>FAST UW Equity</t>
  </si>
  <si>
    <t>Fastenal Co</t>
  </si>
  <si>
    <t>Trading Companies &amp; Distributors</t>
  </si>
  <si>
    <t>GWW UN Equity</t>
  </si>
  <si>
    <t>WW Grainger Inc</t>
  </si>
  <si>
    <t>URI UN Equity</t>
  </si>
  <si>
    <t>United Rentals Inc</t>
  </si>
  <si>
    <t>HDS UW Equity</t>
  </si>
  <si>
    <t>HD Supply Holdings Inc</t>
  </si>
  <si>
    <t>WSO UN Equity</t>
  </si>
  <si>
    <t>Watsco Inc</t>
  </si>
  <si>
    <t>AL UN Equity</t>
  </si>
  <si>
    <t>Air Lease Corp</t>
  </si>
  <si>
    <t>MSM UN Equity</t>
  </si>
  <si>
    <t>MSC Industrial Direct Co Inc</t>
  </si>
  <si>
    <t>UNVR UN Equity</t>
  </si>
  <si>
    <t>Univar Inc</t>
  </si>
  <si>
    <t>SITE UN Equity</t>
  </si>
  <si>
    <t>SiteOne Landscape Supply Inc</t>
  </si>
  <si>
    <t>GATX UN Equity</t>
  </si>
  <si>
    <t>GATX Corp</t>
  </si>
  <si>
    <t>BECN UW Equity</t>
  </si>
  <si>
    <t>Beacon Roofing Supply Inc</t>
  </si>
  <si>
    <t>TRTN UN Equity</t>
  </si>
  <si>
    <t>Triton International Ltd/Bermuda</t>
  </si>
  <si>
    <t>AIT UN Equity</t>
  </si>
  <si>
    <t>Applied Industrial Technologies Inc</t>
  </si>
  <si>
    <t>WCC UN Equity</t>
  </si>
  <si>
    <t>WESCO International Inc</t>
  </si>
  <si>
    <t>KAMN UN Equity</t>
  </si>
  <si>
    <t>Kaman Corp</t>
  </si>
  <si>
    <t>AYR UN Equity</t>
  </si>
  <si>
    <t>Aircastle Ltd</t>
  </si>
  <si>
    <t>DNOW UN Equity</t>
  </si>
  <si>
    <t>NOW Inc</t>
  </si>
  <si>
    <t>BMCH UW Equity</t>
  </si>
  <si>
    <t>BMC Stock Holdings Inc</t>
  </si>
  <si>
    <t>MRC UN Equity</t>
  </si>
  <si>
    <t>MRC Global Inc</t>
  </si>
  <si>
    <t>RUSHA UW Equity</t>
  </si>
  <si>
    <t>Rush Enterprises Inc</t>
  </si>
  <si>
    <t>RUSHB UW Equity</t>
  </si>
  <si>
    <t>HRI UN Equity</t>
  </si>
  <si>
    <t>Herc Holdings Inc</t>
  </si>
  <si>
    <t>HEES UW Equity</t>
  </si>
  <si>
    <t>H&amp;E Equipment Services Inc</t>
  </si>
  <si>
    <t>SYX UN Equity</t>
  </si>
  <si>
    <t>Systemax Inc</t>
  </si>
  <si>
    <t>GMS UN Equity</t>
  </si>
  <si>
    <t>GMS Inc</t>
  </si>
  <si>
    <t>FBM UN Equity</t>
  </si>
  <si>
    <t>Foundation Building Materials Inc</t>
  </si>
  <si>
    <t>DXPE UW Equity</t>
  </si>
  <si>
    <t>DXP Enterprises Inc/TX</t>
  </si>
  <si>
    <t>TGH UN Equity</t>
  </si>
  <si>
    <t>Textainer Group Holdings Ltd</t>
  </si>
  <si>
    <t>CAI UN Equity</t>
  </si>
  <si>
    <t>CAI International Inc</t>
  </si>
  <si>
    <t>EVI UA Equity</t>
  </si>
  <si>
    <t>EVI Industries Inc</t>
  </si>
  <si>
    <t>TITN UW Equity</t>
  </si>
  <si>
    <t>Titan Machinery Inc</t>
  </si>
  <si>
    <t>WLFC UQ Equity</t>
  </si>
  <si>
    <t>Willis Lease Finance Corp</t>
  </si>
  <si>
    <t>LAWS UW Equity</t>
  </si>
  <si>
    <t>Lawson Products Inc/DE</t>
  </si>
  <si>
    <t>VRTV UN Equity</t>
  </si>
  <si>
    <t>Veritiv Corp</t>
  </si>
  <si>
    <t>EVLO UW Equity</t>
  </si>
  <si>
    <t>Evelo Biosciences Inc</t>
  </si>
  <si>
    <t>GFN UQ Equity</t>
  </si>
  <si>
    <t>General Finance Corp</t>
  </si>
  <si>
    <t>BXC UN Equity</t>
  </si>
  <si>
    <t>BlueLinx Holdings Inc</t>
  </si>
  <si>
    <t>ODFL UW Equity</t>
  </si>
  <si>
    <t>Old Dominion Freight Line Inc</t>
  </si>
  <si>
    <t>Trucking</t>
  </si>
  <si>
    <t>JBHT UW Equity</t>
  </si>
  <si>
    <t>JB Hunt Transport Services Inc</t>
  </si>
  <si>
    <t>UHAL UW Equity</t>
  </si>
  <si>
    <t>AMERCO</t>
  </si>
  <si>
    <t>KNX UN Equity</t>
  </si>
  <si>
    <t>Knight-Swift Transportation Holdings Inc</t>
  </si>
  <si>
    <t>LSTR UW Equity</t>
  </si>
  <si>
    <t>Landstar System Inc</t>
  </si>
  <si>
    <t>SNDR UN Equity</t>
  </si>
  <si>
    <t>Schneider National Inc</t>
  </si>
  <si>
    <t>R UN Equity</t>
  </si>
  <si>
    <t>Ryder System Inc</t>
  </si>
  <si>
    <t>CAR UW Equity</t>
  </si>
  <si>
    <t>Avis Budget Group Inc</t>
  </si>
  <si>
    <t>WERN UW Equity</t>
  </si>
  <si>
    <t>Werner Enterprises Inc</t>
  </si>
  <si>
    <t>SAIA UW Equity</t>
  </si>
  <si>
    <t>Saia Inc</t>
  </si>
  <si>
    <t>HTLD UW Equity</t>
  </si>
  <si>
    <t>Heartland Express Inc</t>
  </si>
  <si>
    <t>HTZ UN Equity</t>
  </si>
  <si>
    <t>Hertz Global Holdings Inc</t>
  </si>
  <si>
    <t>MRTN UW Equity</t>
  </si>
  <si>
    <t>Marten Transport Ltd</t>
  </si>
  <si>
    <t>ARCB UW Equity</t>
  </si>
  <si>
    <t>ArcBest Corp</t>
  </si>
  <si>
    <t>ULH UW Equity</t>
  </si>
  <si>
    <t>Universal Logistics Holdings Inc</t>
  </si>
  <si>
    <t>PTSI UQ Equity</t>
  </si>
  <si>
    <t>PAM Transportation Services Inc</t>
  </si>
  <si>
    <t>CVTI UW Equity</t>
  </si>
  <si>
    <t>Covenant Transportation Group Inc</t>
  </si>
  <si>
    <t>USX UN Equity</t>
  </si>
  <si>
    <t>US Xpress Enterprises Inc</t>
  </si>
  <si>
    <t>DSKE UR Equity</t>
  </si>
  <si>
    <t>Daseke Inc</t>
  </si>
  <si>
    <t>YRCW UW Equity</t>
  </si>
  <si>
    <t>YRC Worldwide Inc</t>
  </si>
  <si>
    <t>USAK UW Equity</t>
  </si>
  <si>
    <t>USA Truck Inc</t>
  </si>
  <si>
    <t>AWK UN Equity</t>
  </si>
  <si>
    <t>American Water Works Co Inc</t>
  </si>
  <si>
    <t>Water Utilities</t>
  </si>
  <si>
    <t>WTR UN Equity</t>
  </si>
  <si>
    <t>Aqua America Inc</t>
  </si>
  <si>
    <t>AWR UN Equity</t>
  </si>
  <si>
    <t>American States Water Co</t>
  </si>
  <si>
    <t>CWT UN Equity</t>
  </si>
  <si>
    <t>California Water Service Group</t>
  </si>
  <si>
    <t>SJW UN Equity</t>
  </si>
  <si>
    <t>SJW Group</t>
  </si>
  <si>
    <t>MSEX UW Equity</t>
  </si>
  <si>
    <t>Middlesex Water Co</t>
  </si>
  <si>
    <t>CTWS UW Equity</t>
  </si>
  <si>
    <t>Connecticut Water Service Inc</t>
  </si>
  <si>
    <t>WAAS UN Equity</t>
  </si>
  <si>
    <t>AquaVenture Holdings Ltd</t>
  </si>
  <si>
    <t>YORW UW Equity</t>
  </si>
  <si>
    <t>York Water Co/The</t>
  </si>
  <si>
    <t>ARTNA UW Equity</t>
  </si>
  <si>
    <t>Artesian Resources Corp</t>
  </si>
  <si>
    <t>CDZI UQ Equity</t>
  </si>
  <si>
    <t>Cadiz Inc</t>
  </si>
  <si>
    <t>PCYO UR Equity</t>
  </si>
  <si>
    <t>Pure Cycle Corp</t>
  </si>
  <si>
    <t>GWRS UQ Equity</t>
  </si>
  <si>
    <t>Global Water Resources Inc</t>
  </si>
  <si>
    <t>CWCO UW Equity</t>
  </si>
  <si>
    <t>Consolidated Water Co Ltd</t>
  </si>
  <si>
    <t>TMUS UW Equity</t>
  </si>
  <si>
    <t>T-Mobile US Inc</t>
  </si>
  <si>
    <t>Wireless Telecommunication Services</t>
  </si>
  <si>
    <t>S UN Equity</t>
  </si>
  <si>
    <t>Sprint Corp</t>
  </si>
  <si>
    <t>USM UN Equity</t>
  </si>
  <si>
    <t>United States Cellular Corp</t>
  </si>
  <si>
    <t>TDS UN Equity</t>
  </si>
  <si>
    <t>Telephone &amp; Data Systems Inc</t>
  </si>
  <si>
    <t>SHEN UW Equity</t>
  </si>
  <si>
    <t>Shenandoah Telecommunications Co</t>
  </si>
  <si>
    <t>WIFI UW Equity</t>
  </si>
  <si>
    <t>Boingo Wireless Inc</t>
  </si>
  <si>
    <t>GOGO UW Equity</t>
  </si>
  <si>
    <t>Gogo Inc</t>
  </si>
  <si>
    <t>SPOK UW Equity</t>
  </si>
  <si>
    <t>Spok Holdings Inc</t>
  </si>
  <si>
    <t>NIHD UW Equity</t>
  </si>
  <si>
    <t>NII Holdings Inc</t>
  </si>
  <si>
    <t xml:space="preserve">The following model screens auto manufacturers and suppliers from the </t>
  </si>
  <si>
    <t>Russel 3000 Stock Index</t>
  </si>
  <si>
    <t>Data was collected via the Bloomberg Terminal and imported via the Bloomberg Excel add-in</t>
  </si>
  <si>
    <t>((Revenue - Cost of Goods Sold) / Revenue) * 100</t>
  </si>
  <si>
    <t>Forecast /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</si>
</sst>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1">
    <xf numFmtId="0" fontId="0" fillId="0" borderId="0" xfId="0"/>
    <xf numFmtId="43" fontId="0" fillId="0" borderId="10" xfId="44" applyFont="1" applyFill="1" applyBorder="1" applyAlignment="1"/>
    <xf numFmtId="43" fontId="0" fillId="0" borderId="0" xfId="44" applyFon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 applyFill="1" applyBorder="1" applyAlignment="1"/>
    <xf numFmtId="9" fontId="0" fillId="0" borderId="0" xfId="43" applyFont="1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43" fontId="0" fillId="0" borderId="0" xfId="44" applyFont="1"/>
    <xf numFmtId="0" fontId="1" fillId="33" borderId="0" xfId="26" applyNumberFormat="1" applyFont="1" applyFill="1" applyBorder="1" applyAlignment="1" applyProtection="1"/>
    <xf numFmtId="9" fontId="0" fillId="0" borderId="0" xfId="43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43" fontId="0" fillId="0" borderId="10" xfId="44" applyFont="1" applyBorder="1"/>
    <xf numFmtId="0" fontId="0" fillId="37" borderId="0" xfId="0" applyFill="1"/>
    <xf numFmtId="0" fontId="14" fillId="38" borderId="0" xfId="0" applyFont="1" applyFill="1" applyAlignment="1">
      <alignment horizontal="center"/>
    </xf>
    <xf numFmtId="0" fontId="0" fillId="0" borderId="0" xfId="0" applyAlignment="1"/>
    <xf numFmtId="0" fontId="17" fillId="0" borderId="0" xfId="0" applyFont="1" applyAlignment="1"/>
    <xf numFmtId="0" fontId="1" fillId="33" borderId="0" xfId="26"/>
    <xf numFmtId="164" fontId="1" fillId="33" borderId="0" xfId="44" applyNumberFormat="1" applyFont="1" applyFill="1" applyBorder="1" applyAlignment="1" applyProtection="1"/>
    <xf numFmtId="44" fontId="0" fillId="0" borderId="0" xfId="46" applyFont="1"/>
    <xf numFmtId="164" fontId="0" fillId="0" borderId="0" xfId="44" applyNumberFormat="1" applyFont="1"/>
    <xf numFmtId="0" fontId="26" fillId="0" borderId="0" xfId="0" applyFont="1"/>
    <xf numFmtId="0" fontId="0" fillId="0" borderId="14" xfId="0" applyBorder="1"/>
    <xf numFmtId="0" fontId="20" fillId="34" borderId="16" xfId="26" applyNumberFormat="1" applyFont="1" applyFill="1" applyBorder="1" applyAlignment="1" applyProtection="1">
      <alignment horizontal="center"/>
    </xf>
    <xf numFmtId="0" fontId="20" fillId="34" borderId="17" xfId="26" applyNumberFormat="1" applyFont="1" applyFill="1" applyBorder="1" applyAlignment="1" applyProtection="1">
      <alignment horizontal="center"/>
    </xf>
    <xf numFmtId="0" fontId="14" fillId="34" borderId="17" xfId="0" applyFont="1" applyFill="1" applyBorder="1" applyAlignment="1">
      <alignment horizontal="center"/>
    </xf>
    <xf numFmtId="0" fontId="14" fillId="34" borderId="15" xfId="0" applyFont="1" applyFill="1" applyBorder="1" applyAlignment="1">
      <alignment horizontal="center"/>
    </xf>
    <xf numFmtId="0" fontId="0" fillId="0" borderId="18" xfId="0" applyBorder="1"/>
    <xf numFmtId="0" fontId="0" fillId="0" borderId="12" xfId="0" applyBorder="1"/>
    <xf numFmtId="2" fontId="0" fillId="0" borderId="12" xfId="0" applyNumberFormat="1" applyBorder="1"/>
    <xf numFmtId="0" fontId="0" fillId="0" borderId="20" xfId="0" applyBorder="1"/>
    <xf numFmtId="2" fontId="0" fillId="0" borderId="20" xfId="0" applyNumberFormat="1" applyBorder="1"/>
    <xf numFmtId="2" fontId="27" fillId="3" borderId="12" xfId="25" applyNumberFormat="1" applyFont="1" applyBorder="1"/>
    <xf numFmtId="2" fontId="27" fillId="3" borderId="19" xfId="25" applyNumberFormat="1" applyFont="1" applyBorder="1"/>
    <xf numFmtId="2" fontId="17" fillId="0" borderId="12" xfId="0" applyNumberFormat="1" applyFont="1" applyBorder="1"/>
    <xf numFmtId="2" fontId="17" fillId="0" borderId="19" xfId="0" applyNumberFormat="1" applyFont="1" applyBorder="1"/>
    <xf numFmtId="2" fontId="28" fillId="2" borderId="12" xfId="30" applyNumberFormat="1" applyFont="1" applyBorder="1"/>
    <xf numFmtId="2" fontId="28" fillId="2" borderId="19" xfId="30" applyNumberFormat="1" applyFont="1" applyBorder="1"/>
    <xf numFmtId="2" fontId="17" fillId="0" borderId="20" xfId="0" applyNumberFormat="1" applyFont="1" applyBorder="1"/>
    <xf numFmtId="2" fontId="17" fillId="0" borderId="13" xfId="0" applyNumberFormat="1" applyFont="1" applyBorder="1"/>
    <xf numFmtId="0" fontId="24" fillId="38" borderId="0" xfId="0" applyFont="1" applyFill="1" applyAlignment="1"/>
    <xf numFmtId="0" fontId="25" fillId="0" borderId="0" xfId="45" applyFont="1"/>
    <xf numFmtId="0" fontId="22" fillId="0" borderId="0" xfId="45" applyAlignment="1">
      <alignment horizontal="center"/>
    </xf>
    <xf numFmtId="0" fontId="21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3" fillId="35" borderId="0" xfId="45" applyFont="1" applyFill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Currency" xfId="46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13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Model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APTV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C4-401C-B824-7E7FFC69C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C4-401C-B824-7E7FFC69C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FOXF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2-4340-A23F-D4E11E3B0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GM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62-4340-A23F-D4E11E3B0A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GNTX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C4-401C-B824-7E7FFC69C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MPAA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62-4340-A23F-D4E11E3B0A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62-4340-A23F-D4E11E3B0A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THO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C4-401C-B824-7E7FFC69C5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C4-401C-B824-7E7FFC6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Model!$G$2:$G$24</c:f>
              <c:numCache>
                <c:formatCode>0.00</c:formatCode>
                <c:ptCount val="23"/>
                <c:pt idx="0">
                  <c:v>6.9351000000000003</c:v>
                </c:pt>
                <c:pt idx="1">
                  <c:v>11.041499999999999</c:v>
                </c:pt>
                <c:pt idx="2">
                  <c:v>9.2171000000000003</c:v>
                </c:pt>
                <c:pt idx="3">
                  <c:v>6.1295000000000002</c:v>
                </c:pt>
                <c:pt idx="4">
                  <c:v>7.4049000000000014</c:v>
                </c:pt>
                <c:pt idx="5">
                  <c:v>15.139600000000003</c:v>
                </c:pt>
                <c:pt idx="6">
                  <c:v>6.5427</c:v>
                </c:pt>
                <c:pt idx="7">
                  <c:v>15.306699999999999</c:v>
                </c:pt>
                <c:pt idx="8">
                  <c:v>7.8560999999999996</c:v>
                </c:pt>
                <c:pt idx="9">
                  <c:v>14.705500000000001</c:v>
                </c:pt>
                <c:pt idx="10">
                  <c:v>10.905800000000001</c:v>
                </c:pt>
                <c:pt idx="11">
                  <c:v>4.5382000000000007</c:v>
                </c:pt>
                <c:pt idx="12">
                  <c:v>9.2164000000000001</c:v>
                </c:pt>
                <c:pt idx="13">
                  <c:v>9.6376000000000008</c:v>
                </c:pt>
                <c:pt idx="14">
                  <c:v>11.2454</c:v>
                </c:pt>
                <c:pt idx="15">
                  <c:v>12.5589</c:v>
                </c:pt>
                <c:pt idx="16">
                  <c:v>8.5163999999999991</c:v>
                </c:pt>
                <c:pt idx="17">
                  <c:v>10.811199999999999</c:v>
                </c:pt>
                <c:pt idx="18">
                  <c:v>11.433</c:v>
                </c:pt>
                <c:pt idx="19">
                  <c:v>4.1987999999999994</c:v>
                </c:pt>
                <c:pt idx="20">
                  <c:v>19.724699999999999</c:v>
                </c:pt>
                <c:pt idx="21">
                  <c:v>4.6805000000000003</c:v>
                </c:pt>
                <c:pt idx="22">
                  <c:v>9.982899999999999</c:v>
                </c:pt>
              </c:numCache>
            </c:numRef>
          </c:xVal>
          <c:yVal>
            <c:numRef>
              <c:f>Model!$F$2:$F$24</c:f>
              <c:numCache>
                <c:formatCode>General</c:formatCode>
                <c:ptCount val="23"/>
                <c:pt idx="0">
                  <c:v>12.02</c:v>
                </c:pt>
                <c:pt idx="1">
                  <c:v>9.1199999999999992</c:v>
                </c:pt>
                <c:pt idx="2">
                  <c:v>6.64</c:v>
                </c:pt>
                <c:pt idx="3">
                  <c:v>3.95</c:v>
                </c:pt>
                <c:pt idx="4">
                  <c:v>8.1999999999999993</c:v>
                </c:pt>
                <c:pt idx="5">
                  <c:v>15.66</c:v>
                </c:pt>
                <c:pt idx="6">
                  <c:v>2.74</c:v>
                </c:pt>
                <c:pt idx="7">
                  <c:v>25.42</c:v>
                </c:pt>
                <c:pt idx="8">
                  <c:v>2.5299999999999998</c:v>
                </c:pt>
                <c:pt idx="9">
                  <c:v>9.67</c:v>
                </c:pt>
                <c:pt idx="10">
                  <c:v>9.0399999999999991</c:v>
                </c:pt>
                <c:pt idx="11">
                  <c:v>5.26</c:v>
                </c:pt>
                <c:pt idx="12">
                  <c:v>6.85</c:v>
                </c:pt>
                <c:pt idx="13">
                  <c:v>19.350000000000001</c:v>
                </c:pt>
                <c:pt idx="14">
                  <c:v>9.3000000000000007</c:v>
                </c:pt>
                <c:pt idx="15">
                  <c:v>7.35</c:v>
                </c:pt>
                <c:pt idx="16">
                  <c:v>7.34</c:v>
                </c:pt>
                <c:pt idx="17">
                  <c:v>15.11</c:v>
                </c:pt>
                <c:pt idx="18">
                  <c:v>11.07</c:v>
                </c:pt>
                <c:pt idx="19">
                  <c:v>4.92</c:v>
                </c:pt>
                <c:pt idx="20">
                  <c:v>19.03</c:v>
                </c:pt>
                <c:pt idx="21">
                  <c:v>8.68</c:v>
                </c:pt>
                <c:pt idx="22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2-4340-A23F-D4E11E3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4400"/>
        <c:axId val="489606856"/>
      </c:scatterChart>
      <c:valAx>
        <c:axId val="489614400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Forecast</a:t>
                </a:r>
                <a:r>
                  <a:rPr lang="en-US" sz="1200" b="1" baseline="0"/>
                  <a:t> EV to EBITDA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856"/>
        <c:crosses val="autoZero"/>
        <c:crossBetween val="midCat"/>
      </c:valAx>
      <c:valAx>
        <c:axId val="489606856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Actual EV_TO_EBITDA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44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2DA64-20B7-42DF-BAC7-569EA0066B35}">
  <sheetPr/>
  <sheetViews>
    <sheetView tabSelected="1" zoomScale="86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0698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B4DB-9E2A-42D6-BB0A-3ED25407F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0.09511</cdr:x>
      <cdr:y>0.34752</cdr:y>
    </cdr:from>
    <cdr:to>
      <cdr:x>0.41863</cdr:x>
      <cdr:y>0.42736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738225-2104-4E7A-9C1D-DF7C05040EC7}"/>
            </a:ext>
          </a:extLst>
        </cdr:cNvPr>
        <cdr:cNvSpPr txBox="1"/>
      </cdr:nvSpPr>
      <cdr:spPr>
        <a:xfrm xmlns:a="http://schemas.openxmlformats.org/drawingml/2006/main">
          <a:off x="823362" y="2183125"/>
          <a:ext cx="2800568" cy="501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rgbClr val="FF0000"/>
              </a:solidFill>
            </a:rPr>
            <a:t>Overvalued (Sell)</a:t>
          </a:r>
          <a:endParaRPr lang="en-US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0.62814</cdr:x>
      <cdr:y>0.70012</cdr:y>
    </cdr:from>
    <cdr:to>
      <cdr:x>0.98107</cdr:x>
      <cdr:y>0.80856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5703EF3-7A3F-4D90-848A-A3188A3CB35E}"/>
            </a:ext>
          </a:extLst>
        </cdr:cNvPr>
        <cdr:cNvSpPr txBox="1"/>
      </cdr:nvSpPr>
      <cdr:spPr>
        <a:xfrm xmlns:a="http://schemas.openxmlformats.org/drawingml/2006/main">
          <a:off x="5437589" y="4398219"/>
          <a:ext cx="3055212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rgbClr val="00B050"/>
              </a:solidFill>
            </a:rPr>
            <a:t>Undervalued (Buy)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259EA-AD1D-4027-98FB-DA9E502D806D}" name="Table1" displayName="Table1" ref="A1:I24" totalsRowShown="0" headerRowDxfId="12" headerRowBorderDxfId="11" tableBorderDxfId="10" totalsRowBorderDxfId="9">
  <autoFilter ref="A1:I24" xr:uid="{7917671D-75B2-4B0F-85E7-F27BB3DFF6A0}"/>
  <tableColumns count="9">
    <tableColumn id="1" xr3:uid="{C1B380C6-CDA9-478D-BCED-F4C797F7A15F}" name="Ticker" dataDxfId="8"/>
    <tableColumn id="2" xr3:uid="{11F70DFB-5109-4824-AE85-96FCF82AE4CD}" name="Name" dataDxfId="7"/>
    <tableColumn id="3" xr3:uid="{DDBFFC95-C269-4B77-B51E-541E69F55500}" name="SALES_3YR_AVG_GROWTH" dataDxfId="6"/>
    <tableColumn id="4" xr3:uid="{A6CA62FE-077C-4B1A-A673-CE2823CE7D3F}" name="GROSS_MARGIN" dataDxfId="5"/>
    <tableColumn id="5" xr3:uid="{FE0077D5-B6C0-4A02-979C-BE4E3716939A}" name="TOT_DEBT_TO_EBITDA" dataDxfId="4"/>
    <tableColumn id="7" xr3:uid="{DEB06E72-AC86-477F-821F-03A95B258034}" name="EV_TO_EBITDA" dataDxfId="1"/>
    <tableColumn id="6" xr3:uid="{5BEE2D40-063E-461E-9931-ECAD41869E75}" name="Forecast EV to EBITDA" dataDxfId="3">
      <calculatedColumnFormula>$L$17+$L$18*C2+$L$19*D2+$L$20*E2</calculatedColumnFormula>
    </tableColumn>
    <tableColumn id="8" xr3:uid="{F3C636B9-3B14-4379-A738-15B685669B63}" name="Forecast - Actual" dataDxfId="0">
      <calculatedColumnFormula xml:space="preserve"> G2 - F2</calculatedColumnFormula>
    </tableColumn>
    <tableColumn id="9" xr3:uid="{504F7BE9-6DA5-4E1F-AB84-6658AE3FBC5D}" name="Forecast / Actual" dataDxfId="2">
      <calculatedColumnFormula xml:space="preserve"> G2/F2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EEB-E2B2-4961-8642-73C4BF7B87E0}">
  <dimension ref="A2:I15"/>
  <sheetViews>
    <sheetView showGridLines="0" workbookViewId="0">
      <selection activeCell="D23" sqref="D23"/>
    </sheetView>
  </sheetViews>
  <sheetFormatPr defaultRowHeight="14.4" x14ac:dyDescent="0.3"/>
  <cols>
    <col min="4" max="4" width="19.88671875" customWidth="1"/>
    <col min="6" max="6" width="5.109375" customWidth="1"/>
  </cols>
  <sheetData>
    <row r="2" spans="1:9" x14ac:dyDescent="0.3">
      <c r="A2" s="44" t="s">
        <v>6151</v>
      </c>
      <c r="B2" s="44"/>
      <c r="C2" s="44"/>
      <c r="D2" s="44"/>
      <c r="E2" s="44"/>
      <c r="F2" s="44"/>
      <c r="G2" s="45" t="s">
        <v>6152</v>
      </c>
      <c r="H2" s="45"/>
      <c r="I2" s="45"/>
    </row>
    <row r="3" spans="1:9" x14ac:dyDescent="0.3">
      <c r="A3" s="20" t="s">
        <v>6153</v>
      </c>
      <c r="B3" s="19"/>
      <c r="C3" s="19"/>
      <c r="D3" s="19"/>
      <c r="E3" s="19"/>
      <c r="F3" s="19"/>
      <c r="G3" s="19"/>
      <c r="H3" s="19"/>
    </row>
    <row r="5" spans="1:9" x14ac:dyDescent="0.3">
      <c r="A5" s="47" t="s">
        <v>91</v>
      </c>
      <c r="B5" s="47"/>
      <c r="C5" s="47"/>
      <c r="D5" s="47"/>
    </row>
    <row r="6" spans="1:9" x14ac:dyDescent="0.3">
      <c r="A6" s="46" t="s">
        <v>75</v>
      </c>
      <c r="B6" s="46"/>
      <c r="C6" t="s">
        <v>80</v>
      </c>
    </row>
    <row r="7" spans="1:9" x14ac:dyDescent="0.3">
      <c r="A7" s="46" t="s">
        <v>76</v>
      </c>
      <c r="B7" s="46"/>
      <c r="C7" s="25" t="s">
        <v>6154</v>
      </c>
    </row>
    <row r="9" spans="1:9" x14ac:dyDescent="0.3">
      <c r="A9" s="48" t="s">
        <v>90</v>
      </c>
      <c r="B9" s="48"/>
      <c r="C9" s="48"/>
      <c r="D9" s="48"/>
    </row>
    <row r="10" spans="1:9" x14ac:dyDescent="0.3">
      <c r="A10" s="46" t="s">
        <v>77</v>
      </c>
      <c r="B10" s="46"/>
      <c r="C10" t="s">
        <v>88</v>
      </c>
    </row>
    <row r="11" spans="1:9" x14ac:dyDescent="0.3">
      <c r="C11" s="25" t="s">
        <v>87</v>
      </c>
    </row>
    <row r="13" spans="1:9" x14ac:dyDescent="0.3">
      <c r="A13" s="49" t="s">
        <v>82</v>
      </c>
      <c r="B13" s="49"/>
      <c r="C13" s="49"/>
      <c r="D13" s="49"/>
    </row>
    <row r="14" spans="1:9" x14ac:dyDescent="0.3">
      <c r="A14" s="46" t="s">
        <v>81</v>
      </c>
      <c r="B14" s="46"/>
      <c r="C14" t="s">
        <v>92</v>
      </c>
    </row>
    <row r="15" spans="1:9" x14ac:dyDescent="0.3">
      <c r="C15" s="25" t="s">
        <v>89</v>
      </c>
    </row>
  </sheetData>
  <mergeCells count="9">
    <mergeCell ref="A2:F2"/>
    <mergeCell ref="G2:I2"/>
    <mergeCell ref="A14:B14"/>
    <mergeCell ref="A5:D5"/>
    <mergeCell ref="A9:D9"/>
    <mergeCell ref="A13:D13"/>
    <mergeCell ref="A7:B7"/>
    <mergeCell ref="A10:B10"/>
    <mergeCell ref="A6:B6"/>
  </mergeCells>
  <hyperlinks>
    <hyperlink ref="A6" location="Model!C1" display="Sales Growth" xr:uid="{65381732-CCC1-41BE-AD26-EDE4D26363D1}"/>
    <hyperlink ref="A7" location="Model!D1" display="Gross Margin" xr:uid="{9DCE0549-7245-477A-93C4-5BF5FE1E44BA}"/>
    <hyperlink ref="A10" location="Model!E1" display="Debt to EBITDA" xr:uid="{8199070B-42DA-475A-9815-7346C3B866CB}"/>
    <hyperlink ref="A14" location="Model!G1" display="EV to EBITDA" xr:uid="{ECEB60A0-A46C-4330-ACD5-E8641FAD3431}"/>
    <hyperlink ref="G2" location="'Russell 3000'!A1" display="Russel 3000 Stock Index" xr:uid="{865CCC15-DD10-4EF1-B3D2-95C2899F9AF8}"/>
  </hyperlink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3D4-E6D3-41FE-AABE-F189E34D42AA}">
  <sheetPr filterMode="1"/>
  <dimension ref="A1:G2987"/>
  <sheetViews>
    <sheetView workbookViewId="0">
      <selection activeCell="J272" sqref="J272"/>
    </sheetView>
  </sheetViews>
  <sheetFormatPr defaultRowHeight="14.4" x14ac:dyDescent="0.3"/>
  <cols>
    <col min="1" max="1" width="15.44140625" customWidth="1"/>
    <col min="2" max="2" width="36.77734375" customWidth="1"/>
    <col min="3" max="3" width="25.88671875" hidden="1" customWidth="1"/>
    <col min="4" max="4" width="25.21875" customWidth="1"/>
    <col min="5" max="5" width="52.6640625" hidden="1" customWidth="1"/>
    <col min="6" max="6" width="23.44140625" hidden="1" customWidth="1"/>
    <col min="7" max="7" width="22.5546875" style="24" bestFit="1" customWidth="1"/>
  </cols>
  <sheetData>
    <row r="1" spans="1:7" x14ac:dyDescent="0.3">
      <c r="A1" s="21" t="s">
        <v>0</v>
      </c>
      <c r="B1" s="21" t="s">
        <v>93</v>
      </c>
      <c r="C1" s="21" t="s">
        <v>94</v>
      </c>
      <c r="D1" s="21" t="s">
        <v>95</v>
      </c>
      <c r="E1" s="21" t="s">
        <v>96</v>
      </c>
      <c r="F1" s="21" t="s">
        <v>97</v>
      </c>
      <c r="G1" s="22" t="s">
        <v>98</v>
      </c>
    </row>
    <row r="2" spans="1:7" hidden="1" x14ac:dyDescent="0.3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s="23">
        <v>17.930450158399999</v>
      </c>
    </row>
    <row r="3" spans="1:7" hidden="1" x14ac:dyDescent="0.3">
      <c r="A3" t="s">
        <v>105</v>
      </c>
      <c r="B3" t="s">
        <v>106</v>
      </c>
      <c r="C3" t="s">
        <v>101</v>
      </c>
      <c r="D3" t="s">
        <v>102</v>
      </c>
      <c r="E3" t="s">
        <v>103</v>
      </c>
      <c r="F3" t="s">
        <v>104</v>
      </c>
      <c r="G3" s="23">
        <v>8.7470816486</v>
      </c>
    </row>
    <row r="4" spans="1:7" hidden="1" x14ac:dyDescent="0.3">
      <c r="A4" t="s">
        <v>107</v>
      </c>
      <c r="B4" t="s">
        <v>108</v>
      </c>
      <c r="C4" t="s">
        <v>101</v>
      </c>
      <c r="D4" t="s">
        <v>102</v>
      </c>
      <c r="E4" t="s">
        <v>103</v>
      </c>
      <c r="F4" t="s">
        <v>104</v>
      </c>
      <c r="G4" s="23">
        <v>1.8169431264599998</v>
      </c>
    </row>
    <row r="5" spans="1:7" hidden="1" x14ac:dyDescent="0.3">
      <c r="A5" t="s">
        <v>109</v>
      </c>
      <c r="B5" t="s">
        <v>110</v>
      </c>
      <c r="C5" t="s">
        <v>101</v>
      </c>
      <c r="D5" t="s">
        <v>102</v>
      </c>
      <c r="E5" t="s">
        <v>103</v>
      </c>
      <c r="F5" t="s">
        <v>104</v>
      </c>
      <c r="G5" s="23">
        <v>0.78963932487999999</v>
      </c>
    </row>
    <row r="6" spans="1:7" hidden="1" x14ac:dyDescent="0.3">
      <c r="A6" t="s">
        <v>111</v>
      </c>
      <c r="B6" t="s">
        <v>112</v>
      </c>
      <c r="C6" t="s">
        <v>101</v>
      </c>
      <c r="D6" t="s">
        <v>102</v>
      </c>
      <c r="E6" t="s">
        <v>103</v>
      </c>
      <c r="F6" t="s">
        <v>104</v>
      </c>
      <c r="G6" s="23">
        <v>0.57730551672000008</v>
      </c>
    </row>
    <row r="7" spans="1:7" hidden="1" x14ac:dyDescent="0.3">
      <c r="A7" t="s">
        <v>113</v>
      </c>
      <c r="B7" t="s">
        <v>114</v>
      </c>
      <c r="C7" t="s">
        <v>101</v>
      </c>
      <c r="D7" t="s">
        <v>102</v>
      </c>
      <c r="E7" t="s">
        <v>103</v>
      </c>
      <c r="F7" t="s">
        <v>104</v>
      </c>
      <c r="G7" s="23">
        <v>0.53873441852999993</v>
      </c>
    </row>
    <row r="8" spans="1:7" hidden="1" x14ac:dyDescent="0.3">
      <c r="A8" t="s">
        <v>115</v>
      </c>
      <c r="B8" t="s">
        <v>116</v>
      </c>
      <c r="C8" t="s">
        <v>101</v>
      </c>
      <c r="D8" t="s">
        <v>102</v>
      </c>
      <c r="E8" t="s">
        <v>103</v>
      </c>
      <c r="F8" t="s">
        <v>104</v>
      </c>
      <c r="G8" s="23">
        <v>0.52204113451</v>
      </c>
    </row>
    <row r="9" spans="1:7" hidden="1" x14ac:dyDescent="0.3">
      <c r="A9" t="s">
        <v>117</v>
      </c>
      <c r="B9" t="s">
        <v>118</v>
      </c>
      <c r="C9" t="s">
        <v>101</v>
      </c>
      <c r="D9" t="s">
        <v>102</v>
      </c>
      <c r="E9" t="s">
        <v>103</v>
      </c>
      <c r="F9" t="s">
        <v>104</v>
      </c>
      <c r="G9" s="23">
        <v>0.50539395840000001</v>
      </c>
    </row>
    <row r="10" spans="1:7" hidden="1" x14ac:dyDescent="0.3">
      <c r="A10" t="s">
        <v>119</v>
      </c>
      <c r="B10" t="s">
        <v>120</v>
      </c>
      <c r="C10" t="s">
        <v>101</v>
      </c>
      <c r="D10" t="s">
        <v>102</v>
      </c>
      <c r="E10" t="s">
        <v>103</v>
      </c>
      <c r="F10" t="s">
        <v>104</v>
      </c>
      <c r="G10" s="23">
        <v>0.38649183179999996</v>
      </c>
    </row>
    <row r="11" spans="1:7" hidden="1" x14ac:dyDescent="0.3">
      <c r="A11" t="s">
        <v>121</v>
      </c>
      <c r="B11" t="s">
        <v>122</v>
      </c>
      <c r="C11" t="s">
        <v>101</v>
      </c>
      <c r="D11" t="s">
        <v>102</v>
      </c>
      <c r="E11" t="s">
        <v>103</v>
      </c>
      <c r="F11" t="s">
        <v>104</v>
      </c>
      <c r="G11" s="23">
        <v>0.17975005249999998</v>
      </c>
    </row>
    <row r="12" spans="1:7" hidden="1" x14ac:dyDescent="0.3">
      <c r="A12" t="s">
        <v>123</v>
      </c>
      <c r="B12" t="s">
        <v>124</v>
      </c>
      <c r="C12" t="s">
        <v>125</v>
      </c>
      <c r="D12" t="s">
        <v>126</v>
      </c>
      <c r="E12" t="s">
        <v>125</v>
      </c>
      <c r="F12" t="s">
        <v>127</v>
      </c>
      <c r="G12" s="23">
        <v>210.41815189777</v>
      </c>
    </row>
    <row r="13" spans="1:7" hidden="1" x14ac:dyDescent="0.3">
      <c r="A13" t="s">
        <v>128</v>
      </c>
      <c r="B13" t="s">
        <v>129</v>
      </c>
      <c r="C13" t="s">
        <v>125</v>
      </c>
      <c r="D13" t="s">
        <v>126</v>
      </c>
      <c r="E13" t="s">
        <v>125</v>
      </c>
      <c r="F13" t="s">
        <v>127</v>
      </c>
      <c r="G13" s="23">
        <v>112.33307339896</v>
      </c>
    </row>
    <row r="14" spans="1:7" hidden="1" x14ac:dyDescent="0.3">
      <c r="A14" t="s">
        <v>130</v>
      </c>
      <c r="B14" t="s">
        <v>131</v>
      </c>
      <c r="C14" t="s">
        <v>125</v>
      </c>
      <c r="D14" t="s">
        <v>126</v>
      </c>
      <c r="E14" t="s">
        <v>125</v>
      </c>
      <c r="F14" t="s">
        <v>127</v>
      </c>
      <c r="G14" s="23">
        <v>101.70832046382</v>
      </c>
    </row>
    <row r="15" spans="1:7" hidden="1" x14ac:dyDescent="0.3">
      <c r="A15" t="s">
        <v>132</v>
      </c>
      <c r="B15" t="s">
        <v>133</v>
      </c>
      <c r="C15" t="s">
        <v>125</v>
      </c>
      <c r="D15" t="s">
        <v>126</v>
      </c>
      <c r="E15" t="s">
        <v>125</v>
      </c>
      <c r="F15" t="s">
        <v>127</v>
      </c>
      <c r="G15" s="23">
        <v>54.587200804919995</v>
      </c>
    </row>
    <row r="16" spans="1:7" hidden="1" x14ac:dyDescent="0.3">
      <c r="A16" t="s">
        <v>134</v>
      </c>
      <c r="B16" t="s">
        <v>135</v>
      </c>
      <c r="C16" t="s">
        <v>125</v>
      </c>
      <c r="D16" t="s">
        <v>126</v>
      </c>
      <c r="E16" t="s">
        <v>125</v>
      </c>
      <c r="F16" t="s">
        <v>127</v>
      </c>
      <c r="G16" s="23">
        <v>51.367217261799993</v>
      </c>
    </row>
    <row r="17" spans="1:7" hidden="1" x14ac:dyDescent="0.3">
      <c r="A17" t="s">
        <v>136</v>
      </c>
      <c r="B17" t="s">
        <v>137</v>
      </c>
      <c r="C17" t="s">
        <v>125</v>
      </c>
      <c r="D17" t="s">
        <v>126</v>
      </c>
      <c r="E17" t="s">
        <v>125</v>
      </c>
      <c r="F17" t="s">
        <v>127</v>
      </c>
      <c r="G17" s="23">
        <v>51.257135798280004</v>
      </c>
    </row>
    <row r="18" spans="1:7" hidden="1" x14ac:dyDescent="0.3">
      <c r="A18" t="s">
        <v>138</v>
      </c>
      <c r="B18" t="s">
        <v>139</v>
      </c>
      <c r="C18" t="s">
        <v>125</v>
      </c>
      <c r="D18" t="s">
        <v>126</v>
      </c>
      <c r="E18" t="s">
        <v>125</v>
      </c>
      <c r="F18" t="s">
        <v>127</v>
      </c>
      <c r="G18" s="23">
        <v>26.111337773999999</v>
      </c>
    </row>
    <row r="19" spans="1:7" hidden="1" x14ac:dyDescent="0.3">
      <c r="A19" t="s">
        <v>140</v>
      </c>
      <c r="B19" t="s">
        <v>141</v>
      </c>
      <c r="C19" t="s">
        <v>125</v>
      </c>
      <c r="D19" t="s">
        <v>126</v>
      </c>
      <c r="E19" t="s">
        <v>125</v>
      </c>
      <c r="F19" t="s">
        <v>127</v>
      </c>
      <c r="G19" s="23">
        <v>23.304999032130002</v>
      </c>
    </row>
    <row r="20" spans="1:7" hidden="1" x14ac:dyDescent="0.3">
      <c r="A20" t="s">
        <v>142</v>
      </c>
      <c r="B20" t="s">
        <v>143</v>
      </c>
      <c r="C20" t="s">
        <v>125</v>
      </c>
      <c r="D20" t="s">
        <v>126</v>
      </c>
      <c r="E20" t="s">
        <v>125</v>
      </c>
      <c r="F20" t="s">
        <v>127</v>
      </c>
      <c r="G20" s="23">
        <v>20.368101172120003</v>
      </c>
    </row>
    <row r="21" spans="1:7" hidden="1" x14ac:dyDescent="0.3">
      <c r="A21" t="s">
        <v>144</v>
      </c>
      <c r="B21" t="s">
        <v>145</v>
      </c>
      <c r="C21" t="s">
        <v>125</v>
      </c>
      <c r="D21" t="s">
        <v>126</v>
      </c>
      <c r="E21" t="s">
        <v>125</v>
      </c>
      <c r="F21" t="s">
        <v>127</v>
      </c>
      <c r="G21" s="23">
        <v>15.111105626179999</v>
      </c>
    </row>
    <row r="22" spans="1:7" hidden="1" x14ac:dyDescent="0.3">
      <c r="A22" t="s">
        <v>146</v>
      </c>
      <c r="B22" t="s">
        <v>145</v>
      </c>
      <c r="C22" t="s">
        <v>125</v>
      </c>
      <c r="D22" t="s">
        <v>126</v>
      </c>
      <c r="E22" t="s">
        <v>125</v>
      </c>
      <c r="F22" t="s">
        <v>127</v>
      </c>
      <c r="G22" s="23">
        <v>15.111105626179999</v>
      </c>
    </row>
    <row r="23" spans="1:7" hidden="1" x14ac:dyDescent="0.3">
      <c r="A23" t="s">
        <v>147</v>
      </c>
      <c r="B23" t="s">
        <v>148</v>
      </c>
      <c r="C23" t="s">
        <v>125</v>
      </c>
      <c r="D23" t="s">
        <v>126</v>
      </c>
      <c r="E23" t="s">
        <v>125</v>
      </c>
      <c r="F23" t="s">
        <v>127</v>
      </c>
      <c r="G23" s="23">
        <v>12.05941274241</v>
      </c>
    </row>
    <row r="24" spans="1:7" hidden="1" x14ac:dyDescent="0.3">
      <c r="A24" t="s">
        <v>149</v>
      </c>
      <c r="B24" t="s">
        <v>150</v>
      </c>
      <c r="C24" t="s">
        <v>125</v>
      </c>
      <c r="D24" t="s">
        <v>126</v>
      </c>
      <c r="E24" t="s">
        <v>125</v>
      </c>
      <c r="F24" t="s">
        <v>127</v>
      </c>
      <c r="G24" s="23">
        <v>10.901686595399999</v>
      </c>
    </row>
    <row r="25" spans="1:7" hidden="1" x14ac:dyDescent="0.3">
      <c r="A25" t="s">
        <v>151</v>
      </c>
      <c r="B25" t="s">
        <v>152</v>
      </c>
      <c r="C25" t="s">
        <v>125</v>
      </c>
      <c r="D25" t="s">
        <v>126</v>
      </c>
      <c r="E25" t="s">
        <v>125</v>
      </c>
      <c r="F25" t="s">
        <v>127</v>
      </c>
      <c r="G25" s="23">
        <v>9.6490163431199996</v>
      </c>
    </row>
    <row r="26" spans="1:7" hidden="1" x14ac:dyDescent="0.3">
      <c r="A26" t="s">
        <v>153</v>
      </c>
      <c r="B26" t="s">
        <v>154</v>
      </c>
      <c r="C26" t="s">
        <v>125</v>
      </c>
      <c r="D26" t="s">
        <v>126</v>
      </c>
      <c r="E26" t="s">
        <v>125</v>
      </c>
      <c r="F26" t="s">
        <v>127</v>
      </c>
      <c r="G26" s="23">
        <v>9.2516080172000006</v>
      </c>
    </row>
    <row r="27" spans="1:7" hidden="1" x14ac:dyDescent="0.3">
      <c r="A27" t="s">
        <v>155</v>
      </c>
      <c r="B27" t="s">
        <v>156</v>
      </c>
      <c r="C27" t="s">
        <v>125</v>
      </c>
      <c r="D27" t="s">
        <v>126</v>
      </c>
      <c r="E27" t="s">
        <v>125</v>
      </c>
      <c r="F27" t="s">
        <v>127</v>
      </c>
      <c r="G27" s="23">
        <v>8.3308991248100011</v>
      </c>
    </row>
    <row r="28" spans="1:7" hidden="1" x14ac:dyDescent="0.3">
      <c r="A28" t="s">
        <v>157</v>
      </c>
      <c r="B28" t="s">
        <v>158</v>
      </c>
      <c r="C28" t="s">
        <v>125</v>
      </c>
      <c r="D28" t="s">
        <v>126</v>
      </c>
      <c r="E28" t="s">
        <v>125</v>
      </c>
      <c r="F28" t="s">
        <v>127</v>
      </c>
      <c r="G28" s="23">
        <v>6.6195725563800014</v>
      </c>
    </row>
    <row r="29" spans="1:7" hidden="1" x14ac:dyDescent="0.3">
      <c r="A29" t="s">
        <v>159</v>
      </c>
      <c r="B29" t="s">
        <v>160</v>
      </c>
      <c r="C29" t="s">
        <v>125</v>
      </c>
      <c r="D29" t="s">
        <v>126</v>
      </c>
      <c r="E29" t="s">
        <v>125</v>
      </c>
      <c r="F29" t="s">
        <v>127</v>
      </c>
      <c r="G29" s="23">
        <v>5.1199152921</v>
      </c>
    </row>
    <row r="30" spans="1:7" hidden="1" x14ac:dyDescent="0.3">
      <c r="A30" t="s">
        <v>161</v>
      </c>
      <c r="B30" t="s">
        <v>162</v>
      </c>
      <c r="C30" t="s">
        <v>125</v>
      </c>
      <c r="D30" t="s">
        <v>126</v>
      </c>
      <c r="E30" t="s">
        <v>125</v>
      </c>
      <c r="F30" t="s">
        <v>127</v>
      </c>
      <c r="G30" s="23">
        <v>4.8536004287900001</v>
      </c>
    </row>
    <row r="31" spans="1:7" hidden="1" x14ac:dyDescent="0.3">
      <c r="A31" t="s">
        <v>163</v>
      </c>
      <c r="B31" t="s">
        <v>164</v>
      </c>
      <c r="C31" t="s">
        <v>125</v>
      </c>
      <c r="D31" t="s">
        <v>126</v>
      </c>
      <c r="E31" t="s">
        <v>125</v>
      </c>
      <c r="F31" t="s">
        <v>127</v>
      </c>
      <c r="G31" s="23">
        <v>4.3287198091899999</v>
      </c>
    </row>
    <row r="32" spans="1:7" hidden="1" x14ac:dyDescent="0.3">
      <c r="A32" t="s">
        <v>165</v>
      </c>
      <c r="B32" t="s">
        <v>166</v>
      </c>
      <c r="C32" t="s">
        <v>125</v>
      </c>
      <c r="D32" t="s">
        <v>126</v>
      </c>
      <c r="E32" t="s">
        <v>125</v>
      </c>
      <c r="F32" t="s">
        <v>127</v>
      </c>
      <c r="G32" s="23">
        <v>3.8013487846800005</v>
      </c>
    </row>
    <row r="33" spans="1:7" hidden="1" x14ac:dyDescent="0.3">
      <c r="A33" t="s">
        <v>167</v>
      </c>
      <c r="B33" t="s">
        <v>168</v>
      </c>
      <c r="C33" t="s">
        <v>125</v>
      </c>
      <c r="D33" t="s">
        <v>126</v>
      </c>
      <c r="E33" t="s">
        <v>125</v>
      </c>
      <c r="F33" t="s">
        <v>127</v>
      </c>
      <c r="G33" s="23">
        <v>3.3443671870800005</v>
      </c>
    </row>
    <row r="34" spans="1:7" hidden="1" x14ac:dyDescent="0.3">
      <c r="A34" t="s">
        <v>169</v>
      </c>
      <c r="B34" t="s">
        <v>170</v>
      </c>
      <c r="C34" t="s">
        <v>125</v>
      </c>
      <c r="D34" t="s">
        <v>126</v>
      </c>
      <c r="E34" t="s">
        <v>125</v>
      </c>
      <c r="F34" t="s">
        <v>127</v>
      </c>
      <c r="G34" s="23">
        <v>3.0561670998700006</v>
      </c>
    </row>
    <row r="35" spans="1:7" hidden="1" x14ac:dyDescent="0.3">
      <c r="A35" t="s">
        <v>171</v>
      </c>
      <c r="B35" t="s">
        <v>172</v>
      </c>
      <c r="C35" t="s">
        <v>125</v>
      </c>
      <c r="D35" t="s">
        <v>126</v>
      </c>
      <c r="E35" t="s">
        <v>125</v>
      </c>
      <c r="F35" t="s">
        <v>127</v>
      </c>
      <c r="G35" s="23">
        <v>2.3703394749599997</v>
      </c>
    </row>
    <row r="36" spans="1:7" hidden="1" x14ac:dyDescent="0.3">
      <c r="A36" t="s">
        <v>173</v>
      </c>
      <c r="B36" t="s">
        <v>174</v>
      </c>
      <c r="C36" t="s">
        <v>125</v>
      </c>
      <c r="D36" t="s">
        <v>126</v>
      </c>
      <c r="E36" t="s">
        <v>125</v>
      </c>
      <c r="F36" t="s">
        <v>127</v>
      </c>
      <c r="G36" s="23">
        <v>1.93830172958</v>
      </c>
    </row>
    <row r="37" spans="1:7" hidden="1" x14ac:dyDescent="0.3">
      <c r="A37" t="s">
        <v>175</v>
      </c>
      <c r="B37" t="s">
        <v>176</v>
      </c>
      <c r="C37" t="s">
        <v>125</v>
      </c>
      <c r="D37" t="s">
        <v>126</v>
      </c>
      <c r="E37" t="s">
        <v>125</v>
      </c>
      <c r="F37" t="s">
        <v>127</v>
      </c>
      <c r="G37" s="23">
        <v>1.47949979342</v>
      </c>
    </row>
    <row r="38" spans="1:7" hidden="1" x14ac:dyDescent="0.3">
      <c r="A38" t="s">
        <v>177</v>
      </c>
      <c r="B38" t="s">
        <v>178</v>
      </c>
      <c r="C38" t="s">
        <v>125</v>
      </c>
      <c r="D38" t="s">
        <v>126</v>
      </c>
      <c r="E38" t="s">
        <v>125</v>
      </c>
      <c r="F38" t="s">
        <v>127</v>
      </c>
      <c r="G38" s="23">
        <v>1.3132886926899998</v>
      </c>
    </row>
    <row r="39" spans="1:7" hidden="1" x14ac:dyDescent="0.3">
      <c r="A39" t="s">
        <v>179</v>
      </c>
      <c r="B39" t="s">
        <v>180</v>
      </c>
      <c r="C39" t="s">
        <v>125</v>
      </c>
      <c r="D39" t="s">
        <v>126</v>
      </c>
      <c r="E39" t="s">
        <v>125</v>
      </c>
      <c r="F39" t="s">
        <v>127</v>
      </c>
      <c r="G39" s="23">
        <v>1.2168099443000002</v>
      </c>
    </row>
    <row r="40" spans="1:7" hidden="1" x14ac:dyDescent="0.3">
      <c r="A40" t="s">
        <v>181</v>
      </c>
      <c r="B40" t="s">
        <v>182</v>
      </c>
      <c r="C40" t="s">
        <v>125</v>
      </c>
      <c r="D40" t="s">
        <v>126</v>
      </c>
      <c r="E40" t="s">
        <v>125</v>
      </c>
      <c r="F40" t="s">
        <v>127</v>
      </c>
      <c r="G40" s="23">
        <v>1.0133927306400001</v>
      </c>
    </row>
    <row r="41" spans="1:7" hidden="1" x14ac:dyDescent="0.3">
      <c r="A41" t="s">
        <v>183</v>
      </c>
      <c r="B41" t="s">
        <v>184</v>
      </c>
      <c r="C41" t="s">
        <v>125</v>
      </c>
      <c r="D41" t="s">
        <v>126</v>
      </c>
      <c r="E41" t="s">
        <v>125</v>
      </c>
      <c r="F41" t="s">
        <v>127</v>
      </c>
      <c r="G41" s="23">
        <v>0.93022472640000009</v>
      </c>
    </row>
    <row r="42" spans="1:7" hidden="1" x14ac:dyDescent="0.3">
      <c r="A42" t="s">
        <v>185</v>
      </c>
      <c r="B42" t="s">
        <v>186</v>
      </c>
      <c r="C42" t="s">
        <v>125</v>
      </c>
      <c r="D42" t="s">
        <v>126</v>
      </c>
      <c r="E42" t="s">
        <v>125</v>
      </c>
      <c r="F42" t="s">
        <v>127</v>
      </c>
      <c r="G42" s="23">
        <v>0.65340715345</v>
      </c>
    </row>
    <row r="43" spans="1:7" hidden="1" x14ac:dyDescent="0.3">
      <c r="A43" t="s">
        <v>187</v>
      </c>
      <c r="B43" t="s">
        <v>188</v>
      </c>
      <c r="C43" t="s">
        <v>125</v>
      </c>
      <c r="D43" t="s">
        <v>126</v>
      </c>
      <c r="E43" t="s">
        <v>125</v>
      </c>
      <c r="F43" t="s">
        <v>127</v>
      </c>
      <c r="G43" s="23">
        <v>0.51119850132</v>
      </c>
    </row>
    <row r="44" spans="1:7" hidden="1" x14ac:dyDescent="0.3">
      <c r="A44" t="s">
        <v>189</v>
      </c>
      <c r="B44" t="s">
        <v>190</v>
      </c>
      <c r="C44" t="s">
        <v>125</v>
      </c>
      <c r="D44" t="s">
        <v>126</v>
      </c>
      <c r="E44" t="s">
        <v>125</v>
      </c>
      <c r="F44" t="s">
        <v>127</v>
      </c>
      <c r="G44" s="23">
        <v>0.44993836174999996</v>
      </c>
    </row>
    <row r="45" spans="1:7" hidden="1" x14ac:dyDescent="0.3">
      <c r="A45" t="s">
        <v>191</v>
      </c>
      <c r="B45" t="s">
        <v>192</v>
      </c>
      <c r="C45" t="s">
        <v>125</v>
      </c>
      <c r="D45" t="s">
        <v>126</v>
      </c>
      <c r="E45" t="s">
        <v>125</v>
      </c>
      <c r="F45" t="s">
        <v>127</v>
      </c>
      <c r="G45" s="23">
        <v>0.4388799203</v>
      </c>
    </row>
    <row r="46" spans="1:7" hidden="1" x14ac:dyDescent="0.3">
      <c r="A46" t="s">
        <v>193</v>
      </c>
      <c r="B46" t="s">
        <v>194</v>
      </c>
      <c r="C46" t="s">
        <v>195</v>
      </c>
      <c r="D46" t="s">
        <v>126</v>
      </c>
      <c r="E46" t="s">
        <v>196</v>
      </c>
      <c r="F46" t="s">
        <v>127</v>
      </c>
      <c r="G46" s="23">
        <v>52.90021504768</v>
      </c>
    </row>
    <row r="47" spans="1:7" hidden="1" x14ac:dyDescent="0.3">
      <c r="A47" t="s">
        <v>197</v>
      </c>
      <c r="B47" t="s">
        <v>198</v>
      </c>
      <c r="C47" t="s">
        <v>195</v>
      </c>
      <c r="D47" t="s">
        <v>126</v>
      </c>
      <c r="E47" t="s">
        <v>196</v>
      </c>
      <c r="F47" t="s">
        <v>127</v>
      </c>
      <c r="G47" s="23">
        <v>7.3270010266800005</v>
      </c>
    </row>
    <row r="48" spans="1:7" hidden="1" x14ac:dyDescent="0.3">
      <c r="A48" t="s">
        <v>199</v>
      </c>
      <c r="B48" t="s">
        <v>200</v>
      </c>
      <c r="C48" t="s">
        <v>195</v>
      </c>
      <c r="D48" t="s">
        <v>126</v>
      </c>
      <c r="E48" t="s">
        <v>196</v>
      </c>
      <c r="F48" t="s">
        <v>127</v>
      </c>
      <c r="G48" s="23">
        <v>5.874819661410001</v>
      </c>
    </row>
    <row r="49" spans="1:7" hidden="1" x14ac:dyDescent="0.3">
      <c r="A49" t="s">
        <v>201</v>
      </c>
      <c r="B49" t="s">
        <v>202</v>
      </c>
      <c r="C49" t="s">
        <v>195</v>
      </c>
      <c r="D49" t="s">
        <v>126</v>
      </c>
      <c r="E49" t="s">
        <v>196</v>
      </c>
      <c r="F49" t="s">
        <v>127</v>
      </c>
      <c r="G49" s="23">
        <v>0.84392316336000006</v>
      </c>
    </row>
    <row r="50" spans="1:7" hidden="1" x14ac:dyDescent="0.3">
      <c r="A50" t="s">
        <v>203</v>
      </c>
      <c r="B50" t="s">
        <v>204</v>
      </c>
      <c r="C50" t="s">
        <v>195</v>
      </c>
      <c r="D50" t="s">
        <v>126</v>
      </c>
      <c r="E50" t="s">
        <v>196</v>
      </c>
      <c r="F50" t="s">
        <v>127</v>
      </c>
      <c r="G50" s="23">
        <v>0.27600170199999996</v>
      </c>
    </row>
    <row r="51" spans="1:7" hidden="1" x14ac:dyDescent="0.3">
      <c r="A51" t="s">
        <v>205</v>
      </c>
      <c r="B51" t="s">
        <v>206</v>
      </c>
      <c r="C51" t="s">
        <v>207</v>
      </c>
      <c r="D51" t="s">
        <v>208</v>
      </c>
      <c r="E51" t="s">
        <v>209</v>
      </c>
      <c r="F51" t="s">
        <v>210</v>
      </c>
      <c r="G51" s="23">
        <v>22.815528433079997</v>
      </c>
    </row>
    <row r="52" spans="1:7" hidden="1" x14ac:dyDescent="0.3">
      <c r="A52" t="s">
        <v>211</v>
      </c>
      <c r="B52" t="s">
        <v>212</v>
      </c>
      <c r="C52" t="s">
        <v>207</v>
      </c>
      <c r="D52" t="s">
        <v>208</v>
      </c>
      <c r="E52" t="s">
        <v>209</v>
      </c>
      <c r="F52" t="s">
        <v>210</v>
      </c>
      <c r="G52" s="23">
        <v>8.13355837706</v>
      </c>
    </row>
    <row r="53" spans="1:7" hidden="1" x14ac:dyDescent="0.3">
      <c r="A53" t="s">
        <v>213</v>
      </c>
      <c r="B53" t="s">
        <v>214</v>
      </c>
      <c r="C53" t="s">
        <v>207</v>
      </c>
      <c r="D53" t="s">
        <v>208</v>
      </c>
      <c r="E53" t="s">
        <v>209</v>
      </c>
      <c r="F53" t="s">
        <v>210</v>
      </c>
      <c r="G53" s="23">
        <v>5.4403522998200007</v>
      </c>
    </row>
    <row r="54" spans="1:7" hidden="1" x14ac:dyDescent="0.3">
      <c r="A54" t="s">
        <v>215</v>
      </c>
      <c r="B54" t="s">
        <v>216</v>
      </c>
      <c r="C54" t="s">
        <v>207</v>
      </c>
      <c r="D54" t="s">
        <v>208</v>
      </c>
      <c r="E54" t="s">
        <v>209</v>
      </c>
      <c r="F54" t="s">
        <v>210</v>
      </c>
      <c r="G54" s="23">
        <v>3.32133592896</v>
      </c>
    </row>
    <row r="55" spans="1:7" hidden="1" x14ac:dyDescent="0.3">
      <c r="A55" t="s">
        <v>217</v>
      </c>
      <c r="B55" t="s">
        <v>218</v>
      </c>
      <c r="C55" t="s">
        <v>207</v>
      </c>
      <c r="D55" t="s">
        <v>208</v>
      </c>
      <c r="E55" t="s">
        <v>209</v>
      </c>
      <c r="F55" t="s">
        <v>210</v>
      </c>
      <c r="G55" s="23">
        <v>1.3260197437500001</v>
      </c>
    </row>
    <row r="56" spans="1:7" hidden="1" x14ac:dyDescent="0.3">
      <c r="A56" t="s">
        <v>219</v>
      </c>
      <c r="B56" t="s">
        <v>220</v>
      </c>
      <c r="C56" t="s">
        <v>207</v>
      </c>
      <c r="D56" t="s">
        <v>208</v>
      </c>
      <c r="E56" t="s">
        <v>209</v>
      </c>
      <c r="F56" t="s">
        <v>210</v>
      </c>
      <c r="G56" s="23">
        <v>0.33004002321000003</v>
      </c>
    </row>
    <row r="57" spans="1:7" hidden="1" x14ac:dyDescent="0.3">
      <c r="A57" t="s">
        <v>221</v>
      </c>
      <c r="B57" t="s">
        <v>222</v>
      </c>
      <c r="C57" t="s">
        <v>207</v>
      </c>
      <c r="D57" t="s">
        <v>208</v>
      </c>
      <c r="E57" t="s">
        <v>209</v>
      </c>
      <c r="F57" t="s">
        <v>210</v>
      </c>
      <c r="G57" s="23">
        <v>0.22283102472999997</v>
      </c>
    </row>
    <row r="58" spans="1:7" hidden="1" x14ac:dyDescent="0.3">
      <c r="A58" t="s">
        <v>223</v>
      </c>
      <c r="B58" t="s">
        <v>224</v>
      </c>
      <c r="C58" t="s">
        <v>225</v>
      </c>
      <c r="D58" t="s">
        <v>226</v>
      </c>
      <c r="E58" t="s">
        <v>225</v>
      </c>
      <c r="F58" t="s">
        <v>127</v>
      </c>
      <c r="G58" s="23">
        <v>85.834550825280004</v>
      </c>
    </row>
    <row r="59" spans="1:7" hidden="1" x14ac:dyDescent="0.3">
      <c r="A59" t="s">
        <v>227</v>
      </c>
      <c r="B59" t="s">
        <v>228</v>
      </c>
      <c r="C59" t="s">
        <v>225</v>
      </c>
      <c r="D59" t="s">
        <v>226</v>
      </c>
      <c r="E59" t="s">
        <v>225</v>
      </c>
      <c r="F59" t="s">
        <v>127</v>
      </c>
      <c r="G59" s="23">
        <v>41.926455070800003</v>
      </c>
    </row>
    <row r="60" spans="1:7" hidden="1" x14ac:dyDescent="0.3">
      <c r="A60" t="s">
        <v>229</v>
      </c>
      <c r="B60" t="s">
        <v>230</v>
      </c>
      <c r="C60" t="s">
        <v>225</v>
      </c>
      <c r="D60" t="s">
        <v>226</v>
      </c>
      <c r="E60" t="s">
        <v>225</v>
      </c>
      <c r="F60" t="s">
        <v>127</v>
      </c>
      <c r="G60" s="23">
        <v>12.777575559580002</v>
      </c>
    </row>
    <row r="61" spans="1:7" hidden="1" x14ac:dyDescent="0.3">
      <c r="A61" t="s">
        <v>231</v>
      </c>
      <c r="B61" t="s">
        <v>232</v>
      </c>
      <c r="C61" t="s">
        <v>225</v>
      </c>
      <c r="D61" t="s">
        <v>226</v>
      </c>
      <c r="E61" t="s">
        <v>225</v>
      </c>
      <c r="F61" t="s">
        <v>127</v>
      </c>
      <c r="G61" s="23">
        <v>11.3169368611</v>
      </c>
    </row>
    <row r="62" spans="1:7" hidden="1" x14ac:dyDescent="0.3">
      <c r="A62" t="s">
        <v>233</v>
      </c>
      <c r="B62" t="s">
        <v>234</v>
      </c>
      <c r="C62" t="s">
        <v>225</v>
      </c>
      <c r="D62" t="s">
        <v>226</v>
      </c>
      <c r="E62" t="s">
        <v>225</v>
      </c>
      <c r="F62" t="s">
        <v>127</v>
      </c>
      <c r="G62" s="23">
        <v>4.852451524260001</v>
      </c>
    </row>
    <row r="63" spans="1:7" hidden="1" x14ac:dyDescent="0.3">
      <c r="A63" t="s">
        <v>235</v>
      </c>
      <c r="B63" t="s">
        <v>236</v>
      </c>
      <c r="C63" t="s">
        <v>225</v>
      </c>
      <c r="D63" t="s">
        <v>226</v>
      </c>
      <c r="E63" t="s">
        <v>225</v>
      </c>
      <c r="F63" t="s">
        <v>127</v>
      </c>
      <c r="G63" s="23">
        <v>1.6494452177999999</v>
      </c>
    </row>
    <row r="64" spans="1:7" hidden="1" x14ac:dyDescent="0.3">
      <c r="A64" t="s">
        <v>237</v>
      </c>
      <c r="B64" t="s">
        <v>238</v>
      </c>
      <c r="C64" t="s">
        <v>225</v>
      </c>
      <c r="D64" t="s">
        <v>226</v>
      </c>
      <c r="E64" t="s">
        <v>225</v>
      </c>
      <c r="F64" t="s">
        <v>127</v>
      </c>
      <c r="G64" s="23">
        <v>1.37085267649</v>
      </c>
    </row>
    <row r="65" spans="1:7" hidden="1" x14ac:dyDescent="0.3">
      <c r="A65" t="s">
        <v>239</v>
      </c>
      <c r="B65" t="s">
        <v>240</v>
      </c>
      <c r="C65" t="s">
        <v>225</v>
      </c>
      <c r="D65" t="s">
        <v>226</v>
      </c>
      <c r="E65" t="s">
        <v>225</v>
      </c>
      <c r="F65" t="s">
        <v>127</v>
      </c>
      <c r="G65" s="23">
        <v>1.3578585134400001</v>
      </c>
    </row>
    <row r="66" spans="1:7" hidden="1" x14ac:dyDescent="0.3">
      <c r="A66" t="s">
        <v>241</v>
      </c>
      <c r="B66" t="s">
        <v>242</v>
      </c>
      <c r="C66" t="s">
        <v>225</v>
      </c>
      <c r="D66" t="s">
        <v>226</v>
      </c>
      <c r="E66" t="s">
        <v>225</v>
      </c>
      <c r="F66" t="s">
        <v>127</v>
      </c>
      <c r="G66" s="23">
        <v>1.0216595792000001</v>
      </c>
    </row>
    <row r="67" spans="1:7" hidden="1" x14ac:dyDescent="0.3">
      <c r="A67" t="s">
        <v>243</v>
      </c>
      <c r="B67" t="s">
        <v>244</v>
      </c>
      <c r="C67" t="s">
        <v>225</v>
      </c>
      <c r="D67" t="s">
        <v>226</v>
      </c>
      <c r="E67" t="s">
        <v>225</v>
      </c>
      <c r="F67" t="s">
        <v>127</v>
      </c>
      <c r="G67" s="23">
        <v>0.54454955711999997</v>
      </c>
    </row>
    <row r="68" spans="1:7" hidden="1" x14ac:dyDescent="0.3">
      <c r="A68" t="s">
        <v>245</v>
      </c>
      <c r="B68" t="s">
        <v>246</v>
      </c>
      <c r="C68" t="s">
        <v>225</v>
      </c>
      <c r="D68" t="s">
        <v>226</v>
      </c>
      <c r="E68" t="s">
        <v>225</v>
      </c>
      <c r="F68" t="s">
        <v>127</v>
      </c>
      <c r="G68" s="23">
        <v>0.28653133887999999</v>
      </c>
    </row>
    <row r="69" spans="1:7" hidden="1" x14ac:dyDescent="0.3">
      <c r="A69" t="s">
        <v>247</v>
      </c>
      <c r="B69" t="s">
        <v>248</v>
      </c>
      <c r="C69" t="s">
        <v>249</v>
      </c>
      <c r="D69" t="s">
        <v>226</v>
      </c>
      <c r="E69" t="s">
        <v>249</v>
      </c>
      <c r="F69" t="s">
        <v>127</v>
      </c>
      <c r="G69" s="23">
        <v>36.706016302830001</v>
      </c>
    </row>
    <row r="70" spans="1:7" hidden="1" x14ac:dyDescent="0.3">
      <c r="A70" t="s">
        <v>250</v>
      </c>
      <c r="B70" t="s">
        <v>251</v>
      </c>
      <c r="C70" t="s">
        <v>249</v>
      </c>
      <c r="D70" t="s">
        <v>226</v>
      </c>
      <c r="E70" t="s">
        <v>249</v>
      </c>
      <c r="F70" t="s">
        <v>127</v>
      </c>
      <c r="G70" s="23">
        <v>27.81578305116</v>
      </c>
    </row>
    <row r="71" spans="1:7" hidden="1" x14ac:dyDescent="0.3">
      <c r="A71" t="s">
        <v>252</v>
      </c>
      <c r="B71" t="s">
        <v>253</v>
      </c>
      <c r="C71" t="s">
        <v>249</v>
      </c>
      <c r="D71" t="s">
        <v>226</v>
      </c>
      <c r="E71" t="s">
        <v>249</v>
      </c>
      <c r="F71" t="s">
        <v>127</v>
      </c>
      <c r="G71" s="23">
        <v>22.872665868750001</v>
      </c>
    </row>
    <row r="72" spans="1:7" hidden="1" x14ac:dyDescent="0.3">
      <c r="A72" t="s">
        <v>254</v>
      </c>
      <c r="B72" t="s">
        <v>255</v>
      </c>
      <c r="C72" t="s">
        <v>249</v>
      </c>
      <c r="D72" t="s">
        <v>226</v>
      </c>
      <c r="E72" t="s">
        <v>249</v>
      </c>
      <c r="F72" t="s">
        <v>127</v>
      </c>
      <c r="G72" s="23">
        <v>14.154653359299999</v>
      </c>
    </row>
    <row r="73" spans="1:7" hidden="1" x14ac:dyDescent="0.3">
      <c r="A73" t="s">
        <v>256</v>
      </c>
      <c r="B73" t="s">
        <v>257</v>
      </c>
      <c r="C73" t="s">
        <v>249</v>
      </c>
      <c r="D73" t="s">
        <v>226</v>
      </c>
      <c r="E73" t="s">
        <v>249</v>
      </c>
      <c r="F73" t="s">
        <v>127</v>
      </c>
      <c r="G73" s="23">
        <v>7.7026280000000007</v>
      </c>
    </row>
    <row r="74" spans="1:7" hidden="1" x14ac:dyDescent="0.3">
      <c r="A74" t="s">
        <v>258</v>
      </c>
      <c r="B74" t="s">
        <v>259</v>
      </c>
      <c r="C74" t="s">
        <v>249</v>
      </c>
      <c r="D74" t="s">
        <v>226</v>
      </c>
      <c r="E74" t="s">
        <v>249</v>
      </c>
      <c r="F74" t="s">
        <v>127</v>
      </c>
      <c r="G74" s="23">
        <v>5.5524685522499988</v>
      </c>
    </row>
    <row r="75" spans="1:7" hidden="1" x14ac:dyDescent="0.3">
      <c r="A75" t="s">
        <v>260</v>
      </c>
      <c r="B75" t="s">
        <v>261</v>
      </c>
      <c r="C75" t="s">
        <v>249</v>
      </c>
      <c r="D75" t="s">
        <v>226</v>
      </c>
      <c r="E75" t="s">
        <v>249</v>
      </c>
      <c r="F75" t="s">
        <v>127</v>
      </c>
      <c r="G75" s="23">
        <v>4.0360293221500001</v>
      </c>
    </row>
    <row r="76" spans="1:7" hidden="1" x14ac:dyDescent="0.3">
      <c r="A76" t="s">
        <v>262</v>
      </c>
      <c r="B76" t="s">
        <v>263</v>
      </c>
      <c r="C76" t="s">
        <v>249</v>
      </c>
      <c r="D76" t="s">
        <v>226</v>
      </c>
      <c r="E76" t="s">
        <v>249</v>
      </c>
      <c r="F76" t="s">
        <v>127</v>
      </c>
      <c r="G76" s="23">
        <v>3.2563173902999996</v>
      </c>
    </row>
    <row r="77" spans="1:7" hidden="1" x14ac:dyDescent="0.3">
      <c r="A77" t="s">
        <v>264</v>
      </c>
      <c r="B77" t="s">
        <v>265</v>
      </c>
      <c r="C77" t="s">
        <v>249</v>
      </c>
      <c r="D77" t="s">
        <v>226</v>
      </c>
      <c r="E77" t="s">
        <v>249</v>
      </c>
      <c r="F77" t="s">
        <v>127</v>
      </c>
      <c r="G77" s="23">
        <v>2.9049357644999998</v>
      </c>
    </row>
    <row r="78" spans="1:7" hidden="1" x14ac:dyDescent="0.3">
      <c r="A78" t="s">
        <v>266</v>
      </c>
      <c r="B78" t="s">
        <v>267</v>
      </c>
      <c r="C78" t="s">
        <v>249</v>
      </c>
      <c r="D78" t="s">
        <v>226</v>
      </c>
      <c r="E78" t="s">
        <v>249</v>
      </c>
      <c r="F78" t="s">
        <v>127</v>
      </c>
      <c r="G78" s="23">
        <v>2.1959712212900002</v>
      </c>
    </row>
    <row r="79" spans="1:7" hidden="1" x14ac:dyDescent="0.3">
      <c r="A79" t="s">
        <v>268</v>
      </c>
      <c r="B79" t="s">
        <v>269</v>
      </c>
      <c r="C79" t="s">
        <v>249</v>
      </c>
      <c r="D79" t="s">
        <v>226</v>
      </c>
      <c r="E79" t="s">
        <v>249</v>
      </c>
      <c r="F79" t="s">
        <v>127</v>
      </c>
      <c r="G79" s="23">
        <v>1.2357154452799999</v>
      </c>
    </row>
    <row r="80" spans="1:7" hidden="1" x14ac:dyDescent="0.3">
      <c r="A80" t="s">
        <v>270</v>
      </c>
      <c r="B80" t="s">
        <v>271</v>
      </c>
      <c r="C80" t="s">
        <v>249</v>
      </c>
      <c r="D80" t="s">
        <v>226</v>
      </c>
      <c r="E80" t="s">
        <v>249</v>
      </c>
      <c r="F80" t="s">
        <v>127</v>
      </c>
      <c r="G80" s="23">
        <v>0.29188575078000001</v>
      </c>
    </row>
    <row r="81" spans="1:7" hidden="1" x14ac:dyDescent="0.3">
      <c r="A81" t="s">
        <v>272</v>
      </c>
      <c r="B81" t="s">
        <v>273</v>
      </c>
      <c r="C81" t="s">
        <v>274</v>
      </c>
      <c r="D81" t="s">
        <v>226</v>
      </c>
      <c r="E81" t="s">
        <v>275</v>
      </c>
      <c r="F81" t="s">
        <v>127</v>
      </c>
      <c r="G81" s="23">
        <v>3.4065135924100001</v>
      </c>
    </row>
    <row r="82" spans="1:7" hidden="1" x14ac:dyDescent="0.3">
      <c r="A82" t="s">
        <v>276</v>
      </c>
      <c r="B82" t="s">
        <v>277</v>
      </c>
      <c r="C82" t="s">
        <v>278</v>
      </c>
      <c r="D82" t="s">
        <v>279</v>
      </c>
      <c r="E82" t="s">
        <v>280</v>
      </c>
      <c r="F82" t="s">
        <v>104</v>
      </c>
      <c r="G82" s="23">
        <v>12.124285163679998</v>
      </c>
    </row>
    <row r="83" spans="1:7" hidden="1" x14ac:dyDescent="0.3">
      <c r="A83" t="s">
        <v>281</v>
      </c>
      <c r="B83" t="s">
        <v>282</v>
      </c>
      <c r="C83" t="s">
        <v>278</v>
      </c>
      <c r="D83" t="s">
        <v>279</v>
      </c>
      <c r="E83" t="s">
        <v>280</v>
      </c>
      <c r="F83" t="s">
        <v>104</v>
      </c>
      <c r="G83" s="23">
        <v>7.7742642120000003</v>
      </c>
    </row>
    <row r="84" spans="1:7" hidden="1" x14ac:dyDescent="0.3">
      <c r="A84" t="s">
        <v>283</v>
      </c>
      <c r="B84" t="s">
        <v>284</v>
      </c>
      <c r="C84" t="s">
        <v>278</v>
      </c>
      <c r="D84" t="s">
        <v>279</v>
      </c>
      <c r="E84" t="s">
        <v>280</v>
      </c>
      <c r="F84" t="s">
        <v>104</v>
      </c>
      <c r="G84" s="23">
        <v>2.7832465009999998</v>
      </c>
    </row>
    <row r="85" spans="1:7" hidden="1" x14ac:dyDescent="0.3">
      <c r="A85" t="s">
        <v>285</v>
      </c>
      <c r="B85" t="s">
        <v>286</v>
      </c>
      <c r="C85" t="s">
        <v>278</v>
      </c>
      <c r="D85" t="s">
        <v>279</v>
      </c>
      <c r="E85" t="s">
        <v>280</v>
      </c>
      <c r="F85" t="s">
        <v>104</v>
      </c>
      <c r="G85" s="23">
        <v>2.7571659999999993</v>
      </c>
    </row>
    <row r="86" spans="1:7" hidden="1" x14ac:dyDescent="0.3">
      <c r="A86" t="s">
        <v>287</v>
      </c>
      <c r="B86" t="s">
        <v>288</v>
      </c>
      <c r="C86" t="s">
        <v>278</v>
      </c>
      <c r="D86" t="s">
        <v>279</v>
      </c>
      <c r="E86" t="s">
        <v>280</v>
      </c>
      <c r="F86" t="s">
        <v>104</v>
      </c>
      <c r="G86" s="23">
        <v>2.7422492461000005</v>
      </c>
    </row>
    <row r="87" spans="1:7" hidden="1" x14ac:dyDescent="0.3">
      <c r="A87" t="s">
        <v>289</v>
      </c>
      <c r="B87" t="s">
        <v>290</v>
      </c>
      <c r="C87" t="s">
        <v>278</v>
      </c>
      <c r="D87" t="s">
        <v>279</v>
      </c>
      <c r="E87" t="s">
        <v>280</v>
      </c>
      <c r="F87" t="s">
        <v>104</v>
      </c>
      <c r="G87" s="23">
        <v>2.63739840114</v>
      </c>
    </row>
    <row r="88" spans="1:7" hidden="1" x14ac:dyDescent="0.3">
      <c r="A88" t="s">
        <v>291</v>
      </c>
      <c r="B88" t="s">
        <v>292</v>
      </c>
      <c r="C88" t="s">
        <v>278</v>
      </c>
      <c r="D88" t="s">
        <v>279</v>
      </c>
      <c r="E88" t="s">
        <v>280</v>
      </c>
      <c r="F88" t="s">
        <v>104</v>
      </c>
      <c r="G88" s="23">
        <v>0.69474913299999996</v>
      </c>
    </row>
    <row r="89" spans="1:7" hidden="1" x14ac:dyDescent="0.3">
      <c r="A89" t="s">
        <v>293</v>
      </c>
      <c r="B89" t="s">
        <v>294</v>
      </c>
      <c r="C89" t="s">
        <v>278</v>
      </c>
      <c r="D89" t="s">
        <v>279</v>
      </c>
      <c r="E89" t="s">
        <v>280</v>
      </c>
      <c r="F89" t="s">
        <v>104</v>
      </c>
      <c r="G89" s="23">
        <v>0.57366049679999997</v>
      </c>
    </row>
    <row r="90" spans="1:7" hidden="1" x14ac:dyDescent="0.3">
      <c r="A90" t="s">
        <v>295</v>
      </c>
      <c r="B90" t="s">
        <v>296</v>
      </c>
      <c r="C90" t="s">
        <v>297</v>
      </c>
      <c r="D90" t="s">
        <v>298</v>
      </c>
      <c r="E90" t="s">
        <v>299</v>
      </c>
      <c r="F90" t="s">
        <v>298</v>
      </c>
      <c r="G90" s="23">
        <v>4.1225811228799998</v>
      </c>
    </row>
    <row r="91" spans="1:7" hidden="1" x14ac:dyDescent="0.3">
      <c r="A91" t="s">
        <v>300</v>
      </c>
      <c r="B91" t="s">
        <v>301</v>
      </c>
      <c r="C91" t="s">
        <v>297</v>
      </c>
      <c r="D91" t="s">
        <v>298</v>
      </c>
      <c r="E91" t="s">
        <v>299</v>
      </c>
      <c r="F91" t="s">
        <v>298</v>
      </c>
      <c r="G91" s="23">
        <v>1.53170096</v>
      </c>
    </row>
    <row r="92" spans="1:7" hidden="1" x14ac:dyDescent="0.3">
      <c r="A92" t="s">
        <v>302</v>
      </c>
      <c r="B92" t="s">
        <v>303</v>
      </c>
      <c r="C92" t="s">
        <v>297</v>
      </c>
      <c r="D92" t="s">
        <v>298</v>
      </c>
      <c r="E92" t="s">
        <v>299</v>
      </c>
      <c r="F92" t="s">
        <v>298</v>
      </c>
      <c r="G92" s="23">
        <v>0.59240776918999993</v>
      </c>
    </row>
    <row r="93" spans="1:7" hidden="1" x14ac:dyDescent="0.3">
      <c r="A93" t="s">
        <v>304</v>
      </c>
      <c r="B93" t="s">
        <v>305</v>
      </c>
      <c r="C93" t="s">
        <v>306</v>
      </c>
      <c r="D93" t="s">
        <v>307</v>
      </c>
      <c r="E93" t="s">
        <v>308</v>
      </c>
      <c r="F93" t="s">
        <v>309</v>
      </c>
      <c r="G93" s="23">
        <v>64.004593077880003</v>
      </c>
    </row>
    <row r="94" spans="1:7" hidden="1" x14ac:dyDescent="0.3">
      <c r="A94" t="s">
        <v>310</v>
      </c>
      <c r="B94" t="s">
        <v>311</v>
      </c>
      <c r="C94" t="s">
        <v>306</v>
      </c>
      <c r="D94" t="s">
        <v>307</v>
      </c>
      <c r="E94" t="s">
        <v>308</v>
      </c>
      <c r="F94" t="s">
        <v>309</v>
      </c>
      <c r="G94" s="23">
        <v>37.508943282799997</v>
      </c>
    </row>
    <row r="95" spans="1:7" hidden="1" x14ac:dyDescent="0.3">
      <c r="A95" t="s">
        <v>312</v>
      </c>
      <c r="B95" t="s">
        <v>313</v>
      </c>
      <c r="C95" t="s">
        <v>306</v>
      </c>
      <c r="D95" t="s">
        <v>307</v>
      </c>
      <c r="E95" t="s">
        <v>308</v>
      </c>
      <c r="F95" t="s">
        <v>309</v>
      </c>
      <c r="G95" s="23">
        <v>11.585529727859999</v>
      </c>
    </row>
    <row r="96" spans="1:7" hidden="1" x14ac:dyDescent="0.3">
      <c r="A96" t="s">
        <v>314</v>
      </c>
      <c r="B96" t="s">
        <v>315</v>
      </c>
      <c r="C96" t="s">
        <v>306</v>
      </c>
      <c r="D96" t="s">
        <v>307</v>
      </c>
      <c r="E96" t="s">
        <v>308</v>
      </c>
      <c r="F96" t="s">
        <v>309</v>
      </c>
      <c r="G96" s="23">
        <v>6.7620505423299999</v>
      </c>
    </row>
    <row r="97" spans="1:7" hidden="1" x14ac:dyDescent="0.3">
      <c r="A97" t="s">
        <v>316</v>
      </c>
      <c r="B97" t="s">
        <v>317</v>
      </c>
      <c r="C97" t="s">
        <v>306</v>
      </c>
      <c r="D97" t="s">
        <v>307</v>
      </c>
      <c r="E97" t="s">
        <v>308</v>
      </c>
      <c r="F97" t="s">
        <v>309</v>
      </c>
      <c r="G97" s="23">
        <v>6.6825363144800001</v>
      </c>
    </row>
    <row r="98" spans="1:7" hidden="1" x14ac:dyDescent="0.3">
      <c r="A98" t="s">
        <v>318</v>
      </c>
      <c r="B98" t="s">
        <v>319</v>
      </c>
      <c r="C98" t="s">
        <v>306</v>
      </c>
      <c r="D98" t="s">
        <v>307</v>
      </c>
      <c r="E98" t="s">
        <v>308</v>
      </c>
      <c r="F98" t="s">
        <v>309</v>
      </c>
      <c r="G98" s="23">
        <v>4.6568148363000006</v>
      </c>
    </row>
    <row r="99" spans="1:7" hidden="1" x14ac:dyDescent="0.3">
      <c r="A99" t="s">
        <v>320</v>
      </c>
      <c r="B99" t="s">
        <v>321</v>
      </c>
      <c r="C99" t="s">
        <v>306</v>
      </c>
      <c r="D99" t="s">
        <v>307</v>
      </c>
      <c r="E99" t="s">
        <v>308</v>
      </c>
      <c r="F99" t="s">
        <v>309</v>
      </c>
      <c r="G99" s="23">
        <v>3.0483670833000001</v>
      </c>
    </row>
    <row r="100" spans="1:7" hidden="1" x14ac:dyDescent="0.3">
      <c r="A100" t="s">
        <v>322</v>
      </c>
      <c r="B100" t="s">
        <v>323</v>
      </c>
      <c r="C100" t="s">
        <v>306</v>
      </c>
      <c r="D100" t="s">
        <v>307</v>
      </c>
      <c r="E100" t="s">
        <v>308</v>
      </c>
      <c r="F100" t="s">
        <v>309</v>
      </c>
      <c r="G100" s="23">
        <v>2.2698493280400003</v>
      </c>
    </row>
    <row r="101" spans="1:7" hidden="1" x14ac:dyDescent="0.3">
      <c r="A101" t="s">
        <v>324</v>
      </c>
      <c r="B101" t="s">
        <v>325</v>
      </c>
      <c r="C101" t="s">
        <v>306</v>
      </c>
      <c r="D101" t="s">
        <v>307</v>
      </c>
      <c r="E101" t="s">
        <v>308</v>
      </c>
      <c r="F101" t="s">
        <v>309</v>
      </c>
      <c r="G101" s="23">
        <v>1.4368719709</v>
      </c>
    </row>
    <row r="102" spans="1:7" hidden="1" x14ac:dyDescent="0.3">
      <c r="A102" t="s">
        <v>326</v>
      </c>
      <c r="B102" t="s">
        <v>327</v>
      </c>
      <c r="C102" t="s">
        <v>306</v>
      </c>
      <c r="D102" t="s">
        <v>307</v>
      </c>
      <c r="E102" t="s">
        <v>308</v>
      </c>
      <c r="F102" t="s">
        <v>309</v>
      </c>
      <c r="G102" s="23">
        <v>1.3526877218</v>
      </c>
    </row>
    <row r="103" spans="1:7" hidden="1" x14ac:dyDescent="0.3">
      <c r="A103" t="s">
        <v>328</v>
      </c>
      <c r="B103" t="s">
        <v>329</v>
      </c>
      <c r="C103" t="s">
        <v>306</v>
      </c>
      <c r="D103" t="s">
        <v>307</v>
      </c>
      <c r="E103" t="s">
        <v>308</v>
      </c>
      <c r="F103" t="s">
        <v>309</v>
      </c>
      <c r="G103" s="23">
        <v>1.0588904632800002</v>
      </c>
    </row>
    <row r="104" spans="1:7" hidden="1" x14ac:dyDescent="0.3">
      <c r="A104" t="s">
        <v>330</v>
      </c>
      <c r="B104" t="s">
        <v>331</v>
      </c>
      <c r="C104" t="s">
        <v>306</v>
      </c>
      <c r="D104" t="s">
        <v>307</v>
      </c>
      <c r="E104" t="s">
        <v>308</v>
      </c>
      <c r="F104" t="s">
        <v>309</v>
      </c>
      <c r="G104" s="23">
        <v>1.03666513731</v>
      </c>
    </row>
    <row r="105" spans="1:7" hidden="1" x14ac:dyDescent="0.3">
      <c r="A105" t="s">
        <v>332</v>
      </c>
      <c r="B105" t="s">
        <v>333</v>
      </c>
      <c r="C105" t="s">
        <v>306</v>
      </c>
      <c r="D105" t="s">
        <v>307</v>
      </c>
      <c r="E105" t="s">
        <v>308</v>
      </c>
      <c r="F105" t="s">
        <v>309</v>
      </c>
      <c r="G105" s="23">
        <v>0.99473405772000001</v>
      </c>
    </row>
    <row r="106" spans="1:7" hidden="1" x14ac:dyDescent="0.3">
      <c r="A106" t="s">
        <v>334</v>
      </c>
      <c r="B106" t="s">
        <v>335</v>
      </c>
      <c r="C106" t="s">
        <v>306</v>
      </c>
      <c r="D106" t="s">
        <v>307</v>
      </c>
      <c r="E106" t="s">
        <v>308</v>
      </c>
      <c r="F106" t="s">
        <v>309</v>
      </c>
      <c r="G106" s="23">
        <v>0.83100135343999992</v>
      </c>
    </row>
    <row r="107" spans="1:7" hidden="1" x14ac:dyDescent="0.3">
      <c r="A107" t="s">
        <v>336</v>
      </c>
      <c r="B107" t="s">
        <v>337</v>
      </c>
      <c r="C107" t="s">
        <v>306</v>
      </c>
      <c r="D107" t="s">
        <v>307</v>
      </c>
      <c r="E107" t="s">
        <v>308</v>
      </c>
      <c r="F107" t="s">
        <v>309</v>
      </c>
      <c r="G107" s="23">
        <v>0.79043741712000004</v>
      </c>
    </row>
    <row r="108" spans="1:7" hidden="1" x14ac:dyDescent="0.3">
      <c r="A108" t="s">
        <v>338</v>
      </c>
      <c r="B108" t="s">
        <v>339</v>
      </c>
      <c r="C108" t="s">
        <v>306</v>
      </c>
      <c r="D108" t="s">
        <v>307</v>
      </c>
      <c r="E108" t="s">
        <v>308</v>
      </c>
      <c r="F108" t="s">
        <v>309</v>
      </c>
      <c r="G108" s="23">
        <v>0.73015901567999997</v>
      </c>
    </row>
    <row r="109" spans="1:7" hidden="1" x14ac:dyDescent="0.3">
      <c r="A109" t="s">
        <v>340</v>
      </c>
      <c r="B109" t="s">
        <v>341</v>
      </c>
      <c r="C109" t="s">
        <v>306</v>
      </c>
      <c r="D109" t="s">
        <v>307</v>
      </c>
      <c r="E109" t="s">
        <v>308</v>
      </c>
      <c r="F109" t="s">
        <v>309</v>
      </c>
      <c r="G109" s="23">
        <v>0.65330373743999992</v>
      </c>
    </row>
    <row r="110" spans="1:7" hidden="1" x14ac:dyDescent="0.3">
      <c r="A110" t="s">
        <v>342</v>
      </c>
      <c r="B110" t="s">
        <v>343</v>
      </c>
      <c r="C110" t="s">
        <v>306</v>
      </c>
      <c r="D110" t="s">
        <v>307</v>
      </c>
      <c r="E110" t="s">
        <v>308</v>
      </c>
      <c r="F110" t="s">
        <v>309</v>
      </c>
      <c r="G110" s="23">
        <v>0.41398508138000001</v>
      </c>
    </row>
    <row r="111" spans="1:7" hidden="1" x14ac:dyDescent="0.3">
      <c r="A111" t="s">
        <v>344</v>
      </c>
      <c r="B111" t="s">
        <v>345</v>
      </c>
      <c r="C111" t="s">
        <v>306</v>
      </c>
      <c r="D111" t="s">
        <v>307</v>
      </c>
      <c r="E111" t="s">
        <v>308</v>
      </c>
      <c r="F111" t="s">
        <v>309</v>
      </c>
      <c r="G111" s="23">
        <v>0.39157685883999999</v>
      </c>
    </row>
    <row r="112" spans="1:7" hidden="1" x14ac:dyDescent="0.3">
      <c r="A112" t="s">
        <v>346</v>
      </c>
      <c r="B112" t="s">
        <v>347</v>
      </c>
      <c r="C112" t="s">
        <v>306</v>
      </c>
      <c r="D112" t="s">
        <v>307</v>
      </c>
      <c r="E112" t="s">
        <v>308</v>
      </c>
      <c r="F112" t="s">
        <v>309</v>
      </c>
      <c r="G112" s="23">
        <v>0.30863481053999997</v>
      </c>
    </row>
    <row r="113" spans="1:7" hidden="1" x14ac:dyDescent="0.3">
      <c r="A113" t="s">
        <v>348</v>
      </c>
      <c r="B113" t="s">
        <v>349</v>
      </c>
      <c r="C113" t="s">
        <v>306</v>
      </c>
      <c r="D113" t="s">
        <v>307</v>
      </c>
      <c r="E113" t="s">
        <v>308</v>
      </c>
      <c r="F113" t="s">
        <v>309</v>
      </c>
      <c r="G113" s="23">
        <v>0.30109403268000001</v>
      </c>
    </row>
    <row r="114" spans="1:7" hidden="1" x14ac:dyDescent="0.3">
      <c r="A114" t="s">
        <v>350</v>
      </c>
      <c r="B114" t="s">
        <v>351</v>
      </c>
      <c r="C114" t="s">
        <v>306</v>
      </c>
      <c r="D114" t="s">
        <v>307</v>
      </c>
      <c r="E114" t="s">
        <v>308</v>
      </c>
      <c r="F114" t="s">
        <v>309</v>
      </c>
      <c r="G114" s="23">
        <v>0.23647467230999999</v>
      </c>
    </row>
    <row r="115" spans="1:7" hidden="1" x14ac:dyDescent="0.3">
      <c r="A115" t="s">
        <v>352</v>
      </c>
      <c r="B115" t="s">
        <v>353</v>
      </c>
      <c r="C115" t="s">
        <v>306</v>
      </c>
      <c r="D115" t="s">
        <v>307</v>
      </c>
      <c r="E115" t="s">
        <v>308</v>
      </c>
      <c r="F115" t="s">
        <v>309</v>
      </c>
      <c r="G115" s="23">
        <v>0.18430043642000002</v>
      </c>
    </row>
    <row r="116" spans="1:7" hidden="1" x14ac:dyDescent="0.3">
      <c r="A116" t="s">
        <v>354</v>
      </c>
      <c r="B116" t="s">
        <v>355</v>
      </c>
      <c r="C116" t="s">
        <v>306</v>
      </c>
      <c r="D116" t="s">
        <v>307</v>
      </c>
      <c r="E116" t="s">
        <v>308</v>
      </c>
      <c r="F116" t="s">
        <v>309</v>
      </c>
      <c r="G116" s="23">
        <v>0.17797848032999999</v>
      </c>
    </row>
    <row r="117" spans="1:7" hidden="1" x14ac:dyDescent="0.3">
      <c r="A117" t="s">
        <v>356</v>
      </c>
      <c r="B117" t="s">
        <v>357</v>
      </c>
      <c r="C117" t="s">
        <v>306</v>
      </c>
      <c r="D117" t="s">
        <v>307</v>
      </c>
      <c r="E117" t="s">
        <v>308</v>
      </c>
      <c r="F117" t="s">
        <v>309</v>
      </c>
      <c r="G117" s="23">
        <v>0.13647984375</v>
      </c>
    </row>
    <row r="118" spans="1:7" hidden="1" x14ac:dyDescent="0.3">
      <c r="A118" t="s">
        <v>358</v>
      </c>
      <c r="B118" t="s">
        <v>359</v>
      </c>
      <c r="C118" t="s">
        <v>306</v>
      </c>
      <c r="D118" t="s">
        <v>307</v>
      </c>
      <c r="E118" t="s">
        <v>308</v>
      </c>
      <c r="F118" t="s">
        <v>309</v>
      </c>
      <c r="G118" s="23">
        <v>0.10707446474999999</v>
      </c>
    </row>
    <row r="119" spans="1:7" hidden="1" x14ac:dyDescent="0.3">
      <c r="A119" t="s">
        <v>360</v>
      </c>
      <c r="B119" t="s">
        <v>361</v>
      </c>
      <c r="C119" t="s">
        <v>306</v>
      </c>
      <c r="D119" t="s">
        <v>307</v>
      </c>
      <c r="E119" t="s">
        <v>308</v>
      </c>
      <c r="F119" t="s">
        <v>309</v>
      </c>
      <c r="G119" s="23">
        <v>7.4084298959999989E-2</v>
      </c>
    </row>
    <row r="120" spans="1:7" hidden="1" x14ac:dyDescent="0.3">
      <c r="A120" t="s">
        <v>362</v>
      </c>
      <c r="B120" t="s">
        <v>363</v>
      </c>
      <c r="C120" t="s">
        <v>306</v>
      </c>
      <c r="D120" t="s">
        <v>307</v>
      </c>
      <c r="E120" t="s">
        <v>308</v>
      </c>
      <c r="F120" t="s">
        <v>309</v>
      </c>
      <c r="G120" s="23">
        <v>1.4897010112E-2</v>
      </c>
    </row>
    <row r="121" spans="1:7" hidden="1" x14ac:dyDescent="0.3">
      <c r="A121" t="s">
        <v>364</v>
      </c>
      <c r="B121" t="s">
        <v>365</v>
      </c>
      <c r="C121" t="s">
        <v>366</v>
      </c>
      <c r="D121" t="s">
        <v>367</v>
      </c>
      <c r="E121" t="s">
        <v>368</v>
      </c>
      <c r="F121" t="s">
        <v>309</v>
      </c>
      <c r="G121" s="23">
        <v>34.890294369349995</v>
      </c>
    </row>
    <row r="122" spans="1:7" hidden="1" x14ac:dyDescent="0.3">
      <c r="A122" t="s">
        <v>369</v>
      </c>
      <c r="B122" t="s">
        <v>370</v>
      </c>
      <c r="C122" t="s">
        <v>366</v>
      </c>
      <c r="D122" t="s">
        <v>367</v>
      </c>
      <c r="E122" t="s">
        <v>368</v>
      </c>
      <c r="F122" t="s">
        <v>309</v>
      </c>
      <c r="G122" s="23">
        <v>23.793528826320003</v>
      </c>
    </row>
    <row r="123" spans="1:7" hidden="1" x14ac:dyDescent="0.3">
      <c r="A123" t="s">
        <v>371</v>
      </c>
      <c r="B123" t="s">
        <v>372</v>
      </c>
      <c r="C123" t="s">
        <v>366</v>
      </c>
      <c r="D123" t="s">
        <v>367</v>
      </c>
      <c r="E123" t="s">
        <v>368</v>
      </c>
      <c r="F123" t="s">
        <v>309</v>
      </c>
      <c r="G123" s="23">
        <v>10.751201315949999</v>
      </c>
    </row>
    <row r="124" spans="1:7" hidden="1" x14ac:dyDescent="0.3">
      <c r="A124" t="s">
        <v>373</v>
      </c>
      <c r="B124" t="s">
        <v>372</v>
      </c>
      <c r="C124" t="s">
        <v>366</v>
      </c>
      <c r="D124" t="s">
        <v>367</v>
      </c>
      <c r="E124" t="s">
        <v>368</v>
      </c>
      <c r="F124" t="s">
        <v>309</v>
      </c>
      <c r="G124" s="23">
        <v>10.751201315949999</v>
      </c>
    </row>
    <row r="125" spans="1:7" hidden="1" x14ac:dyDescent="0.3">
      <c r="A125" t="s">
        <v>374</v>
      </c>
      <c r="B125" t="s">
        <v>375</v>
      </c>
      <c r="C125" t="s">
        <v>366</v>
      </c>
      <c r="D125" t="s">
        <v>367</v>
      </c>
      <c r="E125" t="s">
        <v>368</v>
      </c>
      <c r="F125" t="s">
        <v>309</v>
      </c>
      <c r="G125" s="23">
        <v>9.1102689869999995</v>
      </c>
    </row>
    <row r="126" spans="1:7" hidden="1" x14ac:dyDescent="0.3">
      <c r="A126" t="s">
        <v>376</v>
      </c>
      <c r="B126" t="s">
        <v>377</v>
      </c>
      <c r="C126" t="s">
        <v>366</v>
      </c>
      <c r="D126" t="s">
        <v>367</v>
      </c>
      <c r="E126" t="s">
        <v>368</v>
      </c>
      <c r="F126" t="s">
        <v>309</v>
      </c>
      <c r="G126" s="23">
        <v>9.0371451847200017</v>
      </c>
    </row>
    <row r="127" spans="1:7" hidden="1" x14ac:dyDescent="0.3">
      <c r="A127" t="s">
        <v>378</v>
      </c>
      <c r="B127" t="s">
        <v>379</v>
      </c>
      <c r="C127" t="s">
        <v>366</v>
      </c>
      <c r="D127" t="s">
        <v>367</v>
      </c>
      <c r="E127" t="s">
        <v>368</v>
      </c>
      <c r="F127" t="s">
        <v>309</v>
      </c>
      <c r="G127" s="23">
        <v>6.9392086044400001</v>
      </c>
    </row>
    <row r="128" spans="1:7" hidden="1" x14ac:dyDescent="0.3">
      <c r="A128" t="s">
        <v>380</v>
      </c>
      <c r="B128" t="s">
        <v>381</v>
      </c>
      <c r="C128" t="s">
        <v>366</v>
      </c>
      <c r="D128" t="s">
        <v>367</v>
      </c>
      <c r="E128" t="s">
        <v>368</v>
      </c>
      <c r="F128" t="s">
        <v>309</v>
      </c>
      <c r="G128" s="23">
        <v>6.7461132772599992</v>
      </c>
    </row>
    <row r="129" spans="1:7" hidden="1" x14ac:dyDescent="0.3">
      <c r="A129" t="s">
        <v>382</v>
      </c>
      <c r="B129" t="s">
        <v>383</v>
      </c>
      <c r="C129" t="s">
        <v>366</v>
      </c>
      <c r="D129" t="s">
        <v>367</v>
      </c>
      <c r="E129" t="s">
        <v>368</v>
      </c>
      <c r="F129" t="s">
        <v>309</v>
      </c>
      <c r="G129" s="23">
        <v>6.0365658669999993</v>
      </c>
    </row>
    <row r="130" spans="1:7" hidden="1" x14ac:dyDescent="0.3">
      <c r="A130" t="s">
        <v>384</v>
      </c>
      <c r="B130" t="s">
        <v>385</v>
      </c>
      <c r="C130" t="s">
        <v>366</v>
      </c>
      <c r="D130" t="s">
        <v>367</v>
      </c>
      <c r="E130" t="s">
        <v>368</v>
      </c>
      <c r="F130" t="s">
        <v>309</v>
      </c>
      <c r="G130" s="23">
        <v>5.1515566366300014</v>
      </c>
    </row>
    <row r="131" spans="1:7" hidden="1" x14ac:dyDescent="0.3">
      <c r="A131" t="s">
        <v>386</v>
      </c>
      <c r="B131" t="s">
        <v>387</v>
      </c>
      <c r="C131" t="s">
        <v>366</v>
      </c>
      <c r="D131" t="s">
        <v>367</v>
      </c>
      <c r="E131" t="s">
        <v>368</v>
      </c>
      <c r="F131" t="s">
        <v>309</v>
      </c>
      <c r="G131" s="23">
        <v>4.2482928310099997</v>
      </c>
    </row>
    <row r="132" spans="1:7" hidden="1" x14ac:dyDescent="0.3">
      <c r="A132" t="s">
        <v>388</v>
      </c>
      <c r="B132" t="s">
        <v>389</v>
      </c>
      <c r="C132" t="s">
        <v>366</v>
      </c>
      <c r="D132" t="s">
        <v>367</v>
      </c>
      <c r="E132" t="s">
        <v>368</v>
      </c>
      <c r="F132" t="s">
        <v>309</v>
      </c>
      <c r="G132" s="23">
        <v>1.5755758265599999</v>
      </c>
    </row>
    <row r="133" spans="1:7" hidden="1" x14ac:dyDescent="0.3">
      <c r="A133" t="s">
        <v>390</v>
      </c>
      <c r="B133" t="s">
        <v>391</v>
      </c>
      <c r="C133" t="s">
        <v>366</v>
      </c>
      <c r="D133" t="s">
        <v>367</v>
      </c>
      <c r="E133" t="s">
        <v>368</v>
      </c>
      <c r="F133" t="s">
        <v>309</v>
      </c>
      <c r="G133" s="23">
        <v>1.3394656303000001</v>
      </c>
    </row>
    <row r="134" spans="1:7" hidden="1" x14ac:dyDescent="0.3">
      <c r="A134" t="s">
        <v>392</v>
      </c>
      <c r="B134" t="s">
        <v>393</v>
      </c>
      <c r="C134" t="s">
        <v>366</v>
      </c>
      <c r="D134" t="s">
        <v>367</v>
      </c>
      <c r="E134" t="s">
        <v>368</v>
      </c>
      <c r="F134" t="s">
        <v>309</v>
      </c>
      <c r="G134" s="23">
        <v>1.2965163330600005</v>
      </c>
    </row>
    <row r="135" spans="1:7" hidden="1" x14ac:dyDescent="0.3">
      <c r="A135" t="s">
        <v>394</v>
      </c>
      <c r="B135" t="s">
        <v>395</v>
      </c>
      <c r="C135" t="s">
        <v>366</v>
      </c>
      <c r="D135" t="s">
        <v>367</v>
      </c>
      <c r="E135" t="s">
        <v>368</v>
      </c>
      <c r="F135" t="s">
        <v>309</v>
      </c>
      <c r="G135" s="23">
        <v>0.61358125708000011</v>
      </c>
    </row>
    <row r="136" spans="1:7" hidden="1" x14ac:dyDescent="0.3">
      <c r="A136" t="s">
        <v>396</v>
      </c>
      <c r="B136" t="s">
        <v>397</v>
      </c>
      <c r="C136" t="s">
        <v>366</v>
      </c>
      <c r="D136" t="s">
        <v>367</v>
      </c>
      <c r="E136" t="s">
        <v>368</v>
      </c>
      <c r="F136" t="s">
        <v>309</v>
      </c>
      <c r="G136" s="23">
        <v>0.56914519146999998</v>
      </c>
    </row>
    <row r="137" spans="1:7" hidden="1" x14ac:dyDescent="0.3">
      <c r="A137" t="s">
        <v>398</v>
      </c>
      <c r="B137" t="s">
        <v>399</v>
      </c>
      <c r="C137" t="s">
        <v>366</v>
      </c>
      <c r="D137" t="s">
        <v>367</v>
      </c>
      <c r="E137" t="s">
        <v>368</v>
      </c>
      <c r="F137" t="s">
        <v>309</v>
      </c>
      <c r="G137" s="23">
        <v>0.39072402845999998</v>
      </c>
    </row>
    <row r="138" spans="1:7" hidden="1" x14ac:dyDescent="0.3">
      <c r="A138" t="s">
        <v>400</v>
      </c>
      <c r="B138" t="s">
        <v>401</v>
      </c>
      <c r="C138" t="s">
        <v>366</v>
      </c>
      <c r="D138" t="s">
        <v>367</v>
      </c>
      <c r="E138" t="s">
        <v>368</v>
      </c>
      <c r="F138" t="s">
        <v>309</v>
      </c>
      <c r="G138" s="23">
        <v>0.26007444551999997</v>
      </c>
    </row>
    <row r="139" spans="1:7" hidden="1" x14ac:dyDescent="0.3">
      <c r="A139" t="s">
        <v>402</v>
      </c>
      <c r="B139" t="s">
        <v>403</v>
      </c>
      <c r="C139" t="s">
        <v>404</v>
      </c>
      <c r="D139" t="s">
        <v>405</v>
      </c>
      <c r="E139" t="s">
        <v>406</v>
      </c>
      <c r="F139" t="s">
        <v>407</v>
      </c>
      <c r="G139" s="23">
        <v>146.32184927740997</v>
      </c>
    </row>
    <row r="140" spans="1:7" hidden="1" x14ac:dyDescent="0.3">
      <c r="A140" t="s">
        <v>408</v>
      </c>
      <c r="B140" t="s">
        <v>409</v>
      </c>
      <c r="C140" t="s">
        <v>404</v>
      </c>
      <c r="D140" t="s">
        <v>405</v>
      </c>
      <c r="E140" t="s">
        <v>406</v>
      </c>
      <c r="F140" t="s">
        <v>407</v>
      </c>
      <c r="G140" s="23">
        <v>118.20093246744</v>
      </c>
    </row>
    <row r="141" spans="1:7" hidden="1" x14ac:dyDescent="0.3">
      <c r="A141" t="s">
        <v>410</v>
      </c>
      <c r="B141" t="s">
        <v>411</v>
      </c>
      <c r="C141" t="s">
        <v>404</v>
      </c>
      <c r="D141" t="s">
        <v>405</v>
      </c>
      <c r="E141" t="s">
        <v>406</v>
      </c>
      <c r="F141" t="s">
        <v>407</v>
      </c>
      <c r="G141" s="23">
        <v>68.00990962089999</v>
      </c>
    </row>
    <row r="142" spans="1:7" hidden="1" x14ac:dyDescent="0.3">
      <c r="A142" t="s">
        <v>412</v>
      </c>
      <c r="B142" t="s">
        <v>413</v>
      </c>
      <c r="C142" t="s">
        <v>404</v>
      </c>
      <c r="D142" t="s">
        <v>405</v>
      </c>
      <c r="E142" t="s">
        <v>406</v>
      </c>
      <c r="F142" t="s">
        <v>407</v>
      </c>
      <c r="G142" s="23">
        <v>47.249819999999993</v>
      </c>
    </row>
    <row r="143" spans="1:7" hidden="1" x14ac:dyDescent="0.3">
      <c r="A143" t="s">
        <v>414</v>
      </c>
      <c r="B143" t="s">
        <v>415</v>
      </c>
      <c r="C143" t="s">
        <v>404</v>
      </c>
      <c r="D143" t="s">
        <v>405</v>
      </c>
      <c r="E143" t="s">
        <v>406</v>
      </c>
      <c r="F143" t="s">
        <v>407</v>
      </c>
      <c r="G143" s="23">
        <v>37.005899229999997</v>
      </c>
    </row>
    <row r="144" spans="1:7" hidden="1" x14ac:dyDescent="0.3">
      <c r="A144" t="s">
        <v>416</v>
      </c>
      <c r="B144" t="s">
        <v>417</v>
      </c>
      <c r="C144" t="s">
        <v>404</v>
      </c>
      <c r="D144" t="s">
        <v>405</v>
      </c>
      <c r="E144" t="s">
        <v>406</v>
      </c>
      <c r="F144" t="s">
        <v>407</v>
      </c>
      <c r="G144" s="23">
        <v>31.47069723385</v>
      </c>
    </row>
    <row r="145" spans="1:7" hidden="1" x14ac:dyDescent="0.3">
      <c r="A145" t="s">
        <v>418</v>
      </c>
      <c r="B145" t="s">
        <v>419</v>
      </c>
      <c r="C145" t="s">
        <v>404</v>
      </c>
      <c r="D145" t="s">
        <v>405</v>
      </c>
      <c r="E145" t="s">
        <v>406</v>
      </c>
      <c r="F145" t="s">
        <v>407</v>
      </c>
      <c r="G145" s="23">
        <v>20.031818399999999</v>
      </c>
    </row>
    <row r="146" spans="1:7" hidden="1" x14ac:dyDescent="0.3">
      <c r="A146" t="s">
        <v>420</v>
      </c>
      <c r="B146" t="s">
        <v>421</v>
      </c>
      <c r="C146" t="s">
        <v>404</v>
      </c>
      <c r="D146" t="s">
        <v>405</v>
      </c>
      <c r="E146" t="s">
        <v>406</v>
      </c>
      <c r="F146" t="s">
        <v>407</v>
      </c>
      <c r="G146" s="23">
        <v>19.20357562265</v>
      </c>
    </row>
    <row r="147" spans="1:7" hidden="1" x14ac:dyDescent="0.3">
      <c r="A147" t="s">
        <v>422</v>
      </c>
      <c r="B147" t="s">
        <v>423</v>
      </c>
      <c r="C147" t="s">
        <v>404</v>
      </c>
      <c r="D147" t="s">
        <v>405</v>
      </c>
      <c r="E147" t="s">
        <v>406</v>
      </c>
      <c r="F147" t="s">
        <v>407</v>
      </c>
      <c r="G147" s="23">
        <v>18.4606083103</v>
      </c>
    </row>
    <row r="148" spans="1:7" hidden="1" x14ac:dyDescent="0.3">
      <c r="A148" t="s">
        <v>424</v>
      </c>
      <c r="B148" t="s">
        <v>425</v>
      </c>
      <c r="C148" t="s">
        <v>404</v>
      </c>
      <c r="D148" t="s">
        <v>405</v>
      </c>
      <c r="E148" t="s">
        <v>406</v>
      </c>
      <c r="F148" t="s">
        <v>407</v>
      </c>
      <c r="G148" s="23">
        <v>16.902347121869997</v>
      </c>
    </row>
    <row r="149" spans="1:7" hidden="1" x14ac:dyDescent="0.3">
      <c r="A149" t="s">
        <v>426</v>
      </c>
      <c r="B149" t="s">
        <v>427</v>
      </c>
      <c r="C149" t="s">
        <v>404</v>
      </c>
      <c r="D149" t="s">
        <v>405</v>
      </c>
      <c r="E149" t="s">
        <v>406</v>
      </c>
      <c r="F149" t="s">
        <v>407</v>
      </c>
      <c r="G149" s="23">
        <v>14.86598931428</v>
      </c>
    </row>
    <row r="150" spans="1:7" hidden="1" x14ac:dyDescent="0.3">
      <c r="A150" t="s">
        <v>428</v>
      </c>
      <c r="B150" t="s">
        <v>429</v>
      </c>
      <c r="C150" t="s">
        <v>404</v>
      </c>
      <c r="D150" t="s">
        <v>405</v>
      </c>
      <c r="E150" t="s">
        <v>406</v>
      </c>
      <c r="F150" t="s">
        <v>407</v>
      </c>
      <c r="G150" s="23">
        <v>13.208044421249999</v>
      </c>
    </row>
    <row r="151" spans="1:7" hidden="1" x14ac:dyDescent="0.3">
      <c r="A151" t="s">
        <v>430</v>
      </c>
      <c r="B151" t="s">
        <v>431</v>
      </c>
      <c r="C151" t="s">
        <v>404</v>
      </c>
      <c r="D151" t="s">
        <v>405</v>
      </c>
      <c r="E151" t="s">
        <v>406</v>
      </c>
      <c r="F151" t="s">
        <v>407</v>
      </c>
      <c r="G151" s="23">
        <v>13.109889430560001</v>
      </c>
    </row>
    <row r="152" spans="1:7" hidden="1" x14ac:dyDescent="0.3">
      <c r="A152" t="s">
        <v>432</v>
      </c>
      <c r="B152" t="s">
        <v>433</v>
      </c>
      <c r="C152" t="s">
        <v>404</v>
      </c>
      <c r="D152" t="s">
        <v>405</v>
      </c>
      <c r="E152" t="s">
        <v>406</v>
      </c>
      <c r="F152" t="s">
        <v>407</v>
      </c>
      <c r="G152" s="23">
        <v>10.43151718266</v>
      </c>
    </row>
    <row r="153" spans="1:7" hidden="1" x14ac:dyDescent="0.3">
      <c r="A153" t="s">
        <v>434</v>
      </c>
      <c r="B153" t="s">
        <v>435</v>
      </c>
      <c r="C153" t="s">
        <v>404</v>
      </c>
      <c r="D153" t="s">
        <v>405</v>
      </c>
      <c r="E153" t="s">
        <v>406</v>
      </c>
      <c r="F153" t="s">
        <v>407</v>
      </c>
      <c r="G153" s="23">
        <v>10.204211208</v>
      </c>
    </row>
    <row r="154" spans="1:7" hidden="1" x14ac:dyDescent="0.3">
      <c r="A154" t="s">
        <v>436</v>
      </c>
      <c r="B154" t="s">
        <v>437</v>
      </c>
      <c r="C154" t="s">
        <v>404</v>
      </c>
      <c r="D154" t="s">
        <v>405</v>
      </c>
      <c r="E154" t="s">
        <v>406</v>
      </c>
      <c r="F154" t="s">
        <v>407</v>
      </c>
      <c r="G154" s="23">
        <v>10.003280391499999</v>
      </c>
    </row>
    <row r="155" spans="1:7" hidden="1" x14ac:dyDescent="0.3">
      <c r="A155" t="s">
        <v>438</v>
      </c>
      <c r="B155" t="s">
        <v>439</v>
      </c>
      <c r="C155" t="s">
        <v>404</v>
      </c>
      <c r="D155" t="s">
        <v>405</v>
      </c>
      <c r="E155" t="s">
        <v>406</v>
      </c>
      <c r="F155" t="s">
        <v>407</v>
      </c>
      <c r="G155" s="23">
        <v>9.3180885238400002</v>
      </c>
    </row>
    <row r="156" spans="1:7" hidden="1" x14ac:dyDescent="0.3">
      <c r="A156" t="s">
        <v>440</v>
      </c>
      <c r="B156" t="s">
        <v>441</v>
      </c>
      <c r="C156" t="s">
        <v>404</v>
      </c>
      <c r="D156" t="s">
        <v>405</v>
      </c>
      <c r="E156" t="s">
        <v>406</v>
      </c>
      <c r="F156" t="s">
        <v>407</v>
      </c>
      <c r="G156" s="23">
        <v>8.8655380000000008</v>
      </c>
    </row>
    <row r="157" spans="1:7" hidden="1" x14ac:dyDescent="0.3">
      <c r="A157" t="s">
        <v>442</v>
      </c>
      <c r="B157" t="s">
        <v>443</v>
      </c>
      <c r="C157" t="s">
        <v>404</v>
      </c>
      <c r="D157" t="s">
        <v>405</v>
      </c>
      <c r="E157" t="s">
        <v>406</v>
      </c>
      <c r="F157" t="s">
        <v>407</v>
      </c>
      <c r="G157" s="23">
        <v>8.7184604192399995</v>
      </c>
    </row>
    <row r="158" spans="1:7" hidden="1" x14ac:dyDescent="0.3">
      <c r="A158" t="s">
        <v>444</v>
      </c>
      <c r="B158" t="s">
        <v>445</v>
      </c>
      <c r="C158" t="s">
        <v>404</v>
      </c>
      <c r="D158" t="s">
        <v>405</v>
      </c>
      <c r="E158" t="s">
        <v>406</v>
      </c>
      <c r="F158" t="s">
        <v>407</v>
      </c>
      <c r="G158" s="23">
        <v>8.501890919440001</v>
      </c>
    </row>
    <row r="159" spans="1:7" hidden="1" x14ac:dyDescent="0.3">
      <c r="A159" t="s">
        <v>446</v>
      </c>
      <c r="B159" t="s">
        <v>447</v>
      </c>
      <c r="C159" t="s">
        <v>404</v>
      </c>
      <c r="D159" t="s">
        <v>405</v>
      </c>
      <c r="E159" t="s">
        <v>406</v>
      </c>
      <c r="F159" t="s">
        <v>407</v>
      </c>
      <c r="G159" s="23">
        <v>8.3672775476499996</v>
      </c>
    </row>
    <row r="160" spans="1:7" hidden="1" x14ac:dyDescent="0.3">
      <c r="A160" t="s">
        <v>448</v>
      </c>
      <c r="B160" t="s">
        <v>449</v>
      </c>
      <c r="C160" t="s">
        <v>404</v>
      </c>
      <c r="D160" t="s">
        <v>405</v>
      </c>
      <c r="E160" t="s">
        <v>406</v>
      </c>
      <c r="F160" t="s">
        <v>407</v>
      </c>
      <c r="G160" s="23">
        <v>8.2304422245999991</v>
      </c>
    </row>
    <row r="161" spans="1:7" hidden="1" x14ac:dyDescent="0.3">
      <c r="A161" t="s">
        <v>450</v>
      </c>
      <c r="B161" t="s">
        <v>451</v>
      </c>
      <c r="C161" t="s">
        <v>404</v>
      </c>
      <c r="D161" t="s">
        <v>405</v>
      </c>
      <c r="E161" t="s">
        <v>406</v>
      </c>
      <c r="F161" t="s">
        <v>407</v>
      </c>
      <c r="G161" s="23">
        <v>7.7250546222200001</v>
      </c>
    </row>
    <row r="162" spans="1:7" hidden="1" x14ac:dyDescent="0.3">
      <c r="A162" t="s">
        <v>452</v>
      </c>
      <c r="B162" t="s">
        <v>453</v>
      </c>
      <c r="C162" t="s">
        <v>404</v>
      </c>
      <c r="D162" t="s">
        <v>405</v>
      </c>
      <c r="E162" t="s">
        <v>406</v>
      </c>
      <c r="F162" t="s">
        <v>407</v>
      </c>
      <c r="G162" s="23">
        <v>7.2611040751999996</v>
      </c>
    </row>
    <row r="163" spans="1:7" hidden="1" x14ac:dyDescent="0.3">
      <c r="A163" t="s">
        <v>454</v>
      </c>
      <c r="B163" t="s">
        <v>455</v>
      </c>
      <c r="C163" t="s">
        <v>404</v>
      </c>
      <c r="D163" t="s">
        <v>405</v>
      </c>
      <c r="E163" t="s">
        <v>406</v>
      </c>
      <c r="F163" t="s">
        <v>407</v>
      </c>
      <c r="G163" s="23">
        <v>7.1279255079900006</v>
      </c>
    </row>
    <row r="164" spans="1:7" hidden="1" x14ac:dyDescent="0.3">
      <c r="A164" t="s">
        <v>456</v>
      </c>
      <c r="B164" t="s">
        <v>457</v>
      </c>
      <c r="C164" t="s">
        <v>404</v>
      </c>
      <c r="D164" t="s">
        <v>405</v>
      </c>
      <c r="E164" t="s">
        <v>406</v>
      </c>
      <c r="F164" t="s">
        <v>407</v>
      </c>
      <c r="G164" s="23">
        <v>6.64253547646</v>
      </c>
    </row>
    <row r="165" spans="1:7" hidden="1" x14ac:dyDescent="0.3">
      <c r="A165" t="s">
        <v>458</v>
      </c>
      <c r="B165" t="s">
        <v>459</v>
      </c>
      <c r="C165" t="s">
        <v>404</v>
      </c>
      <c r="D165" t="s">
        <v>405</v>
      </c>
      <c r="E165" t="s">
        <v>406</v>
      </c>
      <c r="F165" t="s">
        <v>407</v>
      </c>
      <c r="G165" s="23">
        <v>6.5266011854099997</v>
      </c>
    </row>
    <row r="166" spans="1:7" hidden="1" x14ac:dyDescent="0.3">
      <c r="A166" t="s">
        <v>460</v>
      </c>
      <c r="B166" t="s">
        <v>461</v>
      </c>
      <c r="C166" t="s">
        <v>404</v>
      </c>
      <c r="D166" t="s">
        <v>405</v>
      </c>
      <c r="E166" t="s">
        <v>406</v>
      </c>
      <c r="F166" t="s">
        <v>407</v>
      </c>
      <c r="G166" s="23">
        <v>5.9162567961599999</v>
      </c>
    </row>
    <row r="167" spans="1:7" hidden="1" x14ac:dyDescent="0.3">
      <c r="A167" t="s">
        <v>462</v>
      </c>
      <c r="B167" t="s">
        <v>463</v>
      </c>
      <c r="C167" t="s">
        <v>404</v>
      </c>
      <c r="D167" t="s">
        <v>405</v>
      </c>
      <c r="E167" t="s">
        <v>406</v>
      </c>
      <c r="F167" t="s">
        <v>407</v>
      </c>
      <c r="G167" s="23">
        <v>5.6750700485600003</v>
      </c>
    </row>
    <row r="168" spans="1:7" hidden="1" x14ac:dyDescent="0.3">
      <c r="A168" t="s">
        <v>464</v>
      </c>
      <c r="B168" t="s">
        <v>465</v>
      </c>
      <c r="C168" t="s">
        <v>404</v>
      </c>
      <c r="D168" t="s">
        <v>405</v>
      </c>
      <c r="E168" t="s">
        <v>406</v>
      </c>
      <c r="F168" t="s">
        <v>407</v>
      </c>
      <c r="G168" s="23">
        <v>5.5293149791499996</v>
      </c>
    </row>
    <row r="169" spans="1:7" hidden="1" x14ac:dyDescent="0.3">
      <c r="A169" t="s">
        <v>466</v>
      </c>
      <c r="B169" t="s">
        <v>467</v>
      </c>
      <c r="C169" t="s">
        <v>404</v>
      </c>
      <c r="D169" t="s">
        <v>405</v>
      </c>
      <c r="E169" t="s">
        <v>406</v>
      </c>
      <c r="F169" t="s">
        <v>407</v>
      </c>
      <c r="G169" s="23">
        <v>5.4826327105200008</v>
      </c>
    </row>
    <row r="170" spans="1:7" hidden="1" x14ac:dyDescent="0.3">
      <c r="A170" t="s">
        <v>468</v>
      </c>
      <c r="B170" t="s">
        <v>469</v>
      </c>
      <c r="C170" t="s">
        <v>404</v>
      </c>
      <c r="D170" t="s">
        <v>405</v>
      </c>
      <c r="E170" t="s">
        <v>406</v>
      </c>
      <c r="F170" t="s">
        <v>407</v>
      </c>
      <c r="G170" s="23">
        <v>5.2356451247100004</v>
      </c>
    </row>
    <row r="171" spans="1:7" hidden="1" x14ac:dyDescent="0.3">
      <c r="A171" t="s">
        <v>470</v>
      </c>
      <c r="B171" t="s">
        <v>471</v>
      </c>
      <c r="C171" t="s">
        <v>404</v>
      </c>
      <c r="D171" t="s">
        <v>405</v>
      </c>
      <c r="E171" t="s">
        <v>406</v>
      </c>
      <c r="F171" t="s">
        <v>407</v>
      </c>
      <c r="G171" s="23">
        <v>5.2151966396399994</v>
      </c>
    </row>
    <row r="172" spans="1:7" hidden="1" x14ac:dyDescent="0.3">
      <c r="A172" t="s">
        <v>472</v>
      </c>
      <c r="B172" t="s">
        <v>473</v>
      </c>
      <c r="C172" t="s">
        <v>404</v>
      </c>
      <c r="D172" t="s">
        <v>405</v>
      </c>
      <c r="E172" t="s">
        <v>406</v>
      </c>
      <c r="F172" t="s">
        <v>407</v>
      </c>
      <c r="G172" s="23">
        <v>5.1389899871700004</v>
      </c>
    </row>
    <row r="173" spans="1:7" hidden="1" x14ac:dyDescent="0.3">
      <c r="A173" t="s">
        <v>474</v>
      </c>
      <c r="B173" t="s">
        <v>475</v>
      </c>
      <c r="C173" t="s">
        <v>404</v>
      </c>
      <c r="D173" t="s">
        <v>405</v>
      </c>
      <c r="E173" t="s">
        <v>406</v>
      </c>
      <c r="F173" t="s">
        <v>407</v>
      </c>
      <c r="G173" s="23">
        <v>4.786572948299999</v>
      </c>
    </row>
    <row r="174" spans="1:7" hidden="1" x14ac:dyDescent="0.3">
      <c r="A174" t="s">
        <v>476</v>
      </c>
      <c r="B174" t="s">
        <v>477</v>
      </c>
      <c r="C174" t="s">
        <v>404</v>
      </c>
      <c r="D174" t="s">
        <v>405</v>
      </c>
      <c r="E174" t="s">
        <v>406</v>
      </c>
      <c r="F174" t="s">
        <v>407</v>
      </c>
      <c r="G174" s="23">
        <v>4.6743673914899997</v>
      </c>
    </row>
    <row r="175" spans="1:7" hidden="1" x14ac:dyDescent="0.3">
      <c r="A175" t="s">
        <v>478</v>
      </c>
      <c r="B175" t="s">
        <v>479</v>
      </c>
      <c r="C175" t="s">
        <v>404</v>
      </c>
      <c r="D175" t="s">
        <v>405</v>
      </c>
      <c r="E175" t="s">
        <v>406</v>
      </c>
      <c r="F175" t="s">
        <v>407</v>
      </c>
      <c r="G175" s="23">
        <v>4.4195561005199995</v>
      </c>
    </row>
    <row r="176" spans="1:7" hidden="1" x14ac:dyDescent="0.3">
      <c r="A176" t="s">
        <v>480</v>
      </c>
      <c r="B176" t="s">
        <v>481</v>
      </c>
      <c r="C176" t="s">
        <v>404</v>
      </c>
      <c r="D176" t="s">
        <v>405</v>
      </c>
      <c r="E176" t="s">
        <v>406</v>
      </c>
      <c r="F176" t="s">
        <v>407</v>
      </c>
      <c r="G176" s="23">
        <v>4.2820959125</v>
      </c>
    </row>
    <row r="177" spans="1:7" hidden="1" x14ac:dyDescent="0.3">
      <c r="A177" t="s">
        <v>482</v>
      </c>
      <c r="B177" t="s">
        <v>483</v>
      </c>
      <c r="C177" t="s">
        <v>404</v>
      </c>
      <c r="D177" t="s">
        <v>405</v>
      </c>
      <c r="E177" t="s">
        <v>406</v>
      </c>
      <c r="F177" t="s">
        <v>407</v>
      </c>
      <c r="G177" s="23">
        <v>4.1929138406000002</v>
      </c>
    </row>
    <row r="178" spans="1:7" hidden="1" x14ac:dyDescent="0.3">
      <c r="A178" t="s">
        <v>484</v>
      </c>
      <c r="B178" t="s">
        <v>485</v>
      </c>
      <c r="C178" t="s">
        <v>404</v>
      </c>
      <c r="D178" t="s">
        <v>405</v>
      </c>
      <c r="E178" t="s">
        <v>406</v>
      </c>
      <c r="F178" t="s">
        <v>407</v>
      </c>
      <c r="G178" s="23">
        <v>3.8626127038</v>
      </c>
    </row>
    <row r="179" spans="1:7" hidden="1" x14ac:dyDescent="0.3">
      <c r="A179" t="s">
        <v>486</v>
      </c>
      <c r="B179" t="s">
        <v>487</v>
      </c>
      <c r="C179" t="s">
        <v>404</v>
      </c>
      <c r="D179" t="s">
        <v>405</v>
      </c>
      <c r="E179" t="s">
        <v>406</v>
      </c>
      <c r="F179" t="s">
        <v>407</v>
      </c>
      <c r="G179" s="23">
        <v>3.5866698511599999</v>
      </c>
    </row>
    <row r="180" spans="1:7" hidden="1" x14ac:dyDescent="0.3">
      <c r="A180" t="s">
        <v>488</v>
      </c>
      <c r="B180" t="s">
        <v>489</v>
      </c>
      <c r="C180" t="s">
        <v>404</v>
      </c>
      <c r="D180" t="s">
        <v>405</v>
      </c>
      <c r="E180" t="s">
        <v>406</v>
      </c>
      <c r="F180" t="s">
        <v>407</v>
      </c>
      <c r="G180" s="23">
        <v>3.5747803768000002</v>
      </c>
    </row>
    <row r="181" spans="1:7" hidden="1" x14ac:dyDescent="0.3">
      <c r="A181" t="s">
        <v>490</v>
      </c>
      <c r="B181" t="s">
        <v>491</v>
      </c>
      <c r="C181" t="s">
        <v>404</v>
      </c>
      <c r="D181" t="s">
        <v>405</v>
      </c>
      <c r="E181" t="s">
        <v>406</v>
      </c>
      <c r="F181" t="s">
        <v>407</v>
      </c>
      <c r="G181" s="23">
        <v>3.5602451532000003</v>
      </c>
    </row>
    <row r="182" spans="1:7" hidden="1" x14ac:dyDescent="0.3">
      <c r="A182" t="s">
        <v>492</v>
      </c>
      <c r="B182" t="s">
        <v>493</v>
      </c>
      <c r="C182" t="s">
        <v>404</v>
      </c>
      <c r="D182" t="s">
        <v>405</v>
      </c>
      <c r="E182" t="s">
        <v>406</v>
      </c>
      <c r="F182" t="s">
        <v>407</v>
      </c>
      <c r="G182" s="23">
        <v>3.5384604247199998</v>
      </c>
    </row>
    <row r="183" spans="1:7" hidden="1" x14ac:dyDescent="0.3">
      <c r="A183" t="s">
        <v>494</v>
      </c>
      <c r="B183" t="s">
        <v>495</v>
      </c>
      <c r="C183" t="s">
        <v>404</v>
      </c>
      <c r="D183" t="s">
        <v>405</v>
      </c>
      <c r="E183" t="s">
        <v>406</v>
      </c>
      <c r="F183" t="s">
        <v>407</v>
      </c>
      <c r="G183" s="23">
        <v>3.51786293906</v>
      </c>
    </row>
    <row r="184" spans="1:7" hidden="1" x14ac:dyDescent="0.3">
      <c r="A184" t="s">
        <v>496</v>
      </c>
      <c r="B184" t="s">
        <v>497</v>
      </c>
      <c r="C184" t="s">
        <v>404</v>
      </c>
      <c r="D184" t="s">
        <v>405</v>
      </c>
      <c r="E184" t="s">
        <v>406</v>
      </c>
      <c r="F184" t="s">
        <v>407</v>
      </c>
      <c r="G184" s="23">
        <v>3.4617898291999998</v>
      </c>
    </row>
    <row r="185" spans="1:7" hidden="1" x14ac:dyDescent="0.3">
      <c r="A185" t="s">
        <v>498</v>
      </c>
      <c r="B185" t="s">
        <v>499</v>
      </c>
      <c r="C185" t="s">
        <v>404</v>
      </c>
      <c r="D185" t="s">
        <v>405</v>
      </c>
      <c r="E185" t="s">
        <v>406</v>
      </c>
      <c r="F185" t="s">
        <v>407</v>
      </c>
      <c r="G185" s="23">
        <v>3.3602462234299999</v>
      </c>
    </row>
    <row r="186" spans="1:7" hidden="1" x14ac:dyDescent="0.3">
      <c r="A186" t="s">
        <v>500</v>
      </c>
      <c r="B186" t="s">
        <v>501</v>
      </c>
      <c r="C186" t="s">
        <v>404</v>
      </c>
      <c r="D186" t="s">
        <v>405</v>
      </c>
      <c r="E186" t="s">
        <v>406</v>
      </c>
      <c r="F186" t="s">
        <v>407</v>
      </c>
      <c r="G186" s="23">
        <v>3.1252766345</v>
      </c>
    </row>
    <row r="187" spans="1:7" hidden="1" x14ac:dyDescent="0.3">
      <c r="A187" t="s">
        <v>502</v>
      </c>
      <c r="B187" t="s">
        <v>503</v>
      </c>
      <c r="C187" t="s">
        <v>404</v>
      </c>
      <c r="D187" t="s">
        <v>405</v>
      </c>
      <c r="E187" t="s">
        <v>406</v>
      </c>
      <c r="F187" t="s">
        <v>407</v>
      </c>
      <c r="G187" s="23">
        <v>2.9686604954300004</v>
      </c>
    </row>
    <row r="188" spans="1:7" hidden="1" x14ac:dyDescent="0.3">
      <c r="A188" t="s">
        <v>504</v>
      </c>
      <c r="B188" t="s">
        <v>505</v>
      </c>
      <c r="C188" t="s">
        <v>404</v>
      </c>
      <c r="D188" t="s">
        <v>405</v>
      </c>
      <c r="E188" t="s">
        <v>406</v>
      </c>
      <c r="F188" t="s">
        <v>407</v>
      </c>
      <c r="G188" s="23">
        <v>2.9531114143999995</v>
      </c>
    </row>
    <row r="189" spans="1:7" hidden="1" x14ac:dyDescent="0.3">
      <c r="A189" t="s">
        <v>506</v>
      </c>
      <c r="B189" t="s">
        <v>507</v>
      </c>
      <c r="C189" t="s">
        <v>404</v>
      </c>
      <c r="D189" t="s">
        <v>405</v>
      </c>
      <c r="E189" t="s">
        <v>406</v>
      </c>
      <c r="F189" t="s">
        <v>407</v>
      </c>
      <c r="G189" s="23">
        <v>2.77448684288</v>
      </c>
    </row>
    <row r="190" spans="1:7" hidden="1" x14ac:dyDescent="0.3">
      <c r="A190" t="s">
        <v>508</v>
      </c>
      <c r="B190" t="s">
        <v>509</v>
      </c>
      <c r="C190" t="s">
        <v>404</v>
      </c>
      <c r="D190" t="s">
        <v>405</v>
      </c>
      <c r="E190" t="s">
        <v>406</v>
      </c>
      <c r="F190" t="s">
        <v>407</v>
      </c>
      <c r="G190" s="23">
        <v>2.7677850500200001</v>
      </c>
    </row>
    <row r="191" spans="1:7" hidden="1" x14ac:dyDescent="0.3">
      <c r="A191" t="s">
        <v>510</v>
      </c>
      <c r="B191" t="s">
        <v>511</v>
      </c>
      <c r="C191" t="s">
        <v>404</v>
      </c>
      <c r="D191" t="s">
        <v>405</v>
      </c>
      <c r="E191" t="s">
        <v>406</v>
      </c>
      <c r="F191" t="s">
        <v>407</v>
      </c>
      <c r="G191" s="23">
        <v>2.5481067448800001</v>
      </c>
    </row>
    <row r="192" spans="1:7" hidden="1" x14ac:dyDescent="0.3">
      <c r="A192" t="s">
        <v>512</v>
      </c>
      <c r="B192" t="s">
        <v>513</v>
      </c>
      <c r="C192" t="s">
        <v>404</v>
      </c>
      <c r="D192" t="s">
        <v>405</v>
      </c>
      <c r="E192" t="s">
        <v>406</v>
      </c>
      <c r="F192" t="s">
        <v>407</v>
      </c>
      <c r="G192" s="23">
        <v>2.5343526552399998</v>
      </c>
    </row>
    <row r="193" spans="1:7" hidden="1" x14ac:dyDescent="0.3">
      <c r="A193" t="s">
        <v>514</v>
      </c>
      <c r="B193" t="s">
        <v>515</v>
      </c>
      <c r="C193" t="s">
        <v>404</v>
      </c>
      <c r="D193" t="s">
        <v>405</v>
      </c>
      <c r="E193" t="s">
        <v>406</v>
      </c>
      <c r="F193" t="s">
        <v>407</v>
      </c>
      <c r="G193" s="23">
        <v>2.4409042801999998</v>
      </c>
    </row>
    <row r="194" spans="1:7" hidden="1" x14ac:dyDescent="0.3">
      <c r="A194" t="s">
        <v>516</v>
      </c>
      <c r="B194" t="s">
        <v>517</v>
      </c>
      <c r="C194" t="s">
        <v>404</v>
      </c>
      <c r="D194" t="s">
        <v>405</v>
      </c>
      <c r="E194" t="s">
        <v>406</v>
      </c>
      <c r="F194" t="s">
        <v>407</v>
      </c>
      <c r="G194" s="23">
        <v>2.2966997633799995</v>
      </c>
    </row>
    <row r="195" spans="1:7" hidden="1" x14ac:dyDescent="0.3">
      <c r="A195" t="s">
        <v>518</v>
      </c>
      <c r="B195" t="s">
        <v>519</v>
      </c>
      <c r="C195" t="s">
        <v>404</v>
      </c>
      <c r="D195" t="s">
        <v>405</v>
      </c>
      <c r="E195" t="s">
        <v>406</v>
      </c>
      <c r="F195" t="s">
        <v>407</v>
      </c>
      <c r="G195" s="23">
        <v>2.2694932166199999</v>
      </c>
    </row>
    <row r="196" spans="1:7" hidden="1" x14ac:dyDescent="0.3">
      <c r="A196" t="s">
        <v>520</v>
      </c>
      <c r="B196" t="s">
        <v>521</v>
      </c>
      <c r="C196" t="s">
        <v>404</v>
      </c>
      <c r="D196" t="s">
        <v>405</v>
      </c>
      <c r="E196" t="s">
        <v>406</v>
      </c>
      <c r="F196" t="s">
        <v>407</v>
      </c>
      <c r="G196" s="23">
        <v>2.19000206736</v>
      </c>
    </row>
    <row r="197" spans="1:7" hidden="1" x14ac:dyDescent="0.3">
      <c r="A197" t="s">
        <v>522</v>
      </c>
      <c r="B197" t="s">
        <v>523</v>
      </c>
      <c r="C197" t="s">
        <v>404</v>
      </c>
      <c r="D197" t="s">
        <v>405</v>
      </c>
      <c r="E197" t="s">
        <v>406</v>
      </c>
      <c r="F197" t="s">
        <v>407</v>
      </c>
      <c r="G197" s="23">
        <v>2.1792077127499998</v>
      </c>
    </row>
    <row r="198" spans="1:7" hidden="1" x14ac:dyDescent="0.3">
      <c r="A198" t="s">
        <v>524</v>
      </c>
      <c r="B198" t="s">
        <v>525</v>
      </c>
      <c r="C198" t="s">
        <v>404</v>
      </c>
      <c r="D198" t="s">
        <v>405</v>
      </c>
      <c r="E198" t="s">
        <v>406</v>
      </c>
      <c r="F198" t="s">
        <v>407</v>
      </c>
      <c r="G198" s="23">
        <v>1.9740753346200002</v>
      </c>
    </row>
    <row r="199" spans="1:7" hidden="1" x14ac:dyDescent="0.3">
      <c r="A199" t="s">
        <v>526</v>
      </c>
      <c r="B199" t="s">
        <v>527</v>
      </c>
      <c r="C199" t="s">
        <v>404</v>
      </c>
      <c r="D199" t="s">
        <v>405</v>
      </c>
      <c r="E199" t="s">
        <v>406</v>
      </c>
      <c r="F199" t="s">
        <v>407</v>
      </c>
      <c r="G199" s="23">
        <v>1.8612737431999999</v>
      </c>
    </row>
    <row r="200" spans="1:7" hidden="1" x14ac:dyDescent="0.3">
      <c r="A200" t="s">
        <v>528</v>
      </c>
      <c r="B200" t="s">
        <v>529</v>
      </c>
      <c r="C200" t="s">
        <v>404</v>
      </c>
      <c r="D200" t="s">
        <v>405</v>
      </c>
      <c r="E200" t="s">
        <v>406</v>
      </c>
      <c r="F200" t="s">
        <v>407</v>
      </c>
      <c r="G200" s="23">
        <v>1.7774257352599998</v>
      </c>
    </row>
    <row r="201" spans="1:7" hidden="1" x14ac:dyDescent="0.3">
      <c r="A201" t="s">
        <v>530</v>
      </c>
      <c r="B201" t="s">
        <v>531</v>
      </c>
      <c r="C201" t="s">
        <v>404</v>
      </c>
      <c r="D201" t="s">
        <v>405</v>
      </c>
      <c r="E201" t="s">
        <v>406</v>
      </c>
      <c r="F201" t="s">
        <v>407</v>
      </c>
      <c r="G201" s="23">
        <v>1.63334700927</v>
      </c>
    </row>
    <row r="202" spans="1:7" hidden="1" x14ac:dyDescent="0.3">
      <c r="A202" t="s">
        <v>532</v>
      </c>
      <c r="B202" t="s">
        <v>533</v>
      </c>
      <c r="C202" t="s">
        <v>404</v>
      </c>
      <c r="D202" t="s">
        <v>405</v>
      </c>
      <c r="E202" t="s">
        <v>406</v>
      </c>
      <c r="F202" t="s">
        <v>407</v>
      </c>
      <c r="G202" s="23">
        <v>1.5163674362900001</v>
      </c>
    </row>
    <row r="203" spans="1:7" hidden="1" x14ac:dyDescent="0.3">
      <c r="A203" t="s">
        <v>534</v>
      </c>
      <c r="B203" t="s">
        <v>535</v>
      </c>
      <c r="C203" t="s">
        <v>404</v>
      </c>
      <c r="D203" t="s">
        <v>405</v>
      </c>
      <c r="E203" t="s">
        <v>406</v>
      </c>
      <c r="F203" t="s">
        <v>407</v>
      </c>
      <c r="G203" s="23">
        <v>1.4907469402499998</v>
      </c>
    </row>
    <row r="204" spans="1:7" hidden="1" x14ac:dyDescent="0.3">
      <c r="A204" t="s">
        <v>536</v>
      </c>
      <c r="B204" t="s">
        <v>537</v>
      </c>
      <c r="C204" t="s">
        <v>404</v>
      </c>
      <c r="D204" t="s">
        <v>405</v>
      </c>
      <c r="E204" t="s">
        <v>406</v>
      </c>
      <c r="F204" t="s">
        <v>407</v>
      </c>
      <c r="G204" s="23">
        <v>1.47542437791</v>
      </c>
    </row>
    <row r="205" spans="1:7" hidden="1" x14ac:dyDescent="0.3">
      <c r="A205" t="s">
        <v>538</v>
      </c>
      <c r="B205" t="s">
        <v>539</v>
      </c>
      <c r="C205" t="s">
        <v>404</v>
      </c>
      <c r="D205" t="s">
        <v>405</v>
      </c>
      <c r="E205" t="s">
        <v>406</v>
      </c>
      <c r="F205" t="s">
        <v>407</v>
      </c>
      <c r="G205" s="23">
        <v>1.4493656448200001</v>
      </c>
    </row>
    <row r="206" spans="1:7" hidden="1" x14ac:dyDescent="0.3">
      <c r="A206" t="s">
        <v>540</v>
      </c>
      <c r="B206" t="s">
        <v>541</v>
      </c>
      <c r="C206" t="s">
        <v>404</v>
      </c>
      <c r="D206" t="s">
        <v>405</v>
      </c>
      <c r="E206" t="s">
        <v>406</v>
      </c>
      <c r="F206" t="s">
        <v>407</v>
      </c>
      <c r="G206" s="23">
        <v>1.3336274903399998</v>
      </c>
    </row>
    <row r="207" spans="1:7" hidden="1" x14ac:dyDescent="0.3">
      <c r="A207" t="s">
        <v>542</v>
      </c>
      <c r="B207" t="s">
        <v>543</v>
      </c>
      <c r="C207" t="s">
        <v>404</v>
      </c>
      <c r="D207" t="s">
        <v>405</v>
      </c>
      <c r="E207" t="s">
        <v>406</v>
      </c>
      <c r="F207" t="s">
        <v>407</v>
      </c>
      <c r="G207" s="23">
        <v>1.1616939946299998</v>
      </c>
    </row>
    <row r="208" spans="1:7" hidden="1" x14ac:dyDescent="0.3">
      <c r="A208" t="s">
        <v>544</v>
      </c>
      <c r="B208" t="s">
        <v>545</v>
      </c>
      <c r="C208" t="s">
        <v>404</v>
      </c>
      <c r="D208" t="s">
        <v>405</v>
      </c>
      <c r="E208" t="s">
        <v>406</v>
      </c>
      <c r="F208" t="s">
        <v>407</v>
      </c>
      <c r="G208" s="23">
        <v>0.87019047374999992</v>
      </c>
    </row>
    <row r="209" spans="1:7" hidden="1" x14ac:dyDescent="0.3">
      <c r="A209" t="s">
        <v>546</v>
      </c>
      <c r="B209" t="s">
        <v>547</v>
      </c>
      <c r="C209" t="s">
        <v>404</v>
      </c>
      <c r="D209" t="s">
        <v>405</v>
      </c>
      <c r="E209" t="s">
        <v>406</v>
      </c>
      <c r="F209" t="s">
        <v>407</v>
      </c>
      <c r="G209" s="23">
        <v>0.78474821584999999</v>
      </c>
    </row>
    <row r="210" spans="1:7" hidden="1" x14ac:dyDescent="0.3">
      <c r="A210" t="s">
        <v>548</v>
      </c>
      <c r="B210" t="s">
        <v>549</v>
      </c>
      <c r="C210" t="s">
        <v>404</v>
      </c>
      <c r="D210" t="s">
        <v>405</v>
      </c>
      <c r="E210" t="s">
        <v>406</v>
      </c>
      <c r="F210" t="s">
        <v>407</v>
      </c>
      <c r="G210" s="23">
        <v>0.75911884392000006</v>
      </c>
    </row>
    <row r="211" spans="1:7" hidden="1" x14ac:dyDescent="0.3">
      <c r="A211" t="s">
        <v>550</v>
      </c>
      <c r="B211" t="s">
        <v>551</v>
      </c>
      <c r="C211" t="s">
        <v>404</v>
      </c>
      <c r="D211" t="s">
        <v>405</v>
      </c>
      <c r="E211" t="s">
        <v>406</v>
      </c>
      <c r="F211" t="s">
        <v>407</v>
      </c>
      <c r="G211" s="23">
        <v>0.71286431951000007</v>
      </c>
    </row>
    <row r="212" spans="1:7" hidden="1" x14ac:dyDescent="0.3">
      <c r="A212" t="s">
        <v>552</v>
      </c>
      <c r="B212" t="s">
        <v>553</v>
      </c>
      <c r="C212" t="s">
        <v>404</v>
      </c>
      <c r="D212" t="s">
        <v>405</v>
      </c>
      <c r="E212" t="s">
        <v>406</v>
      </c>
      <c r="F212" t="s">
        <v>407</v>
      </c>
      <c r="G212" s="23">
        <v>0.63892992918999991</v>
      </c>
    </row>
    <row r="213" spans="1:7" hidden="1" x14ac:dyDescent="0.3">
      <c r="A213" t="s">
        <v>554</v>
      </c>
      <c r="B213" t="s">
        <v>555</v>
      </c>
      <c r="C213" t="s">
        <v>404</v>
      </c>
      <c r="D213" t="s">
        <v>405</v>
      </c>
      <c r="E213" t="s">
        <v>406</v>
      </c>
      <c r="F213" t="s">
        <v>407</v>
      </c>
      <c r="G213" s="23">
        <v>0.63058671259999988</v>
      </c>
    </row>
    <row r="214" spans="1:7" hidden="1" x14ac:dyDescent="0.3">
      <c r="A214" t="s">
        <v>556</v>
      </c>
      <c r="B214" t="s">
        <v>557</v>
      </c>
      <c r="C214" t="s">
        <v>404</v>
      </c>
      <c r="D214" t="s">
        <v>405</v>
      </c>
      <c r="E214" t="s">
        <v>406</v>
      </c>
      <c r="F214" t="s">
        <v>407</v>
      </c>
      <c r="G214" s="23">
        <v>0.53103217844000006</v>
      </c>
    </row>
    <row r="215" spans="1:7" hidden="1" x14ac:dyDescent="0.3">
      <c r="A215" t="s">
        <v>558</v>
      </c>
      <c r="B215" t="s">
        <v>559</v>
      </c>
      <c r="C215" t="s">
        <v>404</v>
      </c>
      <c r="D215" t="s">
        <v>405</v>
      </c>
      <c r="E215" t="s">
        <v>406</v>
      </c>
      <c r="F215" t="s">
        <v>407</v>
      </c>
      <c r="G215" s="23">
        <v>0.51677267386999992</v>
      </c>
    </row>
    <row r="216" spans="1:7" hidden="1" x14ac:dyDescent="0.3">
      <c r="A216" t="s">
        <v>560</v>
      </c>
      <c r="B216" t="s">
        <v>561</v>
      </c>
      <c r="C216" t="s">
        <v>404</v>
      </c>
      <c r="D216" t="s">
        <v>405</v>
      </c>
      <c r="E216" t="s">
        <v>406</v>
      </c>
      <c r="F216" t="s">
        <v>407</v>
      </c>
      <c r="G216" s="23">
        <v>0.50490815171999992</v>
      </c>
    </row>
    <row r="217" spans="1:7" hidden="1" x14ac:dyDescent="0.3">
      <c r="A217" t="s">
        <v>562</v>
      </c>
      <c r="B217" t="s">
        <v>563</v>
      </c>
      <c r="C217" t="s">
        <v>404</v>
      </c>
      <c r="D217" t="s">
        <v>405</v>
      </c>
      <c r="E217" t="s">
        <v>406</v>
      </c>
      <c r="F217" t="s">
        <v>407</v>
      </c>
      <c r="G217" s="23">
        <v>0.50231201570999995</v>
      </c>
    </row>
    <row r="218" spans="1:7" hidden="1" x14ac:dyDescent="0.3">
      <c r="A218" t="s">
        <v>564</v>
      </c>
      <c r="B218" t="s">
        <v>565</v>
      </c>
      <c r="C218" t="s">
        <v>404</v>
      </c>
      <c r="D218" t="s">
        <v>405</v>
      </c>
      <c r="E218" t="s">
        <v>406</v>
      </c>
      <c r="F218" t="s">
        <v>407</v>
      </c>
      <c r="G218" s="23">
        <v>0.41738386302000002</v>
      </c>
    </row>
    <row r="219" spans="1:7" hidden="1" x14ac:dyDescent="0.3">
      <c r="A219" t="s">
        <v>566</v>
      </c>
      <c r="B219" t="s">
        <v>567</v>
      </c>
      <c r="C219" t="s">
        <v>404</v>
      </c>
      <c r="D219" t="s">
        <v>405</v>
      </c>
      <c r="E219" t="s">
        <v>406</v>
      </c>
      <c r="F219" t="s">
        <v>407</v>
      </c>
      <c r="G219" s="23">
        <v>0.41202920604999993</v>
      </c>
    </row>
    <row r="220" spans="1:7" hidden="1" x14ac:dyDescent="0.3">
      <c r="A220" t="s">
        <v>568</v>
      </c>
      <c r="B220" t="s">
        <v>569</v>
      </c>
      <c r="C220" t="s">
        <v>404</v>
      </c>
      <c r="D220" t="s">
        <v>405</v>
      </c>
      <c r="E220" t="s">
        <v>406</v>
      </c>
      <c r="F220" t="s">
        <v>407</v>
      </c>
      <c r="G220" s="23">
        <v>0.38094045568000001</v>
      </c>
    </row>
    <row r="221" spans="1:7" hidden="1" x14ac:dyDescent="0.3">
      <c r="A221" t="s">
        <v>570</v>
      </c>
      <c r="B221" t="s">
        <v>571</v>
      </c>
      <c r="C221" t="s">
        <v>404</v>
      </c>
      <c r="D221" t="s">
        <v>405</v>
      </c>
      <c r="E221" t="s">
        <v>406</v>
      </c>
      <c r="F221" t="s">
        <v>407</v>
      </c>
      <c r="G221" s="23">
        <v>0.37027023348000004</v>
      </c>
    </row>
    <row r="222" spans="1:7" hidden="1" x14ac:dyDescent="0.3">
      <c r="A222" t="s">
        <v>572</v>
      </c>
      <c r="B222" t="s">
        <v>573</v>
      </c>
      <c r="C222" t="s">
        <v>404</v>
      </c>
      <c r="D222" t="s">
        <v>405</v>
      </c>
      <c r="E222" t="s">
        <v>406</v>
      </c>
      <c r="F222" t="s">
        <v>407</v>
      </c>
      <c r="G222" s="23">
        <v>0.36478832049999999</v>
      </c>
    </row>
    <row r="223" spans="1:7" hidden="1" x14ac:dyDescent="0.3">
      <c r="A223" t="s">
        <v>574</v>
      </c>
      <c r="B223" t="s">
        <v>575</v>
      </c>
      <c r="C223" t="s">
        <v>404</v>
      </c>
      <c r="D223" t="s">
        <v>405</v>
      </c>
      <c r="E223" t="s">
        <v>406</v>
      </c>
      <c r="F223" t="s">
        <v>407</v>
      </c>
      <c r="G223" s="23">
        <v>0.36240221224000002</v>
      </c>
    </row>
    <row r="224" spans="1:7" hidden="1" x14ac:dyDescent="0.3">
      <c r="A224" t="s">
        <v>576</v>
      </c>
      <c r="B224" t="s">
        <v>577</v>
      </c>
      <c r="C224" t="s">
        <v>404</v>
      </c>
      <c r="D224" t="s">
        <v>405</v>
      </c>
      <c r="E224" t="s">
        <v>406</v>
      </c>
      <c r="F224" t="s">
        <v>407</v>
      </c>
      <c r="G224" s="23">
        <v>0.33821773999999999</v>
      </c>
    </row>
    <row r="225" spans="1:7" hidden="1" x14ac:dyDescent="0.3">
      <c r="A225" t="s">
        <v>578</v>
      </c>
      <c r="B225" t="s">
        <v>579</v>
      </c>
      <c r="C225" t="s">
        <v>404</v>
      </c>
      <c r="D225" t="s">
        <v>405</v>
      </c>
      <c r="E225" t="s">
        <v>406</v>
      </c>
      <c r="F225" t="s">
        <v>407</v>
      </c>
      <c r="G225" s="23">
        <v>0.3321291428</v>
      </c>
    </row>
    <row r="226" spans="1:7" hidden="1" x14ac:dyDescent="0.3">
      <c r="A226" t="s">
        <v>580</v>
      </c>
      <c r="B226" t="s">
        <v>581</v>
      </c>
      <c r="C226" t="s">
        <v>404</v>
      </c>
      <c r="D226" t="s">
        <v>405</v>
      </c>
      <c r="E226" t="s">
        <v>406</v>
      </c>
      <c r="F226" t="s">
        <v>407</v>
      </c>
      <c r="G226" s="23">
        <v>0.24770018419999998</v>
      </c>
    </row>
    <row r="227" spans="1:7" hidden="1" x14ac:dyDescent="0.3">
      <c r="A227" t="s">
        <v>582</v>
      </c>
      <c r="B227" t="s">
        <v>583</v>
      </c>
      <c r="C227" t="s">
        <v>404</v>
      </c>
      <c r="D227" t="s">
        <v>405</v>
      </c>
      <c r="E227" t="s">
        <v>406</v>
      </c>
      <c r="F227" t="s">
        <v>407</v>
      </c>
      <c r="G227" s="23">
        <v>0.24234346769999998</v>
      </c>
    </row>
    <row r="228" spans="1:7" hidden="1" x14ac:dyDescent="0.3">
      <c r="A228" t="s">
        <v>584</v>
      </c>
      <c r="B228" t="s">
        <v>585</v>
      </c>
      <c r="C228" t="s">
        <v>404</v>
      </c>
      <c r="D228" t="s">
        <v>405</v>
      </c>
      <c r="E228" t="s">
        <v>406</v>
      </c>
      <c r="F228" t="s">
        <v>407</v>
      </c>
      <c r="G228" s="23">
        <v>0.16965705048000002</v>
      </c>
    </row>
    <row r="229" spans="1:7" hidden="1" x14ac:dyDescent="0.3">
      <c r="A229" t="s">
        <v>586</v>
      </c>
      <c r="B229" t="s">
        <v>587</v>
      </c>
      <c r="C229" t="s">
        <v>404</v>
      </c>
      <c r="D229" t="s">
        <v>405</v>
      </c>
      <c r="E229" t="s">
        <v>406</v>
      </c>
      <c r="F229" t="s">
        <v>407</v>
      </c>
      <c r="G229" s="23">
        <v>0.12216057944999999</v>
      </c>
    </row>
    <row r="230" spans="1:7" hidden="1" x14ac:dyDescent="0.3">
      <c r="A230" t="s">
        <v>588</v>
      </c>
      <c r="B230" t="s">
        <v>589</v>
      </c>
      <c r="C230" t="s">
        <v>404</v>
      </c>
      <c r="D230" t="s">
        <v>405</v>
      </c>
      <c r="E230" t="s">
        <v>406</v>
      </c>
      <c r="F230" t="s">
        <v>407</v>
      </c>
      <c r="G230" s="23">
        <v>0.10988819499000001</v>
      </c>
    </row>
    <row r="231" spans="1:7" hidden="1" x14ac:dyDescent="0.3">
      <c r="A231" t="s">
        <v>590</v>
      </c>
      <c r="B231" t="s">
        <v>591</v>
      </c>
      <c r="C231" t="s">
        <v>592</v>
      </c>
      <c r="D231" t="s">
        <v>593</v>
      </c>
      <c r="E231" t="s">
        <v>594</v>
      </c>
      <c r="F231" t="s">
        <v>595</v>
      </c>
      <c r="G231" s="23">
        <v>72.053329657399985</v>
      </c>
    </row>
    <row r="232" spans="1:7" hidden="1" x14ac:dyDescent="0.3">
      <c r="A232" t="s">
        <v>596</v>
      </c>
      <c r="B232" t="s">
        <v>597</v>
      </c>
      <c r="C232" t="s">
        <v>592</v>
      </c>
      <c r="D232" t="s">
        <v>593</v>
      </c>
      <c r="E232" t="s">
        <v>594</v>
      </c>
      <c r="F232" t="s">
        <v>595</v>
      </c>
      <c r="G232" s="23">
        <v>41.249843905439995</v>
      </c>
    </row>
    <row r="233" spans="1:7" hidden="1" x14ac:dyDescent="0.3">
      <c r="A233" t="s">
        <v>598</v>
      </c>
      <c r="B233" t="s">
        <v>599</v>
      </c>
      <c r="C233" t="s">
        <v>592</v>
      </c>
      <c r="D233" t="s">
        <v>593</v>
      </c>
      <c r="E233" t="s">
        <v>594</v>
      </c>
      <c r="F233" t="s">
        <v>595</v>
      </c>
      <c r="G233" s="23">
        <v>25.317058144019999</v>
      </c>
    </row>
    <row r="234" spans="1:7" hidden="1" x14ac:dyDescent="0.3">
      <c r="A234" t="s">
        <v>600</v>
      </c>
      <c r="B234" t="s">
        <v>601</v>
      </c>
      <c r="C234" t="s">
        <v>592</v>
      </c>
      <c r="D234" t="s">
        <v>593</v>
      </c>
      <c r="E234" t="s">
        <v>594</v>
      </c>
      <c r="F234" t="s">
        <v>595</v>
      </c>
      <c r="G234" s="23">
        <v>20.796425373059996</v>
      </c>
    </row>
    <row r="235" spans="1:7" hidden="1" x14ac:dyDescent="0.3">
      <c r="A235" t="s">
        <v>602</v>
      </c>
      <c r="B235" t="s">
        <v>603</v>
      </c>
      <c r="C235" t="s">
        <v>592</v>
      </c>
      <c r="D235" t="s">
        <v>593</v>
      </c>
      <c r="E235" t="s">
        <v>594</v>
      </c>
      <c r="F235" t="s">
        <v>595</v>
      </c>
      <c r="G235" s="23">
        <v>19.780342900560001</v>
      </c>
    </row>
    <row r="236" spans="1:7" hidden="1" x14ac:dyDescent="0.3">
      <c r="A236" t="s">
        <v>604</v>
      </c>
      <c r="B236" t="s">
        <v>605</v>
      </c>
      <c r="C236" t="s">
        <v>592</v>
      </c>
      <c r="D236" t="s">
        <v>593</v>
      </c>
      <c r="E236" t="s">
        <v>594</v>
      </c>
      <c r="F236" t="s">
        <v>595</v>
      </c>
      <c r="G236" s="23">
        <v>18.694065463320001</v>
      </c>
    </row>
    <row r="237" spans="1:7" hidden="1" x14ac:dyDescent="0.3">
      <c r="A237" t="s">
        <v>606</v>
      </c>
      <c r="B237" t="s">
        <v>607</v>
      </c>
      <c r="C237" t="s">
        <v>592</v>
      </c>
      <c r="D237" t="s">
        <v>593</v>
      </c>
      <c r="E237" t="s">
        <v>594</v>
      </c>
      <c r="F237" t="s">
        <v>595</v>
      </c>
      <c r="G237" s="23">
        <v>17.4346771377</v>
      </c>
    </row>
    <row r="238" spans="1:7" hidden="1" x14ac:dyDescent="0.3">
      <c r="A238" t="s">
        <v>608</v>
      </c>
      <c r="B238" t="s">
        <v>609</v>
      </c>
      <c r="C238" t="s">
        <v>592</v>
      </c>
      <c r="D238" t="s">
        <v>593</v>
      </c>
      <c r="E238" t="s">
        <v>594</v>
      </c>
      <c r="F238" t="s">
        <v>595</v>
      </c>
      <c r="G238" s="23">
        <v>9.7507115283599983</v>
      </c>
    </row>
    <row r="239" spans="1:7" hidden="1" x14ac:dyDescent="0.3">
      <c r="A239" t="s">
        <v>610</v>
      </c>
      <c r="B239" t="s">
        <v>611</v>
      </c>
      <c r="C239" t="s">
        <v>592</v>
      </c>
      <c r="D239" t="s">
        <v>593</v>
      </c>
      <c r="E239" t="s">
        <v>594</v>
      </c>
      <c r="F239" t="s">
        <v>595</v>
      </c>
      <c r="G239" s="23">
        <v>8.3199759826499999</v>
      </c>
    </row>
    <row r="240" spans="1:7" hidden="1" x14ac:dyDescent="0.3">
      <c r="A240" t="s">
        <v>612</v>
      </c>
      <c r="B240" t="s">
        <v>613</v>
      </c>
      <c r="C240" t="s">
        <v>592</v>
      </c>
      <c r="D240" t="s">
        <v>593</v>
      </c>
      <c r="E240" t="s">
        <v>594</v>
      </c>
      <c r="F240" t="s">
        <v>595</v>
      </c>
      <c r="G240" s="23">
        <v>4.8189391958100005</v>
      </c>
    </row>
    <row r="241" spans="1:7" hidden="1" x14ac:dyDescent="0.3">
      <c r="A241" t="s">
        <v>614</v>
      </c>
      <c r="B241" t="s">
        <v>615</v>
      </c>
      <c r="C241" t="s">
        <v>592</v>
      </c>
      <c r="D241" t="s">
        <v>593</v>
      </c>
      <c r="E241" t="s">
        <v>594</v>
      </c>
      <c r="F241" t="s">
        <v>595</v>
      </c>
      <c r="G241" s="23">
        <v>4.5075902457600003</v>
      </c>
    </row>
    <row r="242" spans="1:7" hidden="1" x14ac:dyDescent="0.3">
      <c r="A242" t="s">
        <v>616</v>
      </c>
      <c r="B242" t="s">
        <v>617</v>
      </c>
      <c r="C242" t="s">
        <v>592</v>
      </c>
      <c r="D242" t="s">
        <v>593</v>
      </c>
      <c r="E242" t="s">
        <v>594</v>
      </c>
      <c r="F242" t="s">
        <v>595</v>
      </c>
      <c r="G242" s="23">
        <v>3.2281010624576454</v>
      </c>
    </row>
    <row r="243" spans="1:7" hidden="1" x14ac:dyDescent="0.3">
      <c r="A243" t="s">
        <v>618</v>
      </c>
      <c r="B243" t="s">
        <v>619</v>
      </c>
      <c r="C243" t="s">
        <v>592</v>
      </c>
      <c r="D243" t="s">
        <v>593</v>
      </c>
      <c r="E243" t="s">
        <v>594</v>
      </c>
      <c r="F243" t="s">
        <v>595</v>
      </c>
      <c r="G243" s="23">
        <v>3.1872451369499997</v>
      </c>
    </row>
    <row r="244" spans="1:7" hidden="1" x14ac:dyDescent="0.3">
      <c r="A244" t="s">
        <v>620</v>
      </c>
      <c r="B244" t="s">
        <v>621</v>
      </c>
      <c r="C244" t="s">
        <v>592</v>
      </c>
      <c r="D244" t="s">
        <v>593</v>
      </c>
      <c r="E244" t="s">
        <v>594</v>
      </c>
      <c r="F244" t="s">
        <v>595</v>
      </c>
      <c r="G244" s="23">
        <v>3.1783124473000002</v>
      </c>
    </row>
    <row r="245" spans="1:7" hidden="1" x14ac:dyDescent="0.3">
      <c r="A245" t="s">
        <v>622</v>
      </c>
      <c r="B245" t="s">
        <v>623</v>
      </c>
      <c r="C245" t="s">
        <v>592</v>
      </c>
      <c r="D245" t="s">
        <v>593</v>
      </c>
      <c r="E245" t="s">
        <v>594</v>
      </c>
      <c r="F245" t="s">
        <v>595</v>
      </c>
      <c r="G245" s="23">
        <v>2.4296436579999998</v>
      </c>
    </row>
    <row r="246" spans="1:7" hidden="1" x14ac:dyDescent="0.3">
      <c r="A246" t="s">
        <v>624</v>
      </c>
      <c r="B246" t="s">
        <v>625</v>
      </c>
      <c r="C246" t="s">
        <v>592</v>
      </c>
      <c r="D246" t="s">
        <v>593</v>
      </c>
      <c r="E246" t="s">
        <v>594</v>
      </c>
      <c r="F246" t="s">
        <v>595</v>
      </c>
      <c r="G246" s="23">
        <v>2.07298416744</v>
      </c>
    </row>
    <row r="247" spans="1:7" hidden="1" x14ac:dyDescent="0.3">
      <c r="A247" t="s">
        <v>626</v>
      </c>
      <c r="B247" t="s">
        <v>627</v>
      </c>
      <c r="C247" t="s">
        <v>592</v>
      </c>
      <c r="D247" t="s">
        <v>593</v>
      </c>
      <c r="E247" t="s">
        <v>594</v>
      </c>
      <c r="F247" t="s">
        <v>595</v>
      </c>
      <c r="G247" s="23">
        <v>1.8797615338200002</v>
      </c>
    </row>
    <row r="248" spans="1:7" hidden="1" x14ac:dyDescent="0.3">
      <c r="A248" t="s">
        <v>628</v>
      </c>
      <c r="B248" t="s">
        <v>629</v>
      </c>
      <c r="C248" t="s">
        <v>592</v>
      </c>
      <c r="D248" t="s">
        <v>593</v>
      </c>
      <c r="E248" t="s">
        <v>594</v>
      </c>
      <c r="F248" t="s">
        <v>595</v>
      </c>
      <c r="G248" s="23">
        <v>1.4536489077199999</v>
      </c>
    </row>
    <row r="249" spans="1:7" hidden="1" x14ac:dyDescent="0.3">
      <c r="A249" t="s">
        <v>630</v>
      </c>
      <c r="B249" t="s">
        <v>631</v>
      </c>
      <c r="C249" t="s">
        <v>592</v>
      </c>
      <c r="D249" t="s">
        <v>593</v>
      </c>
      <c r="E249" t="s">
        <v>594</v>
      </c>
      <c r="F249" t="s">
        <v>595</v>
      </c>
      <c r="G249" s="23">
        <v>1.20691682861</v>
      </c>
    </row>
    <row r="250" spans="1:7" hidden="1" x14ac:dyDescent="0.3">
      <c r="A250" t="s">
        <v>632</v>
      </c>
      <c r="B250" t="s">
        <v>633</v>
      </c>
      <c r="C250" t="s">
        <v>592</v>
      </c>
      <c r="D250" t="s">
        <v>593</v>
      </c>
      <c r="E250" t="s">
        <v>594</v>
      </c>
      <c r="F250" t="s">
        <v>595</v>
      </c>
      <c r="G250" s="23">
        <v>0.99494493053999999</v>
      </c>
    </row>
    <row r="251" spans="1:7" hidden="1" x14ac:dyDescent="0.3">
      <c r="A251" t="s">
        <v>634</v>
      </c>
      <c r="B251" t="s">
        <v>635</v>
      </c>
      <c r="C251" t="s">
        <v>592</v>
      </c>
      <c r="D251" t="s">
        <v>593</v>
      </c>
      <c r="E251" t="s">
        <v>594</v>
      </c>
      <c r="F251" t="s">
        <v>595</v>
      </c>
      <c r="G251" s="23">
        <v>0.95202728041999984</v>
      </c>
    </row>
    <row r="252" spans="1:7" hidden="1" x14ac:dyDescent="0.3">
      <c r="A252" t="s">
        <v>636</v>
      </c>
      <c r="B252" t="s">
        <v>637</v>
      </c>
      <c r="C252" t="s">
        <v>592</v>
      </c>
      <c r="D252" t="s">
        <v>593</v>
      </c>
      <c r="E252" t="s">
        <v>594</v>
      </c>
      <c r="F252" t="s">
        <v>595</v>
      </c>
      <c r="G252" s="23">
        <v>0.79344803135999997</v>
      </c>
    </row>
    <row r="253" spans="1:7" hidden="1" x14ac:dyDescent="0.3">
      <c r="A253" t="s">
        <v>638</v>
      </c>
      <c r="B253" t="s">
        <v>639</v>
      </c>
      <c r="C253" t="s">
        <v>592</v>
      </c>
      <c r="D253" t="s">
        <v>593</v>
      </c>
      <c r="E253" t="s">
        <v>594</v>
      </c>
      <c r="F253" t="s">
        <v>595</v>
      </c>
      <c r="G253" s="23">
        <v>0.70194224926000004</v>
      </c>
    </row>
    <row r="254" spans="1:7" hidden="1" x14ac:dyDescent="0.3">
      <c r="A254" t="s">
        <v>640</v>
      </c>
      <c r="B254" t="s">
        <v>641</v>
      </c>
      <c r="C254" t="s">
        <v>592</v>
      </c>
      <c r="D254" t="s">
        <v>593</v>
      </c>
      <c r="E254" t="s">
        <v>594</v>
      </c>
      <c r="F254" t="s">
        <v>595</v>
      </c>
      <c r="G254" s="23">
        <v>0.58371720302000007</v>
      </c>
    </row>
    <row r="255" spans="1:7" hidden="1" x14ac:dyDescent="0.3">
      <c r="A255" t="s">
        <v>642</v>
      </c>
      <c r="B255" t="s">
        <v>643</v>
      </c>
      <c r="C255" t="s">
        <v>592</v>
      </c>
      <c r="D255" t="s">
        <v>593</v>
      </c>
      <c r="E255" t="s">
        <v>594</v>
      </c>
      <c r="F255" t="s">
        <v>595</v>
      </c>
      <c r="G255" s="23">
        <v>0.50085345416000004</v>
      </c>
    </row>
    <row r="256" spans="1:7" hidden="1" x14ac:dyDescent="0.3">
      <c r="A256" t="s">
        <v>644</v>
      </c>
      <c r="B256" t="s">
        <v>645</v>
      </c>
      <c r="C256" t="s">
        <v>592</v>
      </c>
      <c r="D256" t="s">
        <v>593</v>
      </c>
      <c r="E256" t="s">
        <v>594</v>
      </c>
      <c r="F256" t="s">
        <v>595</v>
      </c>
      <c r="G256" s="23">
        <v>0.48458591748000002</v>
      </c>
    </row>
    <row r="257" spans="1:7" hidden="1" x14ac:dyDescent="0.3">
      <c r="A257" t="s">
        <v>646</v>
      </c>
      <c r="B257" t="s">
        <v>647</v>
      </c>
      <c r="C257" t="s">
        <v>592</v>
      </c>
      <c r="D257" t="s">
        <v>593</v>
      </c>
      <c r="E257" t="s">
        <v>594</v>
      </c>
      <c r="F257" t="s">
        <v>595</v>
      </c>
      <c r="G257" s="23">
        <v>0.27083971287000003</v>
      </c>
    </row>
    <row r="258" spans="1:7" hidden="1" x14ac:dyDescent="0.3">
      <c r="A258" t="s">
        <v>648</v>
      </c>
      <c r="B258" t="s">
        <v>649</v>
      </c>
      <c r="C258" t="s">
        <v>592</v>
      </c>
      <c r="D258" t="s">
        <v>593</v>
      </c>
      <c r="E258" t="s">
        <v>594</v>
      </c>
      <c r="F258" t="s">
        <v>595</v>
      </c>
      <c r="G258" s="23">
        <v>0.24979962050000001</v>
      </c>
    </row>
    <row r="259" spans="1:7" hidden="1" x14ac:dyDescent="0.3">
      <c r="A259" t="s">
        <v>650</v>
      </c>
      <c r="B259" t="s">
        <v>651</v>
      </c>
      <c r="C259" t="s">
        <v>592</v>
      </c>
      <c r="D259" t="s">
        <v>593</v>
      </c>
      <c r="E259" t="s">
        <v>594</v>
      </c>
      <c r="F259" t="s">
        <v>595</v>
      </c>
      <c r="G259" s="23">
        <v>0.17879987235</v>
      </c>
    </row>
    <row r="260" spans="1:7" hidden="1" x14ac:dyDescent="0.3">
      <c r="A260" t="s">
        <v>652</v>
      </c>
      <c r="B260" t="s">
        <v>653</v>
      </c>
      <c r="C260" t="s">
        <v>592</v>
      </c>
      <c r="D260" t="s">
        <v>593</v>
      </c>
      <c r="E260" t="s">
        <v>594</v>
      </c>
      <c r="F260" t="s">
        <v>595</v>
      </c>
      <c r="G260" s="23">
        <v>8.1124422120000012E-2</v>
      </c>
    </row>
    <row r="261" spans="1:7" x14ac:dyDescent="0.3">
      <c r="A261" t="s">
        <v>46</v>
      </c>
      <c r="B261" t="s">
        <v>47</v>
      </c>
      <c r="C261" t="s">
        <v>654</v>
      </c>
      <c r="D261" t="s">
        <v>655</v>
      </c>
      <c r="E261" t="s">
        <v>656</v>
      </c>
      <c r="F261" t="s">
        <v>309</v>
      </c>
      <c r="G261" s="23">
        <v>20.191086650050003</v>
      </c>
    </row>
    <row r="262" spans="1:7" x14ac:dyDescent="0.3">
      <c r="A262" t="s">
        <v>22</v>
      </c>
      <c r="B262" t="s">
        <v>84</v>
      </c>
      <c r="C262" t="s">
        <v>654</v>
      </c>
      <c r="D262" t="s">
        <v>655</v>
      </c>
      <c r="E262" t="s">
        <v>656</v>
      </c>
      <c r="F262" t="s">
        <v>309</v>
      </c>
      <c r="G262" s="23">
        <v>1.3226735071200002</v>
      </c>
    </row>
    <row r="263" spans="1:7" x14ac:dyDescent="0.3">
      <c r="A263" t="s">
        <v>6</v>
      </c>
      <c r="B263" t="s">
        <v>7</v>
      </c>
      <c r="C263" t="s">
        <v>654</v>
      </c>
      <c r="D263" t="s">
        <v>655</v>
      </c>
      <c r="E263" t="s">
        <v>656</v>
      </c>
      <c r="F263" t="s">
        <v>309</v>
      </c>
      <c r="G263" s="23">
        <v>8.6430110900999999</v>
      </c>
    </row>
    <row r="264" spans="1:7" x14ac:dyDescent="0.3">
      <c r="A264" t="s">
        <v>24</v>
      </c>
      <c r="B264" t="s">
        <v>25</v>
      </c>
      <c r="C264" t="s">
        <v>654</v>
      </c>
      <c r="D264" t="s">
        <v>655</v>
      </c>
      <c r="E264" t="s">
        <v>656</v>
      </c>
      <c r="F264" t="s">
        <v>309</v>
      </c>
      <c r="G264" s="23">
        <v>0.76607810384000008</v>
      </c>
    </row>
    <row r="265" spans="1:7" x14ac:dyDescent="0.3">
      <c r="A265" t="s">
        <v>30</v>
      </c>
      <c r="B265" t="s">
        <v>31</v>
      </c>
      <c r="C265" t="s">
        <v>654</v>
      </c>
      <c r="D265" t="s">
        <v>655</v>
      </c>
      <c r="E265" t="s">
        <v>656</v>
      </c>
      <c r="F265" t="s">
        <v>309</v>
      </c>
      <c r="G265" s="23">
        <v>2.5789170534400001</v>
      </c>
    </row>
    <row r="266" spans="1:7" x14ac:dyDescent="0.3">
      <c r="A266" t="s">
        <v>12</v>
      </c>
      <c r="B266" t="s">
        <v>13</v>
      </c>
      <c r="C266" t="s">
        <v>654</v>
      </c>
      <c r="D266" t="s">
        <v>655</v>
      </c>
      <c r="E266" t="s">
        <v>656</v>
      </c>
      <c r="F266" t="s">
        <v>309</v>
      </c>
      <c r="G266" s="23">
        <v>2.8134512910199998</v>
      </c>
    </row>
    <row r="267" spans="1:7" x14ac:dyDescent="0.3">
      <c r="A267" t="s">
        <v>2</v>
      </c>
      <c r="B267" t="s">
        <v>3</v>
      </c>
      <c r="C267" t="s">
        <v>657</v>
      </c>
      <c r="D267" t="s">
        <v>655</v>
      </c>
      <c r="E267" t="s">
        <v>658</v>
      </c>
      <c r="F267" t="s">
        <v>309</v>
      </c>
      <c r="G267" s="23">
        <v>39.695981714949994</v>
      </c>
    </row>
    <row r="268" spans="1:7" x14ac:dyDescent="0.3">
      <c r="A268" t="s">
        <v>8</v>
      </c>
      <c r="B268" t="s">
        <v>9</v>
      </c>
      <c r="C268" t="s">
        <v>654</v>
      </c>
      <c r="D268" t="s">
        <v>655</v>
      </c>
      <c r="E268" t="s">
        <v>656</v>
      </c>
      <c r="F268" t="s">
        <v>309</v>
      </c>
      <c r="G268" s="23">
        <v>3.0189273065599997</v>
      </c>
    </row>
    <row r="269" spans="1:7" x14ac:dyDescent="0.3">
      <c r="A269" t="s">
        <v>26</v>
      </c>
      <c r="B269" t="s">
        <v>27</v>
      </c>
      <c r="C269" t="s">
        <v>657</v>
      </c>
      <c r="D269" t="s">
        <v>655</v>
      </c>
      <c r="E269" t="s">
        <v>658</v>
      </c>
      <c r="F269" t="s">
        <v>309</v>
      </c>
      <c r="G269" s="23">
        <v>52.423800031679995</v>
      </c>
    </row>
    <row r="270" spans="1:7" x14ac:dyDescent="0.3">
      <c r="A270" t="s">
        <v>44</v>
      </c>
      <c r="B270" t="s">
        <v>45</v>
      </c>
      <c r="C270" t="s">
        <v>654</v>
      </c>
      <c r="D270" t="s">
        <v>655</v>
      </c>
      <c r="E270" t="s">
        <v>656</v>
      </c>
      <c r="F270" t="s">
        <v>309</v>
      </c>
      <c r="G270" s="23">
        <v>6.1697414655200005</v>
      </c>
    </row>
    <row r="271" spans="1:7" x14ac:dyDescent="0.3">
      <c r="A271" t="s">
        <v>42</v>
      </c>
      <c r="B271" t="s">
        <v>43</v>
      </c>
      <c r="C271" t="s">
        <v>654</v>
      </c>
      <c r="D271" t="s">
        <v>655</v>
      </c>
      <c r="E271" t="s">
        <v>656</v>
      </c>
      <c r="F271" t="s">
        <v>309</v>
      </c>
      <c r="G271" s="23">
        <v>2.2142983228399995</v>
      </c>
    </row>
    <row r="272" spans="1:7" x14ac:dyDescent="0.3">
      <c r="A272" t="s">
        <v>34</v>
      </c>
      <c r="B272" t="s">
        <v>35</v>
      </c>
      <c r="C272" t="s">
        <v>654</v>
      </c>
      <c r="D272" t="s">
        <v>655</v>
      </c>
      <c r="E272" t="s">
        <v>656</v>
      </c>
      <c r="F272" t="s">
        <v>309</v>
      </c>
      <c r="G272" s="23">
        <v>8.5976435844000001</v>
      </c>
    </row>
    <row r="273" spans="1:7" x14ac:dyDescent="0.3">
      <c r="A273" t="s">
        <v>4</v>
      </c>
      <c r="B273" t="s">
        <v>5</v>
      </c>
      <c r="C273" t="s">
        <v>654</v>
      </c>
      <c r="D273" t="s">
        <v>655</v>
      </c>
      <c r="E273" t="s">
        <v>656</v>
      </c>
      <c r="F273" t="s">
        <v>309</v>
      </c>
      <c r="G273" s="23">
        <v>0.69697893606000005</v>
      </c>
    </row>
    <row r="274" spans="1:7" x14ac:dyDescent="0.3">
      <c r="A274" t="s">
        <v>20</v>
      </c>
      <c r="B274" t="s">
        <v>21</v>
      </c>
      <c r="C274" t="s">
        <v>654</v>
      </c>
      <c r="D274" t="s">
        <v>655</v>
      </c>
      <c r="E274" t="s">
        <v>656</v>
      </c>
      <c r="F274" t="s">
        <v>309</v>
      </c>
      <c r="G274" s="23">
        <v>0.33386156049999999</v>
      </c>
    </row>
    <row r="275" spans="1:7" x14ac:dyDescent="0.3">
      <c r="A275" t="s">
        <v>38</v>
      </c>
      <c r="B275" t="s">
        <v>39</v>
      </c>
      <c r="C275" t="s">
        <v>654</v>
      </c>
      <c r="D275" t="s">
        <v>655</v>
      </c>
      <c r="E275" t="s">
        <v>656</v>
      </c>
      <c r="F275" t="s">
        <v>309</v>
      </c>
      <c r="G275" s="23">
        <v>1.0230423631999999</v>
      </c>
    </row>
    <row r="276" spans="1:7" x14ac:dyDescent="0.3">
      <c r="A276" t="s">
        <v>18</v>
      </c>
      <c r="B276" t="s">
        <v>19</v>
      </c>
      <c r="C276" t="s">
        <v>654</v>
      </c>
      <c r="D276" t="s">
        <v>655</v>
      </c>
      <c r="E276" t="s">
        <v>656</v>
      </c>
      <c r="F276" t="s">
        <v>309</v>
      </c>
      <c r="G276" s="23">
        <v>0.90015132735000014</v>
      </c>
    </row>
    <row r="277" spans="1:7" x14ac:dyDescent="0.3">
      <c r="A277" t="s">
        <v>14</v>
      </c>
      <c r="B277" t="s">
        <v>15</v>
      </c>
      <c r="C277" t="s">
        <v>654</v>
      </c>
      <c r="D277" t="s">
        <v>655</v>
      </c>
      <c r="E277" t="s">
        <v>656</v>
      </c>
      <c r="F277" t="s">
        <v>309</v>
      </c>
      <c r="G277" s="23">
        <v>0.85368211480000011</v>
      </c>
    </row>
    <row r="278" spans="1:7" x14ac:dyDescent="0.3">
      <c r="A278" t="s">
        <v>40</v>
      </c>
      <c r="B278" t="s">
        <v>41</v>
      </c>
      <c r="C278" t="s">
        <v>657</v>
      </c>
      <c r="D278" t="s">
        <v>655</v>
      </c>
      <c r="E278" t="s">
        <v>658</v>
      </c>
      <c r="F278" t="s">
        <v>309</v>
      </c>
      <c r="G278" s="23">
        <v>3.1270546316700001</v>
      </c>
    </row>
    <row r="279" spans="1:7" x14ac:dyDescent="0.3">
      <c r="A279" t="s">
        <v>16</v>
      </c>
      <c r="B279" t="s">
        <v>17</v>
      </c>
      <c r="C279" t="s">
        <v>654</v>
      </c>
      <c r="D279" t="s">
        <v>655</v>
      </c>
      <c r="E279" t="s">
        <v>656</v>
      </c>
      <c r="F279" t="s">
        <v>309</v>
      </c>
      <c r="G279" s="23">
        <v>1.3914518677200001</v>
      </c>
    </row>
    <row r="280" spans="1:7" x14ac:dyDescent="0.3">
      <c r="A280" t="s">
        <v>36</v>
      </c>
      <c r="B280" t="s">
        <v>37</v>
      </c>
      <c r="C280" t="s">
        <v>654</v>
      </c>
      <c r="D280" t="s">
        <v>655</v>
      </c>
      <c r="E280" t="s">
        <v>656</v>
      </c>
      <c r="F280" t="s">
        <v>309</v>
      </c>
      <c r="G280" s="23">
        <v>0.38874114274999999</v>
      </c>
    </row>
    <row r="281" spans="1:7" x14ac:dyDescent="0.3">
      <c r="A281" t="s">
        <v>28</v>
      </c>
      <c r="B281" t="s">
        <v>29</v>
      </c>
      <c r="C281" t="s">
        <v>657</v>
      </c>
      <c r="D281" t="s">
        <v>655</v>
      </c>
      <c r="E281" t="s">
        <v>658</v>
      </c>
      <c r="F281" t="s">
        <v>309</v>
      </c>
      <c r="G281" s="23">
        <v>39.83370077192</v>
      </c>
    </row>
    <row r="282" spans="1:7" x14ac:dyDescent="0.3">
      <c r="A282" t="s">
        <v>10</v>
      </c>
      <c r="B282" t="s">
        <v>11</v>
      </c>
      <c r="C282" t="s">
        <v>654</v>
      </c>
      <c r="D282" t="s">
        <v>655</v>
      </c>
      <c r="E282" t="s">
        <v>656</v>
      </c>
      <c r="F282" t="s">
        <v>309</v>
      </c>
      <c r="G282" s="23">
        <v>1.5160083941799998</v>
      </c>
    </row>
    <row r="283" spans="1:7" x14ac:dyDescent="0.3">
      <c r="A283" t="s">
        <v>32</v>
      </c>
      <c r="B283" t="s">
        <v>33</v>
      </c>
      <c r="C283" t="s">
        <v>657</v>
      </c>
      <c r="D283" t="s">
        <v>655</v>
      </c>
      <c r="E283" t="s">
        <v>658</v>
      </c>
      <c r="F283" t="s">
        <v>309</v>
      </c>
      <c r="G283" s="23">
        <v>1.2119183616299998</v>
      </c>
    </row>
    <row r="284" spans="1:7" hidden="1" x14ac:dyDescent="0.3">
      <c r="A284" t="s">
        <v>659</v>
      </c>
      <c r="B284" t="s">
        <v>660</v>
      </c>
      <c r="C284" t="s">
        <v>661</v>
      </c>
      <c r="D284" t="s">
        <v>307</v>
      </c>
      <c r="E284" t="s">
        <v>308</v>
      </c>
      <c r="F284" t="s">
        <v>309</v>
      </c>
      <c r="G284" s="23">
        <v>29.392127845740003</v>
      </c>
    </row>
    <row r="285" spans="1:7" hidden="1" x14ac:dyDescent="0.3">
      <c r="A285" t="s">
        <v>662</v>
      </c>
      <c r="B285" t="s">
        <v>663</v>
      </c>
      <c r="C285" t="s">
        <v>661</v>
      </c>
      <c r="D285" t="s">
        <v>307</v>
      </c>
      <c r="E285" t="s">
        <v>308</v>
      </c>
      <c r="F285" t="s">
        <v>309</v>
      </c>
      <c r="G285" s="23">
        <v>27.250164819750001</v>
      </c>
    </row>
    <row r="286" spans="1:7" hidden="1" x14ac:dyDescent="0.3">
      <c r="A286" t="s">
        <v>664</v>
      </c>
      <c r="B286" t="s">
        <v>665</v>
      </c>
      <c r="C286" t="s">
        <v>661</v>
      </c>
      <c r="D286" t="s">
        <v>307</v>
      </c>
      <c r="E286" t="s">
        <v>308</v>
      </c>
      <c r="F286" t="s">
        <v>309</v>
      </c>
      <c r="G286" s="23">
        <v>13.6682564356</v>
      </c>
    </row>
    <row r="287" spans="1:7" hidden="1" x14ac:dyDescent="0.3">
      <c r="A287" t="s">
        <v>666</v>
      </c>
      <c r="B287" t="s">
        <v>667</v>
      </c>
      <c r="C287" t="s">
        <v>661</v>
      </c>
      <c r="D287" t="s">
        <v>307</v>
      </c>
      <c r="E287" t="s">
        <v>308</v>
      </c>
      <c r="F287" t="s">
        <v>309</v>
      </c>
      <c r="G287" s="23">
        <v>10.927677407100001</v>
      </c>
    </row>
    <row r="288" spans="1:7" hidden="1" x14ac:dyDescent="0.3">
      <c r="A288" t="s">
        <v>668</v>
      </c>
      <c r="B288" t="s">
        <v>669</v>
      </c>
      <c r="C288" t="s">
        <v>661</v>
      </c>
      <c r="D288" t="s">
        <v>307</v>
      </c>
      <c r="E288" t="s">
        <v>308</v>
      </c>
      <c r="F288" t="s">
        <v>309</v>
      </c>
      <c r="G288" s="23">
        <v>8.837228453478799</v>
      </c>
    </row>
    <row r="289" spans="1:7" hidden="1" x14ac:dyDescent="0.3">
      <c r="A289" t="s">
        <v>670</v>
      </c>
      <c r="B289" t="s">
        <v>671</v>
      </c>
      <c r="C289" t="s">
        <v>661</v>
      </c>
      <c r="D289" t="s">
        <v>307</v>
      </c>
      <c r="E289" t="s">
        <v>308</v>
      </c>
      <c r="F289" t="s">
        <v>309</v>
      </c>
      <c r="G289" s="23">
        <v>3.8613536554399994</v>
      </c>
    </row>
    <row r="290" spans="1:7" hidden="1" x14ac:dyDescent="0.3">
      <c r="A290" t="s">
        <v>672</v>
      </c>
      <c r="B290" t="s">
        <v>673</v>
      </c>
      <c r="C290" t="s">
        <v>661</v>
      </c>
      <c r="D290" t="s">
        <v>307</v>
      </c>
      <c r="E290" t="s">
        <v>308</v>
      </c>
      <c r="F290" t="s">
        <v>309</v>
      </c>
      <c r="G290" s="23">
        <v>3.7173329045100001</v>
      </c>
    </row>
    <row r="291" spans="1:7" hidden="1" x14ac:dyDescent="0.3">
      <c r="A291" t="s">
        <v>674</v>
      </c>
      <c r="B291" t="s">
        <v>675</v>
      </c>
      <c r="C291" t="s">
        <v>661</v>
      </c>
      <c r="D291" t="s">
        <v>307</v>
      </c>
      <c r="E291" t="s">
        <v>308</v>
      </c>
      <c r="F291" t="s">
        <v>309</v>
      </c>
      <c r="G291" s="23">
        <v>2.8669242871399998</v>
      </c>
    </row>
    <row r="292" spans="1:7" hidden="1" x14ac:dyDescent="0.3">
      <c r="A292" t="s">
        <v>676</v>
      </c>
      <c r="B292" t="s">
        <v>677</v>
      </c>
      <c r="C292" t="s">
        <v>661</v>
      </c>
      <c r="D292" t="s">
        <v>307</v>
      </c>
      <c r="E292" t="s">
        <v>308</v>
      </c>
      <c r="F292" t="s">
        <v>309</v>
      </c>
      <c r="G292" s="23">
        <v>2.7281893166</v>
      </c>
    </row>
    <row r="293" spans="1:7" hidden="1" x14ac:dyDescent="0.3">
      <c r="A293" t="s">
        <v>678</v>
      </c>
      <c r="B293" t="s">
        <v>679</v>
      </c>
      <c r="C293" t="s">
        <v>661</v>
      </c>
      <c r="D293" t="s">
        <v>307</v>
      </c>
      <c r="E293" t="s">
        <v>308</v>
      </c>
      <c r="F293" t="s">
        <v>309</v>
      </c>
      <c r="G293" s="23">
        <v>2.6900892661000002</v>
      </c>
    </row>
    <row r="294" spans="1:7" hidden="1" x14ac:dyDescent="0.3">
      <c r="A294" t="s">
        <v>680</v>
      </c>
      <c r="B294" t="s">
        <v>681</v>
      </c>
      <c r="C294" t="s">
        <v>661</v>
      </c>
      <c r="D294" t="s">
        <v>307</v>
      </c>
      <c r="E294" t="s">
        <v>308</v>
      </c>
      <c r="F294" t="s">
        <v>309</v>
      </c>
      <c r="G294" s="23">
        <v>1.562002519</v>
      </c>
    </row>
    <row r="295" spans="1:7" hidden="1" x14ac:dyDescent="0.3">
      <c r="A295" t="s">
        <v>682</v>
      </c>
      <c r="B295" t="s">
        <v>683</v>
      </c>
      <c r="C295" t="s">
        <v>661</v>
      </c>
      <c r="D295" t="s">
        <v>307</v>
      </c>
      <c r="E295" t="s">
        <v>308</v>
      </c>
      <c r="F295" t="s">
        <v>309</v>
      </c>
      <c r="G295" s="23">
        <v>1.42052107299</v>
      </c>
    </row>
    <row r="296" spans="1:7" hidden="1" x14ac:dyDescent="0.3">
      <c r="A296" t="s">
        <v>684</v>
      </c>
      <c r="B296" t="s">
        <v>685</v>
      </c>
      <c r="C296" t="s">
        <v>661</v>
      </c>
      <c r="D296" t="s">
        <v>307</v>
      </c>
      <c r="E296" t="s">
        <v>308</v>
      </c>
      <c r="F296" t="s">
        <v>309</v>
      </c>
      <c r="G296" s="23">
        <v>1.030349195136</v>
      </c>
    </row>
    <row r="297" spans="1:7" hidden="1" x14ac:dyDescent="0.3">
      <c r="A297" t="s">
        <v>686</v>
      </c>
      <c r="B297" t="s">
        <v>687</v>
      </c>
      <c r="C297" t="s">
        <v>661</v>
      </c>
      <c r="D297" t="s">
        <v>307</v>
      </c>
      <c r="E297" t="s">
        <v>308</v>
      </c>
      <c r="F297" t="s">
        <v>309</v>
      </c>
      <c r="G297" s="23">
        <v>0.96845651887999995</v>
      </c>
    </row>
    <row r="298" spans="1:7" hidden="1" x14ac:dyDescent="0.3">
      <c r="A298" t="s">
        <v>688</v>
      </c>
      <c r="B298" t="s">
        <v>689</v>
      </c>
      <c r="C298" t="s">
        <v>661</v>
      </c>
      <c r="D298" t="s">
        <v>307</v>
      </c>
      <c r="E298" t="s">
        <v>308</v>
      </c>
      <c r="F298" t="s">
        <v>309</v>
      </c>
      <c r="G298" s="23">
        <v>0.57511948390000012</v>
      </c>
    </row>
    <row r="299" spans="1:7" hidden="1" x14ac:dyDescent="0.3">
      <c r="A299" t="s">
        <v>690</v>
      </c>
      <c r="B299" t="s">
        <v>691</v>
      </c>
      <c r="C299" t="s">
        <v>692</v>
      </c>
      <c r="D299" t="s">
        <v>693</v>
      </c>
      <c r="E299" t="s">
        <v>692</v>
      </c>
      <c r="F299" t="s">
        <v>694</v>
      </c>
      <c r="G299" s="23">
        <v>115.97515928565001</v>
      </c>
    </row>
    <row r="300" spans="1:7" hidden="1" x14ac:dyDescent="0.3">
      <c r="A300" t="s">
        <v>695</v>
      </c>
      <c r="B300" t="s">
        <v>696</v>
      </c>
      <c r="C300" t="s">
        <v>692</v>
      </c>
      <c r="D300" t="s">
        <v>693</v>
      </c>
      <c r="E300" t="s">
        <v>692</v>
      </c>
      <c r="F300" t="s">
        <v>694</v>
      </c>
      <c r="G300" s="23">
        <v>112.73441210406001</v>
      </c>
    </row>
    <row r="301" spans="1:7" hidden="1" x14ac:dyDescent="0.3">
      <c r="A301" t="s">
        <v>697</v>
      </c>
      <c r="B301" t="s">
        <v>698</v>
      </c>
      <c r="C301" t="s">
        <v>692</v>
      </c>
      <c r="D301" t="s">
        <v>693</v>
      </c>
      <c r="E301" t="s">
        <v>692</v>
      </c>
      <c r="F301" t="s">
        <v>694</v>
      </c>
      <c r="G301" s="23">
        <v>87.533823620480007</v>
      </c>
    </row>
    <row r="302" spans="1:7" hidden="1" x14ac:dyDescent="0.3">
      <c r="A302" t="s">
        <v>699</v>
      </c>
      <c r="B302" t="s">
        <v>700</v>
      </c>
      <c r="C302" t="s">
        <v>692</v>
      </c>
      <c r="D302" t="s">
        <v>693</v>
      </c>
      <c r="E302" t="s">
        <v>692</v>
      </c>
      <c r="F302" t="s">
        <v>694</v>
      </c>
      <c r="G302" s="23">
        <v>65.920608829919999</v>
      </c>
    </row>
    <row r="303" spans="1:7" hidden="1" x14ac:dyDescent="0.3">
      <c r="A303" t="s">
        <v>701</v>
      </c>
      <c r="B303" t="s">
        <v>702</v>
      </c>
      <c r="C303" t="s">
        <v>692</v>
      </c>
      <c r="D303" t="s">
        <v>693</v>
      </c>
      <c r="E303" t="s">
        <v>692</v>
      </c>
      <c r="F303" t="s">
        <v>694</v>
      </c>
      <c r="G303" s="23">
        <v>46.363088587199996</v>
      </c>
    </row>
    <row r="304" spans="1:7" hidden="1" x14ac:dyDescent="0.3">
      <c r="A304" t="s">
        <v>703</v>
      </c>
      <c r="B304" t="s">
        <v>704</v>
      </c>
      <c r="C304" t="s">
        <v>692</v>
      </c>
      <c r="D304" t="s">
        <v>693</v>
      </c>
      <c r="E304" t="s">
        <v>692</v>
      </c>
      <c r="F304" t="s">
        <v>694</v>
      </c>
      <c r="G304" s="23">
        <v>45.741391286269995</v>
      </c>
    </row>
    <row r="305" spans="1:7" hidden="1" x14ac:dyDescent="0.3">
      <c r="A305" t="s">
        <v>705</v>
      </c>
      <c r="B305" t="s">
        <v>706</v>
      </c>
      <c r="C305" t="s">
        <v>692</v>
      </c>
      <c r="D305" t="s">
        <v>693</v>
      </c>
      <c r="E305" t="s">
        <v>692</v>
      </c>
      <c r="F305" t="s">
        <v>694</v>
      </c>
      <c r="G305" s="23">
        <v>34.267598188600005</v>
      </c>
    </row>
    <row r="306" spans="1:7" hidden="1" x14ac:dyDescent="0.3">
      <c r="A306" t="s">
        <v>707</v>
      </c>
      <c r="B306" t="s">
        <v>708</v>
      </c>
      <c r="C306" t="s">
        <v>692</v>
      </c>
      <c r="D306" t="s">
        <v>693</v>
      </c>
      <c r="E306" t="s">
        <v>692</v>
      </c>
      <c r="F306" t="s">
        <v>694</v>
      </c>
      <c r="G306" s="23">
        <v>28.473641433720001</v>
      </c>
    </row>
    <row r="307" spans="1:7" hidden="1" x14ac:dyDescent="0.3">
      <c r="A307" t="s">
        <v>709</v>
      </c>
      <c r="B307" t="s">
        <v>710</v>
      </c>
      <c r="C307" t="s">
        <v>692</v>
      </c>
      <c r="D307" t="s">
        <v>693</v>
      </c>
      <c r="E307" t="s">
        <v>692</v>
      </c>
      <c r="F307" t="s">
        <v>694</v>
      </c>
      <c r="G307" s="23">
        <v>18.638998679079997</v>
      </c>
    </row>
    <row r="308" spans="1:7" hidden="1" x14ac:dyDescent="0.3">
      <c r="A308" t="s">
        <v>711</v>
      </c>
      <c r="B308" t="s">
        <v>712</v>
      </c>
      <c r="C308" t="s">
        <v>692</v>
      </c>
      <c r="D308" t="s">
        <v>693</v>
      </c>
      <c r="E308" t="s">
        <v>692</v>
      </c>
      <c r="F308" t="s">
        <v>694</v>
      </c>
      <c r="G308" s="23">
        <v>15.382229222700001</v>
      </c>
    </row>
    <row r="309" spans="1:7" hidden="1" x14ac:dyDescent="0.3">
      <c r="A309" t="s">
        <v>713</v>
      </c>
      <c r="B309" t="s">
        <v>714</v>
      </c>
      <c r="C309" t="s">
        <v>692</v>
      </c>
      <c r="D309" t="s">
        <v>693</v>
      </c>
      <c r="E309" t="s">
        <v>692</v>
      </c>
      <c r="F309" t="s">
        <v>694</v>
      </c>
      <c r="G309" s="23">
        <v>14.692125599259999</v>
      </c>
    </row>
    <row r="310" spans="1:7" hidden="1" x14ac:dyDescent="0.3">
      <c r="A310" t="s">
        <v>715</v>
      </c>
      <c r="B310" t="s">
        <v>716</v>
      </c>
      <c r="C310" t="s">
        <v>692</v>
      </c>
      <c r="D310" t="s">
        <v>693</v>
      </c>
      <c r="E310" t="s">
        <v>692</v>
      </c>
      <c r="F310" t="s">
        <v>694</v>
      </c>
      <c r="G310" s="23">
        <v>11.395264968720001</v>
      </c>
    </row>
    <row r="311" spans="1:7" hidden="1" x14ac:dyDescent="0.3">
      <c r="A311" t="s">
        <v>717</v>
      </c>
      <c r="B311" t="s">
        <v>718</v>
      </c>
      <c r="C311" t="s">
        <v>692</v>
      </c>
      <c r="D311" t="s">
        <v>693</v>
      </c>
      <c r="E311" t="s">
        <v>692</v>
      </c>
      <c r="F311" t="s">
        <v>694</v>
      </c>
      <c r="G311" s="23">
        <v>10.31370122037</v>
      </c>
    </row>
    <row r="312" spans="1:7" hidden="1" x14ac:dyDescent="0.3">
      <c r="A312" t="s">
        <v>719</v>
      </c>
      <c r="B312" t="s">
        <v>720</v>
      </c>
      <c r="C312" t="s">
        <v>692</v>
      </c>
      <c r="D312" t="s">
        <v>693</v>
      </c>
      <c r="E312" t="s">
        <v>692</v>
      </c>
      <c r="F312" t="s">
        <v>694</v>
      </c>
      <c r="G312" s="23">
        <v>9.4427535511200009</v>
      </c>
    </row>
    <row r="313" spans="1:7" hidden="1" x14ac:dyDescent="0.3">
      <c r="A313" t="s">
        <v>721</v>
      </c>
      <c r="B313" t="s">
        <v>722</v>
      </c>
      <c r="C313" t="s">
        <v>692</v>
      </c>
      <c r="D313" t="s">
        <v>693</v>
      </c>
      <c r="E313" t="s">
        <v>692</v>
      </c>
      <c r="F313" t="s">
        <v>694</v>
      </c>
      <c r="G313" s="23">
        <v>9.0444474373400006</v>
      </c>
    </row>
    <row r="314" spans="1:7" hidden="1" x14ac:dyDescent="0.3">
      <c r="A314" t="s">
        <v>723</v>
      </c>
      <c r="B314" t="s">
        <v>724</v>
      </c>
      <c r="C314" t="s">
        <v>692</v>
      </c>
      <c r="D314" t="s">
        <v>693</v>
      </c>
      <c r="E314" t="s">
        <v>692</v>
      </c>
      <c r="F314" t="s">
        <v>694</v>
      </c>
      <c r="G314" s="23">
        <v>8.9582199369600009</v>
      </c>
    </row>
    <row r="315" spans="1:7" hidden="1" x14ac:dyDescent="0.3">
      <c r="A315" t="s">
        <v>725</v>
      </c>
      <c r="B315" t="s">
        <v>726</v>
      </c>
      <c r="C315" t="s">
        <v>692</v>
      </c>
      <c r="D315" t="s">
        <v>693</v>
      </c>
      <c r="E315" t="s">
        <v>692</v>
      </c>
      <c r="F315" t="s">
        <v>694</v>
      </c>
      <c r="G315" s="23">
        <v>7.7137449934999998</v>
      </c>
    </row>
    <row r="316" spans="1:7" hidden="1" x14ac:dyDescent="0.3">
      <c r="A316" t="s">
        <v>727</v>
      </c>
      <c r="B316" t="s">
        <v>728</v>
      </c>
      <c r="C316" t="s">
        <v>692</v>
      </c>
      <c r="D316" t="s">
        <v>693</v>
      </c>
      <c r="E316" t="s">
        <v>692</v>
      </c>
      <c r="F316" t="s">
        <v>694</v>
      </c>
      <c r="G316" s="23">
        <v>7.6493406604</v>
      </c>
    </row>
    <row r="317" spans="1:7" hidden="1" x14ac:dyDescent="0.3">
      <c r="A317" t="s">
        <v>729</v>
      </c>
      <c r="B317" t="s">
        <v>730</v>
      </c>
      <c r="C317" t="s">
        <v>692</v>
      </c>
      <c r="D317" t="s">
        <v>693</v>
      </c>
      <c r="E317" t="s">
        <v>692</v>
      </c>
      <c r="F317" t="s">
        <v>694</v>
      </c>
      <c r="G317" s="23">
        <v>6.5039929754399983</v>
      </c>
    </row>
    <row r="318" spans="1:7" hidden="1" x14ac:dyDescent="0.3">
      <c r="A318" t="s">
        <v>731</v>
      </c>
      <c r="B318" t="s">
        <v>732</v>
      </c>
      <c r="C318" t="s">
        <v>692</v>
      </c>
      <c r="D318" t="s">
        <v>693</v>
      </c>
      <c r="E318" t="s">
        <v>692</v>
      </c>
      <c r="F318" t="s">
        <v>694</v>
      </c>
      <c r="G318" s="23">
        <v>6.2586549634399997</v>
      </c>
    </row>
    <row r="319" spans="1:7" hidden="1" x14ac:dyDescent="0.3">
      <c r="A319" t="s">
        <v>733</v>
      </c>
      <c r="B319" t="s">
        <v>734</v>
      </c>
      <c r="C319" t="s">
        <v>692</v>
      </c>
      <c r="D319" t="s">
        <v>693</v>
      </c>
      <c r="E319" t="s">
        <v>692</v>
      </c>
      <c r="F319" t="s">
        <v>694</v>
      </c>
      <c r="G319" s="23">
        <v>4.6193134431599985</v>
      </c>
    </row>
    <row r="320" spans="1:7" hidden="1" x14ac:dyDescent="0.3">
      <c r="A320" t="s">
        <v>735</v>
      </c>
      <c r="B320" t="s">
        <v>736</v>
      </c>
      <c r="C320" t="s">
        <v>692</v>
      </c>
      <c r="D320" t="s">
        <v>693</v>
      </c>
      <c r="E320" t="s">
        <v>692</v>
      </c>
      <c r="F320" t="s">
        <v>694</v>
      </c>
      <c r="G320" s="23">
        <v>4.5346220610599994</v>
      </c>
    </row>
    <row r="321" spans="1:7" hidden="1" x14ac:dyDescent="0.3">
      <c r="A321" t="s">
        <v>737</v>
      </c>
      <c r="B321" t="s">
        <v>738</v>
      </c>
      <c r="C321" t="s">
        <v>692</v>
      </c>
      <c r="D321" t="s">
        <v>693</v>
      </c>
      <c r="E321" t="s">
        <v>692</v>
      </c>
      <c r="F321" t="s">
        <v>694</v>
      </c>
      <c r="G321" s="23">
        <v>3.9320559669000001</v>
      </c>
    </row>
    <row r="322" spans="1:7" hidden="1" x14ac:dyDescent="0.3">
      <c r="A322" t="s">
        <v>739</v>
      </c>
      <c r="B322" t="s">
        <v>740</v>
      </c>
      <c r="C322" t="s">
        <v>692</v>
      </c>
      <c r="D322" t="s">
        <v>693</v>
      </c>
      <c r="E322" t="s">
        <v>692</v>
      </c>
      <c r="F322" t="s">
        <v>694</v>
      </c>
      <c r="G322" s="23">
        <v>3.91469563233</v>
      </c>
    </row>
    <row r="323" spans="1:7" hidden="1" x14ac:dyDescent="0.3">
      <c r="A323" t="s">
        <v>741</v>
      </c>
      <c r="B323" t="s">
        <v>742</v>
      </c>
      <c r="C323" t="s">
        <v>692</v>
      </c>
      <c r="D323" t="s">
        <v>693</v>
      </c>
      <c r="E323" t="s">
        <v>692</v>
      </c>
      <c r="F323" t="s">
        <v>694</v>
      </c>
      <c r="G323" s="23">
        <v>3.7541049221199994</v>
      </c>
    </row>
    <row r="324" spans="1:7" hidden="1" x14ac:dyDescent="0.3">
      <c r="A324" t="s">
        <v>743</v>
      </c>
      <c r="B324" t="s">
        <v>744</v>
      </c>
      <c r="C324" t="s">
        <v>692</v>
      </c>
      <c r="D324" t="s">
        <v>693</v>
      </c>
      <c r="E324" t="s">
        <v>692</v>
      </c>
      <c r="F324" t="s">
        <v>694</v>
      </c>
      <c r="G324" s="23">
        <v>3.7180391541699995</v>
      </c>
    </row>
    <row r="325" spans="1:7" hidden="1" x14ac:dyDescent="0.3">
      <c r="A325" t="s">
        <v>745</v>
      </c>
      <c r="B325" t="s">
        <v>746</v>
      </c>
      <c r="C325" t="s">
        <v>692</v>
      </c>
      <c r="D325" t="s">
        <v>693</v>
      </c>
      <c r="E325" t="s">
        <v>692</v>
      </c>
      <c r="F325" t="s">
        <v>694</v>
      </c>
      <c r="G325" s="23">
        <v>3.6317480452500006</v>
      </c>
    </row>
    <row r="326" spans="1:7" hidden="1" x14ac:dyDescent="0.3">
      <c r="A326" t="s">
        <v>747</v>
      </c>
      <c r="B326" t="s">
        <v>748</v>
      </c>
      <c r="C326" t="s">
        <v>692</v>
      </c>
      <c r="D326" t="s">
        <v>693</v>
      </c>
      <c r="E326" t="s">
        <v>692</v>
      </c>
      <c r="F326" t="s">
        <v>694</v>
      </c>
      <c r="G326" s="23">
        <v>3.5699699798899998</v>
      </c>
    </row>
    <row r="327" spans="1:7" hidden="1" x14ac:dyDescent="0.3">
      <c r="A327" t="s">
        <v>749</v>
      </c>
      <c r="B327" t="s">
        <v>750</v>
      </c>
      <c r="C327" t="s">
        <v>692</v>
      </c>
      <c r="D327" t="s">
        <v>693</v>
      </c>
      <c r="E327" t="s">
        <v>692</v>
      </c>
      <c r="F327" t="s">
        <v>694</v>
      </c>
      <c r="G327" s="23">
        <v>3.4621418337599996</v>
      </c>
    </row>
    <row r="328" spans="1:7" hidden="1" x14ac:dyDescent="0.3">
      <c r="A328" t="s">
        <v>751</v>
      </c>
      <c r="B328" t="s">
        <v>752</v>
      </c>
      <c r="C328" t="s">
        <v>692</v>
      </c>
      <c r="D328" t="s">
        <v>693</v>
      </c>
      <c r="E328" t="s">
        <v>692</v>
      </c>
      <c r="F328" t="s">
        <v>694</v>
      </c>
      <c r="G328" s="23">
        <v>3.3907060072900004</v>
      </c>
    </row>
    <row r="329" spans="1:7" hidden="1" x14ac:dyDescent="0.3">
      <c r="A329" t="s">
        <v>753</v>
      </c>
      <c r="B329" t="s">
        <v>754</v>
      </c>
      <c r="C329" t="s">
        <v>692</v>
      </c>
      <c r="D329" t="s">
        <v>693</v>
      </c>
      <c r="E329" t="s">
        <v>692</v>
      </c>
      <c r="F329" t="s">
        <v>694</v>
      </c>
      <c r="G329" s="23">
        <v>3.3322581949000001</v>
      </c>
    </row>
    <row r="330" spans="1:7" hidden="1" x14ac:dyDescent="0.3">
      <c r="A330" t="s">
        <v>755</v>
      </c>
      <c r="B330" t="s">
        <v>756</v>
      </c>
      <c r="C330" t="s">
        <v>692</v>
      </c>
      <c r="D330" t="s">
        <v>693</v>
      </c>
      <c r="E330" t="s">
        <v>692</v>
      </c>
      <c r="F330" t="s">
        <v>694</v>
      </c>
      <c r="G330" s="23">
        <v>3.2256535527999999</v>
      </c>
    </row>
    <row r="331" spans="1:7" hidden="1" x14ac:dyDescent="0.3">
      <c r="A331" t="s">
        <v>757</v>
      </c>
      <c r="B331" t="s">
        <v>758</v>
      </c>
      <c r="C331" t="s">
        <v>692</v>
      </c>
      <c r="D331" t="s">
        <v>693</v>
      </c>
      <c r="E331" t="s">
        <v>692</v>
      </c>
      <c r="F331" t="s">
        <v>694</v>
      </c>
      <c r="G331" s="23">
        <v>2.9843307115599997</v>
      </c>
    </row>
    <row r="332" spans="1:7" hidden="1" x14ac:dyDescent="0.3">
      <c r="A332" t="s">
        <v>759</v>
      </c>
      <c r="B332" t="s">
        <v>760</v>
      </c>
      <c r="C332" t="s">
        <v>692</v>
      </c>
      <c r="D332" t="s">
        <v>693</v>
      </c>
      <c r="E332" t="s">
        <v>692</v>
      </c>
      <c r="F332" t="s">
        <v>694</v>
      </c>
      <c r="G332" s="23">
        <v>2.8598290304300003</v>
      </c>
    </row>
    <row r="333" spans="1:7" hidden="1" x14ac:dyDescent="0.3">
      <c r="A333" t="s">
        <v>761</v>
      </c>
      <c r="B333" t="s">
        <v>762</v>
      </c>
      <c r="C333" t="s">
        <v>692</v>
      </c>
      <c r="D333" t="s">
        <v>693</v>
      </c>
      <c r="E333" t="s">
        <v>692</v>
      </c>
      <c r="F333" t="s">
        <v>694</v>
      </c>
      <c r="G333" s="23">
        <v>2.7957517223999995</v>
      </c>
    </row>
    <row r="334" spans="1:7" hidden="1" x14ac:dyDescent="0.3">
      <c r="A334" t="s">
        <v>763</v>
      </c>
      <c r="B334" t="s">
        <v>764</v>
      </c>
      <c r="C334" t="s">
        <v>692</v>
      </c>
      <c r="D334" t="s">
        <v>693</v>
      </c>
      <c r="E334" t="s">
        <v>692</v>
      </c>
      <c r="F334" t="s">
        <v>694</v>
      </c>
      <c r="G334" s="23">
        <v>2.6345585472299997</v>
      </c>
    </row>
    <row r="335" spans="1:7" hidden="1" x14ac:dyDescent="0.3">
      <c r="A335" t="s">
        <v>765</v>
      </c>
      <c r="B335" t="s">
        <v>766</v>
      </c>
      <c r="C335" t="s">
        <v>692</v>
      </c>
      <c r="D335" t="s">
        <v>693</v>
      </c>
      <c r="E335" t="s">
        <v>692</v>
      </c>
      <c r="F335" t="s">
        <v>694</v>
      </c>
      <c r="G335" s="23">
        <v>2.6073873650000001</v>
      </c>
    </row>
    <row r="336" spans="1:7" hidden="1" x14ac:dyDescent="0.3">
      <c r="A336" t="s">
        <v>767</v>
      </c>
      <c r="B336" t="s">
        <v>768</v>
      </c>
      <c r="C336" t="s">
        <v>692</v>
      </c>
      <c r="D336" t="s">
        <v>693</v>
      </c>
      <c r="E336" t="s">
        <v>692</v>
      </c>
      <c r="F336" t="s">
        <v>694</v>
      </c>
      <c r="G336" s="23">
        <v>2.6024234202199996</v>
      </c>
    </row>
    <row r="337" spans="1:7" hidden="1" x14ac:dyDescent="0.3">
      <c r="A337" t="s">
        <v>769</v>
      </c>
      <c r="B337" t="s">
        <v>770</v>
      </c>
      <c r="C337" t="s">
        <v>692</v>
      </c>
      <c r="D337" t="s">
        <v>693</v>
      </c>
      <c r="E337" t="s">
        <v>692</v>
      </c>
      <c r="F337" t="s">
        <v>694</v>
      </c>
      <c r="G337" s="23">
        <v>2.4704681341199999</v>
      </c>
    </row>
    <row r="338" spans="1:7" hidden="1" x14ac:dyDescent="0.3">
      <c r="A338" t="s">
        <v>771</v>
      </c>
      <c r="B338" t="s">
        <v>772</v>
      </c>
      <c r="C338" t="s">
        <v>692</v>
      </c>
      <c r="D338" t="s">
        <v>693</v>
      </c>
      <c r="E338" t="s">
        <v>692</v>
      </c>
      <c r="F338" t="s">
        <v>694</v>
      </c>
      <c r="G338" s="23">
        <v>2.4516775551999999</v>
      </c>
    </row>
    <row r="339" spans="1:7" hidden="1" x14ac:dyDescent="0.3">
      <c r="A339" t="s">
        <v>773</v>
      </c>
      <c r="B339" t="s">
        <v>774</v>
      </c>
      <c r="C339" t="s">
        <v>692</v>
      </c>
      <c r="D339" t="s">
        <v>693</v>
      </c>
      <c r="E339" t="s">
        <v>692</v>
      </c>
      <c r="F339" t="s">
        <v>694</v>
      </c>
      <c r="G339" s="23">
        <v>2.3500079999999999</v>
      </c>
    </row>
    <row r="340" spans="1:7" hidden="1" x14ac:dyDescent="0.3">
      <c r="A340" t="s">
        <v>775</v>
      </c>
      <c r="B340" t="s">
        <v>776</v>
      </c>
      <c r="C340" t="s">
        <v>692</v>
      </c>
      <c r="D340" t="s">
        <v>693</v>
      </c>
      <c r="E340" t="s">
        <v>692</v>
      </c>
      <c r="F340" t="s">
        <v>694</v>
      </c>
      <c r="G340" s="23">
        <v>2.3441527286999997</v>
      </c>
    </row>
    <row r="341" spans="1:7" hidden="1" x14ac:dyDescent="0.3">
      <c r="A341" t="s">
        <v>777</v>
      </c>
      <c r="B341" t="s">
        <v>778</v>
      </c>
      <c r="C341" t="s">
        <v>692</v>
      </c>
      <c r="D341" t="s">
        <v>693</v>
      </c>
      <c r="E341" t="s">
        <v>692</v>
      </c>
      <c r="F341" t="s">
        <v>694</v>
      </c>
      <c r="G341" s="23">
        <v>2.2718665824500004</v>
      </c>
    </row>
    <row r="342" spans="1:7" hidden="1" x14ac:dyDescent="0.3">
      <c r="A342" t="s">
        <v>779</v>
      </c>
      <c r="B342" t="s">
        <v>780</v>
      </c>
      <c r="C342" t="s">
        <v>692</v>
      </c>
      <c r="D342" t="s">
        <v>693</v>
      </c>
      <c r="E342" t="s">
        <v>692</v>
      </c>
      <c r="F342" t="s">
        <v>694</v>
      </c>
      <c r="G342" s="23">
        <v>2.1534727413999999</v>
      </c>
    </row>
    <row r="343" spans="1:7" hidden="1" x14ac:dyDescent="0.3">
      <c r="A343" t="s">
        <v>781</v>
      </c>
      <c r="B343" t="s">
        <v>782</v>
      </c>
      <c r="C343" t="s">
        <v>692</v>
      </c>
      <c r="D343" t="s">
        <v>693</v>
      </c>
      <c r="E343" t="s">
        <v>692</v>
      </c>
      <c r="F343" t="s">
        <v>694</v>
      </c>
      <c r="G343" s="23">
        <v>2.1402130587900001</v>
      </c>
    </row>
    <row r="344" spans="1:7" hidden="1" x14ac:dyDescent="0.3">
      <c r="A344" t="s">
        <v>783</v>
      </c>
      <c r="B344" t="s">
        <v>784</v>
      </c>
      <c r="C344" t="s">
        <v>692</v>
      </c>
      <c r="D344" t="s">
        <v>693</v>
      </c>
      <c r="E344" t="s">
        <v>692</v>
      </c>
      <c r="F344" t="s">
        <v>694</v>
      </c>
      <c r="G344" s="23">
        <v>2.1148056036000002</v>
      </c>
    </row>
    <row r="345" spans="1:7" hidden="1" x14ac:dyDescent="0.3">
      <c r="A345" t="s">
        <v>785</v>
      </c>
      <c r="B345" t="s">
        <v>786</v>
      </c>
      <c r="C345" t="s">
        <v>692</v>
      </c>
      <c r="D345" t="s">
        <v>693</v>
      </c>
      <c r="E345" t="s">
        <v>692</v>
      </c>
      <c r="F345" t="s">
        <v>694</v>
      </c>
      <c r="G345" s="23">
        <v>2.0401376121999997</v>
      </c>
    </row>
    <row r="346" spans="1:7" hidden="1" x14ac:dyDescent="0.3">
      <c r="A346" t="s">
        <v>787</v>
      </c>
      <c r="B346" t="s">
        <v>788</v>
      </c>
      <c r="C346" t="s">
        <v>692</v>
      </c>
      <c r="D346" t="s">
        <v>693</v>
      </c>
      <c r="E346" t="s">
        <v>692</v>
      </c>
      <c r="F346" t="s">
        <v>694</v>
      </c>
      <c r="G346" s="23">
        <v>1.9837439634700003</v>
      </c>
    </row>
    <row r="347" spans="1:7" hidden="1" x14ac:dyDescent="0.3">
      <c r="A347" t="s">
        <v>789</v>
      </c>
      <c r="B347" t="s">
        <v>790</v>
      </c>
      <c r="C347" t="s">
        <v>692</v>
      </c>
      <c r="D347" t="s">
        <v>693</v>
      </c>
      <c r="E347" t="s">
        <v>692</v>
      </c>
      <c r="F347" t="s">
        <v>694</v>
      </c>
      <c r="G347" s="23">
        <v>1.9086858306899999</v>
      </c>
    </row>
    <row r="348" spans="1:7" hidden="1" x14ac:dyDescent="0.3">
      <c r="A348" t="s">
        <v>791</v>
      </c>
      <c r="B348" t="s">
        <v>792</v>
      </c>
      <c r="C348" t="s">
        <v>692</v>
      </c>
      <c r="D348" t="s">
        <v>693</v>
      </c>
      <c r="E348" t="s">
        <v>692</v>
      </c>
      <c r="F348" t="s">
        <v>694</v>
      </c>
      <c r="G348" s="23">
        <v>1.8742408153299999</v>
      </c>
    </row>
    <row r="349" spans="1:7" hidden="1" x14ac:dyDescent="0.3">
      <c r="A349" t="s">
        <v>793</v>
      </c>
      <c r="B349" t="s">
        <v>794</v>
      </c>
      <c r="C349" t="s">
        <v>692</v>
      </c>
      <c r="D349" t="s">
        <v>693</v>
      </c>
      <c r="E349" t="s">
        <v>692</v>
      </c>
      <c r="F349" t="s">
        <v>694</v>
      </c>
      <c r="G349" s="23">
        <v>1.8444322604300001</v>
      </c>
    </row>
    <row r="350" spans="1:7" hidden="1" x14ac:dyDescent="0.3">
      <c r="A350" t="s">
        <v>795</v>
      </c>
      <c r="B350" t="s">
        <v>796</v>
      </c>
      <c r="C350" t="s">
        <v>692</v>
      </c>
      <c r="D350" t="s">
        <v>693</v>
      </c>
      <c r="E350" t="s">
        <v>692</v>
      </c>
      <c r="F350" t="s">
        <v>694</v>
      </c>
      <c r="G350" s="23">
        <v>1.8366040372500003</v>
      </c>
    </row>
    <row r="351" spans="1:7" hidden="1" x14ac:dyDescent="0.3">
      <c r="A351" t="s">
        <v>797</v>
      </c>
      <c r="B351" t="s">
        <v>798</v>
      </c>
      <c r="C351" t="s">
        <v>692</v>
      </c>
      <c r="D351" t="s">
        <v>693</v>
      </c>
      <c r="E351" t="s">
        <v>692</v>
      </c>
      <c r="F351" t="s">
        <v>694</v>
      </c>
      <c r="G351" s="23">
        <v>1.7960523670800002</v>
      </c>
    </row>
    <row r="352" spans="1:7" hidden="1" x14ac:dyDescent="0.3">
      <c r="A352" t="s">
        <v>799</v>
      </c>
      <c r="B352" t="s">
        <v>800</v>
      </c>
      <c r="C352" t="s">
        <v>692</v>
      </c>
      <c r="D352" t="s">
        <v>693</v>
      </c>
      <c r="E352" t="s">
        <v>692</v>
      </c>
      <c r="F352" t="s">
        <v>694</v>
      </c>
      <c r="G352" s="23">
        <v>1.7741120212200001</v>
      </c>
    </row>
    <row r="353" spans="1:7" hidden="1" x14ac:dyDescent="0.3">
      <c r="A353" t="s">
        <v>801</v>
      </c>
      <c r="B353" t="s">
        <v>802</v>
      </c>
      <c r="C353" t="s">
        <v>692</v>
      </c>
      <c r="D353" t="s">
        <v>693</v>
      </c>
      <c r="E353" t="s">
        <v>692</v>
      </c>
      <c r="F353" t="s">
        <v>694</v>
      </c>
      <c r="G353" s="23">
        <v>1.7170665133300003</v>
      </c>
    </row>
    <row r="354" spans="1:7" hidden="1" x14ac:dyDescent="0.3">
      <c r="A354" t="s">
        <v>803</v>
      </c>
      <c r="B354" t="s">
        <v>804</v>
      </c>
      <c r="C354" t="s">
        <v>692</v>
      </c>
      <c r="D354" t="s">
        <v>693</v>
      </c>
      <c r="E354" t="s">
        <v>692</v>
      </c>
      <c r="F354" t="s">
        <v>694</v>
      </c>
      <c r="G354" s="23">
        <v>1.69052412672</v>
      </c>
    </row>
    <row r="355" spans="1:7" hidden="1" x14ac:dyDescent="0.3">
      <c r="A355" t="s">
        <v>805</v>
      </c>
      <c r="B355" t="s">
        <v>806</v>
      </c>
      <c r="C355" t="s">
        <v>692</v>
      </c>
      <c r="D355" t="s">
        <v>693</v>
      </c>
      <c r="E355" t="s">
        <v>692</v>
      </c>
      <c r="F355" t="s">
        <v>694</v>
      </c>
      <c r="G355" s="23">
        <v>1.6555773200400001</v>
      </c>
    </row>
    <row r="356" spans="1:7" hidden="1" x14ac:dyDescent="0.3">
      <c r="A356" t="s">
        <v>807</v>
      </c>
      <c r="B356" t="s">
        <v>808</v>
      </c>
      <c r="C356" t="s">
        <v>692</v>
      </c>
      <c r="D356" t="s">
        <v>693</v>
      </c>
      <c r="E356" t="s">
        <v>692</v>
      </c>
      <c r="F356" t="s">
        <v>694</v>
      </c>
      <c r="G356" s="23">
        <v>1.6302268908799999</v>
      </c>
    </row>
    <row r="357" spans="1:7" hidden="1" x14ac:dyDescent="0.3">
      <c r="A357" t="s">
        <v>809</v>
      </c>
      <c r="B357" t="s">
        <v>810</v>
      </c>
      <c r="C357" t="s">
        <v>692</v>
      </c>
      <c r="D357" t="s">
        <v>693</v>
      </c>
      <c r="E357" t="s">
        <v>692</v>
      </c>
      <c r="F357" t="s">
        <v>694</v>
      </c>
      <c r="G357" s="23">
        <v>1.5997870153999998</v>
      </c>
    </row>
    <row r="358" spans="1:7" hidden="1" x14ac:dyDescent="0.3">
      <c r="A358" t="s">
        <v>811</v>
      </c>
      <c r="B358" t="s">
        <v>812</v>
      </c>
      <c r="C358" t="s">
        <v>692</v>
      </c>
      <c r="D358" t="s">
        <v>693</v>
      </c>
      <c r="E358" t="s">
        <v>692</v>
      </c>
      <c r="F358" t="s">
        <v>694</v>
      </c>
      <c r="G358" s="23">
        <v>1.5567922130799998</v>
      </c>
    </row>
    <row r="359" spans="1:7" hidden="1" x14ac:dyDescent="0.3">
      <c r="A359" t="s">
        <v>813</v>
      </c>
      <c r="B359" t="s">
        <v>814</v>
      </c>
      <c r="C359" t="s">
        <v>692</v>
      </c>
      <c r="D359" t="s">
        <v>693</v>
      </c>
      <c r="E359" t="s">
        <v>692</v>
      </c>
      <c r="F359" t="s">
        <v>694</v>
      </c>
      <c r="G359" s="23">
        <v>1.4803655523800001</v>
      </c>
    </row>
    <row r="360" spans="1:7" hidden="1" x14ac:dyDescent="0.3">
      <c r="A360" t="s">
        <v>815</v>
      </c>
      <c r="B360" t="s">
        <v>816</v>
      </c>
      <c r="C360" t="s">
        <v>692</v>
      </c>
      <c r="D360" t="s">
        <v>693</v>
      </c>
      <c r="E360" t="s">
        <v>692</v>
      </c>
      <c r="F360" t="s">
        <v>694</v>
      </c>
      <c r="G360" s="23">
        <v>1.46019499616</v>
      </c>
    </row>
    <row r="361" spans="1:7" hidden="1" x14ac:dyDescent="0.3">
      <c r="A361" t="s">
        <v>817</v>
      </c>
      <c r="B361" t="s">
        <v>818</v>
      </c>
      <c r="C361" t="s">
        <v>692</v>
      </c>
      <c r="D361" t="s">
        <v>693</v>
      </c>
      <c r="E361" t="s">
        <v>692</v>
      </c>
      <c r="F361" t="s">
        <v>694</v>
      </c>
      <c r="G361" s="23">
        <v>1.45814089656</v>
      </c>
    </row>
    <row r="362" spans="1:7" hidden="1" x14ac:dyDescent="0.3">
      <c r="A362" t="s">
        <v>819</v>
      </c>
      <c r="B362" t="s">
        <v>820</v>
      </c>
      <c r="C362" t="s">
        <v>692</v>
      </c>
      <c r="D362" t="s">
        <v>693</v>
      </c>
      <c r="E362" t="s">
        <v>692</v>
      </c>
      <c r="F362" t="s">
        <v>694</v>
      </c>
      <c r="G362" s="23">
        <v>1.45414664225</v>
      </c>
    </row>
    <row r="363" spans="1:7" hidden="1" x14ac:dyDescent="0.3">
      <c r="A363" t="s">
        <v>821</v>
      </c>
      <c r="B363" t="s">
        <v>822</v>
      </c>
      <c r="C363" t="s">
        <v>692</v>
      </c>
      <c r="D363" t="s">
        <v>693</v>
      </c>
      <c r="E363" t="s">
        <v>692</v>
      </c>
      <c r="F363" t="s">
        <v>694</v>
      </c>
      <c r="G363" s="23">
        <v>1.4417646219899998</v>
      </c>
    </row>
    <row r="364" spans="1:7" hidden="1" x14ac:dyDescent="0.3">
      <c r="A364" t="s">
        <v>823</v>
      </c>
      <c r="B364" t="s">
        <v>824</v>
      </c>
      <c r="C364" t="s">
        <v>692</v>
      </c>
      <c r="D364" t="s">
        <v>693</v>
      </c>
      <c r="E364" t="s">
        <v>692</v>
      </c>
      <c r="F364" t="s">
        <v>694</v>
      </c>
      <c r="G364" s="23">
        <v>1.40648947152</v>
      </c>
    </row>
    <row r="365" spans="1:7" hidden="1" x14ac:dyDescent="0.3">
      <c r="A365" t="s">
        <v>825</v>
      </c>
      <c r="B365" t="s">
        <v>826</v>
      </c>
      <c r="C365" t="s">
        <v>692</v>
      </c>
      <c r="D365" t="s">
        <v>693</v>
      </c>
      <c r="E365" t="s">
        <v>692</v>
      </c>
      <c r="F365" t="s">
        <v>694</v>
      </c>
      <c r="G365" s="23">
        <v>1.3825586221200001</v>
      </c>
    </row>
    <row r="366" spans="1:7" hidden="1" x14ac:dyDescent="0.3">
      <c r="A366" t="s">
        <v>827</v>
      </c>
      <c r="B366" t="s">
        <v>828</v>
      </c>
      <c r="C366" t="s">
        <v>692</v>
      </c>
      <c r="D366" t="s">
        <v>693</v>
      </c>
      <c r="E366" t="s">
        <v>692</v>
      </c>
      <c r="F366" t="s">
        <v>694</v>
      </c>
      <c r="G366" s="23">
        <v>1.3733970919199998</v>
      </c>
    </row>
    <row r="367" spans="1:7" hidden="1" x14ac:dyDescent="0.3">
      <c r="A367" t="s">
        <v>829</v>
      </c>
      <c r="B367" t="s">
        <v>830</v>
      </c>
      <c r="C367" t="s">
        <v>692</v>
      </c>
      <c r="D367" t="s">
        <v>693</v>
      </c>
      <c r="E367" t="s">
        <v>692</v>
      </c>
      <c r="F367" t="s">
        <v>694</v>
      </c>
      <c r="G367" s="23">
        <v>1.3092650598400002</v>
      </c>
    </row>
    <row r="368" spans="1:7" hidden="1" x14ac:dyDescent="0.3">
      <c r="A368" t="s">
        <v>831</v>
      </c>
      <c r="B368" t="s">
        <v>832</v>
      </c>
      <c r="C368" t="s">
        <v>692</v>
      </c>
      <c r="D368" t="s">
        <v>693</v>
      </c>
      <c r="E368" t="s">
        <v>692</v>
      </c>
      <c r="F368" t="s">
        <v>694</v>
      </c>
      <c r="G368" s="23">
        <v>1.3034830399999999</v>
      </c>
    </row>
    <row r="369" spans="1:7" hidden="1" x14ac:dyDescent="0.3">
      <c r="A369" t="s">
        <v>833</v>
      </c>
      <c r="B369" t="s">
        <v>834</v>
      </c>
      <c r="C369" t="s">
        <v>692</v>
      </c>
      <c r="D369" t="s">
        <v>693</v>
      </c>
      <c r="E369" t="s">
        <v>692</v>
      </c>
      <c r="F369" t="s">
        <v>694</v>
      </c>
      <c r="G369" s="23">
        <v>1.2555327681599999</v>
      </c>
    </row>
    <row r="370" spans="1:7" hidden="1" x14ac:dyDescent="0.3">
      <c r="A370" t="s">
        <v>835</v>
      </c>
      <c r="B370" t="s">
        <v>836</v>
      </c>
      <c r="C370" t="s">
        <v>692</v>
      </c>
      <c r="D370" t="s">
        <v>693</v>
      </c>
      <c r="E370" t="s">
        <v>692</v>
      </c>
      <c r="F370" t="s">
        <v>694</v>
      </c>
      <c r="G370" s="23">
        <v>1.2496701213499999</v>
      </c>
    </row>
    <row r="371" spans="1:7" hidden="1" x14ac:dyDescent="0.3">
      <c r="A371" t="s">
        <v>837</v>
      </c>
      <c r="B371" t="s">
        <v>838</v>
      </c>
      <c r="C371" t="s">
        <v>692</v>
      </c>
      <c r="D371" t="s">
        <v>693</v>
      </c>
      <c r="E371" t="s">
        <v>692</v>
      </c>
      <c r="F371" t="s">
        <v>694</v>
      </c>
      <c r="G371" s="23">
        <v>1.2411382793599999</v>
      </c>
    </row>
    <row r="372" spans="1:7" hidden="1" x14ac:dyDescent="0.3">
      <c r="A372" t="s">
        <v>839</v>
      </c>
      <c r="B372" t="s">
        <v>840</v>
      </c>
      <c r="C372" t="s">
        <v>692</v>
      </c>
      <c r="D372" t="s">
        <v>693</v>
      </c>
      <c r="E372" t="s">
        <v>692</v>
      </c>
      <c r="F372" t="s">
        <v>694</v>
      </c>
      <c r="G372" s="23">
        <v>1.2229769529500001</v>
      </c>
    </row>
    <row r="373" spans="1:7" hidden="1" x14ac:dyDescent="0.3">
      <c r="A373" t="s">
        <v>841</v>
      </c>
      <c r="B373" t="s">
        <v>842</v>
      </c>
      <c r="C373" t="s">
        <v>692</v>
      </c>
      <c r="D373" t="s">
        <v>693</v>
      </c>
      <c r="E373" t="s">
        <v>692</v>
      </c>
      <c r="F373" t="s">
        <v>694</v>
      </c>
      <c r="G373" s="23">
        <v>1.1685465475499999</v>
      </c>
    </row>
    <row r="374" spans="1:7" hidden="1" x14ac:dyDescent="0.3">
      <c r="A374" t="s">
        <v>843</v>
      </c>
      <c r="B374" t="s">
        <v>844</v>
      </c>
      <c r="C374" t="s">
        <v>692</v>
      </c>
      <c r="D374" t="s">
        <v>693</v>
      </c>
      <c r="E374" t="s">
        <v>692</v>
      </c>
      <c r="F374" t="s">
        <v>694</v>
      </c>
      <c r="G374" s="23">
        <v>1.1575033775999999</v>
      </c>
    </row>
    <row r="375" spans="1:7" hidden="1" x14ac:dyDescent="0.3">
      <c r="A375" t="s">
        <v>845</v>
      </c>
      <c r="B375" t="s">
        <v>846</v>
      </c>
      <c r="C375" t="s">
        <v>692</v>
      </c>
      <c r="D375" t="s">
        <v>693</v>
      </c>
      <c r="E375" t="s">
        <v>692</v>
      </c>
      <c r="F375" t="s">
        <v>694</v>
      </c>
      <c r="G375" s="23">
        <v>1.10918827836</v>
      </c>
    </row>
    <row r="376" spans="1:7" hidden="1" x14ac:dyDescent="0.3">
      <c r="A376" t="s">
        <v>847</v>
      </c>
      <c r="B376" t="s">
        <v>848</v>
      </c>
      <c r="C376" t="s">
        <v>692</v>
      </c>
      <c r="D376" t="s">
        <v>693</v>
      </c>
      <c r="E376" t="s">
        <v>692</v>
      </c>
      <c r="F376" t="s">
        <v>694</v>
      </c>
      <c r="G376" s="23">
        <v>1.10401305762</v>
      </c>
    </row>
    <row r="377" spans="1:7" hidden="1" x14ac:dyDescent="0.3">
      <c r="A377" t="s">
        <v>849</v>
      </c>
      <c r="B377" t="s">
        <v>850</v>
      </c>
      <c r="C377" t="s">
        <v>692</v>
      </c>
      <c r="D377" t="s">
        <v>693</v>
      </c>
      <c r="E377" t="s">
        <v>692</v>
      </c>
      <c r="F377" t="s">
        <v>694</v>
      </c>
      <c r="G377" s="23">
        <v>1.0958718467099999</v>
      </c>
    </row>
    <row r="378" spans="1:7" hidden="1" x14ac:dyDescent="0.3">
      <c r="A378" t="s">
        <v>851</v>
      </c>
      <c r="B378" t="s">
        <v>852</v>
      </c>
      <c r="C378" t="s">
        <v>692</v>
      </c>
      <c r="D378" t="s">
        <v>693</v>
      </c>
      <c r="E378" t="s">
        <v>692</v>
      </c>
      <c r="F378" t="s">
        <v>694</v>
      </c>
      <c r="G378" s="23">
        <v>1.0941918687700001</v>
      </c>
    </row>
    <row r="379" spans="1:7" hidden="1" x14ac:dyDescent="0.3">
      <c r="A379" t="s">
        <v>853</v>
      </c>
      <c r="B379" t="s">
        <v>854</v>
      </c>
      <c r="C379" t="s">
        <v>692</v>
      </c>
      <c r="D379" t="s">
        <v>693</v>
      </c>
      <c r="E379" t="s">
        <v>692</v>
      </c>
      <c r="F379" t="s">
        <v>694</v>
      </c>
      <c r="G379" s="23">
        <v>1.07799061454</v>
      </c>
    </row>
    <row r="380" spans="1:7" hidden="1" x14ac:dyDescent="0.3">
      <c r="A380" t="s">
        <v>855</v>
      </c>
      <c r="B380" t="s">
        <v>856</v>
      </c>
      <c r="C380" t="s">
        <v>692</v>
      </c>
      <c r="D380" t="s">
        <v>693</v>
      </c>
      <c r="E380" t="s">
        <v>692</v>
      </c>
      <c r="F380" t="s">
        <v>694</v>
      </c>
      <c r="G380" s="23">
        <v>1.07256886494</v>
      </c>
    </row>
    <row r="381" spans="1:7" hidden="1" x14ac:dyDescent="0.3">
      <c r="A381" t="s">
        <v>857</v>
      </c>
      <c r="B381" t="s">
        <v>858</v>
      </c>
      <c r="C381" t="s">
        <v>692</v>
      </c>
      <c r="D381" t="s">
        <v>693</v>
      </c>
      <c r="E381" t="s">
        <v>692</v>
      </c>
      <c r="F381" t="s">
        <v>694</v>
      </c>
      <c r="G381" s="23">
        <v>1.0508227970200001</v>
      </c>
    </row>
    <row r="382" spans="1:7" hidden="1" x14ac:dyDescent="0.3">
      <c r="A382" t="s">
        <v>859</v>
      </c>
      <c r="B382" t="s">
        <v>860</v>
      </c>
      <c r="C382" t="s">
        <v>692</v>
      </c>
      <c r="D382" t="s">
        <v>693</v>
      </c>
      <c r="E382" t="s">
        <v>692</v>
      </c>
      <c r="F382" t="s">
        <v>694</v>
      </c>
      <c r="G382" s="23">
        <v>1.01760787548</v>
      </c>
    </row>
    <row r="383" spans="1:7" hidden="1" x14ac:dyDescent="0.3">
      <c r="A383" t="s">
        <v>861</v>
      </c>
      <c r="B383" t="s">
        <v>862</v>
      </c>
      <c r="C383" t="s">
        <v>692</v>
      </c>
      <c r="D383" t="s">
        <v>693</v>
      </c>
      <c r="E383" t="s">
        <v>692</v>
      </c>
      <c r="F383" t="s">
        <v>694</v>
      </c>
      <c r="G383" s="23">
        <v>1.0031824347599998</v>
      </c>
    </row>
    <row r="384" spans="1:7" hidden="1" x14ac:dyDescent="0.3">
      <c r="A384" t="s">
        <v>863</v>
      </c>
      <c r="B384" t="s">
        <v>864</v>
      </c>
      <c r="C384" t="s">
        <v>692</v>
      </c>
      <c r="D384" t="s">
        <v>693</v>
      </c>
      <c r="E384" t="s">
        <v>692</v>
      </c>
      <c r="F384" t="s">
        <v>694</v>
      </c>
      <c r="G384" s="23">
        <v>0.9558242818499999</v>
      </c>
    </row>
    <row r="385" spans="1:7" hidden="1" x14ac:dyDescent="0.3">
      <c r="A385" t="s">
        <v>865</v>
      </c>
      <c r="B385" t="s">
        <v>866</v>
      </c>
      <c r="C385" t="s">
        <v>692</v>
      </c>
      <c r="D385" t="s">
        <v>693</v>
      </c>
      <c r="E385" t="s">
        <v>692</v>
      </c>
      <c r="F385" t="s">
        <v>694</v>
      </c>
      <c r="G385" s="23">
        <v>0.94806589877999992</v>
      </c>
    </row>
    <row r="386" spans="1:7" hidden="1" x14ac:dyDescent="0.3">
      <c r="A386" t="s">
        <v>867</v>
      </c>
      <c r="B386" t="s">
        <v>868</v>
      </c>
      <c r="C386" t="s">
        <v>692</v>
      </c>
      <c r="D386" t="s">
        <v>693</v>
      </c>
      <c r="E386" t="s">
        <v>692</v>
      </c>
      <c r="F386" t="s">
        <v>694</v>
      </c>
      <c r="G386" s="23">
        <v>0.94633339239000014</v>
      </c>
    </row>
    <row r="387" spans="1:7" hidden="1" x14ac:dyDescent="0.3">
      <c r="A387" t="s">
        <v>869</v>
      </c>
      <c r="B387" t="s">
        <v>870</v>
      </c>
      <c r="C387" t="s">
        <v>692</v>
      </c>
      <c r="D387" t="s">
        <v>693</v>
      </c>
      <c r="E387" t="s">
        <v>692</v>
      </c>
      <c r="F387" t="s">
        <v>694</v>
      </c>
      <c r="G387" s="23">
        <v>0.93524278400000005</v>
      </c>
    </row>
    <row r="388" spans="1:7" hidden="1" x14ac:dyDescent="0.3">
      <c r="A388" t="s">
        <v>871</v>
      </c>
      <c r="B388" t="s">
        <v>872</v>
      </c>
      <c r="C388" t="s">
        <v>692</v>
      </c>
      <c r="D388" t="s">
        <v>693</v>
      </c>
      <c r="E388" t="s">
        <v>692</v>
      </c>
      <c r="F388" t="s">
        <v>694</v>
      </c>
      <c r="G388" s="23">
        <v>0.91586116005999996</v>
      </c>
    </row>
    <row r="389" spans="1:7" hidden="1" x14ac:dyDescent="0.3">
      <c r="A389" t="s">
        <v>873</v>
      </c>
      <c r="B389" t="s">
        <v>874</v>
      </c>
      <c r="C389" t="s">
        <v>692</v>
      </c>
      <c r="D389" t="s">
        <v>693</v>
      </c>
      <c r="E389" t="s">
        <v>692</v>
      </c>
      <c r="F389" t="s">
        <v>694</v>
      </c>
      <c r="G389" s="23">
        <v>0.91080889019999989</v>
      </c>
    </row>
    <row r="390" spans="1:7" hidden="1" x14ac:dyDescent="0.3">
      <c r="A390" t="s">
        <v>875</v>
      </c>
      <c r="B390" t="s">
        <v>876</v>
      </c>
      <c r="C390" t="s">
        <v>692</v>
      </c>
      <c r="D390" t="s">
        <v>693</v>
      </c>
      <c r="E390" t="s">
        <v>692</v>
      </c>
      <c r="F390" t="s">
        <v>694</v>
      </c>
      <c r="G390" s="23">
        <v>0.88504999230000003</v>
      </c>
    </row>
    <row r="391" spans="1:7" hidden="1" x14ac:dyDescent="0.3">
      <c r="A391" t="s">
        <v>877</v>
      </c>
      <c r="B391" t="s">
        <v>878</v>
      </c>
      <c r="C391" t="s">
        <v>692</v>
      </c>
      <c r="D391" t="s">
        <v>693</v>
      </c>
      <c r="E391" t="s">
        <v>692</v>
      </c>
      <c r="F391" t="s">
        <v>694</v>
      </c>
      <c r="G391" s="23">
        <v>0.86176896597000008</v>
      </c>
    </row>
    <row r="392" spans="1:7" hidden="1" x14ac:dyDescent="0.3">
      <c r="A392" t="s">
        <v>879</v>
      </c>
      <c r="B392" t="s">
        <v>880</v>
      </c>
      <c r="C392" t="s">
        <v>692</v>
      </c>
      <c r="D392" t="s">
        <v>693</v>
      </c>
      <c r="E392" t="s">
        <v>692</v>
      </c>
      <c r="F392" t="s">
        <v>694</v>
      </c>
      <c r="G392" s="23">
        <v>0.84702850869000001</v>
      </c>
    </row>
    <row r="393" spans="1:7" hidden="1" x14ac:dyDescent="0.3">
      <c r="A393" t="s">
        <v>881</v>
      </c>
      <c r="B393" t="s">
        <v>882</v>
      </c>
      <c r="C393" t="s">
        <v>692</v>
      </c>
      <c r="D393" t="s">
        <v>693</v>
      </c>
      <c r="E393" t="s">
        <v>692</v>
      </c>
      <c r="F393" t="s">
        <v>694</v>
      </c>
      <c r="G393" s="23">
        <v>0.84163579817999989</v>
      </c>
    </row>
    <row r="394" spans="1:7" hidden="1" x14ac:dyDescent="0.3">
      <c r="A394" t="s">
        <v>883</v>
      </c>
      <c r="B394" t="s">
        <v>884</v>
      </c>
      <c r="C394" t="s">
        <v>692</v>
      </c>
      <c r="D394" t="s">
        <v>693</v>
      </c>
      <c r="E394" t="s">
        <v>692</v>
      </c>
      <c r="F394" t="s">
        <v>694</v>
      </c>
      <c r="G394" s="23">
        <v>0.80031609260000003</v>
      </c>
    </row>
    <row r="395" spans="1:7" hidden="1" x14ac:dyDescent="0.3">
      <c r="A395" t="s">
        <v>885</v>
      </c>
      <c r="B395" t="s">
        <v>886</v>
      </c>
      <c r="C395" t="s">
        <v>692</v>
      </c>
      <c r="D395" t="s">
        <v>693</v>
      </c>
      <c r="E395" t="s">
        <v>692</v>
      </c>
      <c r="F395" t="s">
        <v>694</v>
      </c>
      <c r="G395" s="23">
        <v>0.79211521259999995</v>
      </c>
    </row>
    <row r="396" spans="1:7" hidden="1" x14ac:dyDescent="0.3">
      <c r="A396" t="s">
        <v>887</v>
      </c>
      <c r="B396" t="s">
        <v>888</v>
      </c>
      <c r="C396" t="s">
        <v>692</v>
      </c>
      <c r="D396" t="s">
        <v>693</v>
      </c>
      <c r="E396" t="s">
        <v>692</v>
      </c>
      <c r="F396" t="s">
        <v>694</v>
      </c>
      <c r="G396" s="23">
        <v>0.77793892942000009</v>
      </c>
    </row>
    <row r="397" spans="1:7" hidden="1" x14ac:dyDescent="0.3">
      <c r="A397" t="s">
        <v>889</v>
      </c>
      <c r="B397" t="s">
        <v>890</v>
      </c>
      <c r="C397" t="s">
        <v>692</v>
      </c>
      <c r="D397" t="s">
        <v>693</v>
      </c>
      <c r="E397" t="s">
        <v>692</v>
      </c>
      <c r="F397" t="s">
        <v>694</v>
      </c>
      <c r="G397" s="23">
        <v>0.77496022416999999</v>
      </c>
    </row>
    <row r="398" spans="1:7" hidden="1" x14ac:dyDescent="0.3">
      <c r="A398" t="s">
        <v>891</v>
      </c>
      <c r="B398" t="s">
        <v>892</v>
      </c>
      <c r="C398" t="s">
        <v>692</v>
      </c>
      <c r="D398" t="s">
        <v>693</v>
      </c>
      <c r="E398" t="s">
        <v>692</v>
      </c>
      <c r="F398" t="s">
        <v>694</v>
      </c>
      <c r="G398" s="23">
        <v>0.76625246419999993</v>
      </c>
    </row>
    <row r="399" spans="1:7" hidden="1" x14ac:dyDescent="0.3">
      <c r="A399" t="s">
        <v>893</v>
      </c>
      <c r="B399" t="s">
        <v>894</v>
      </c>
      <c r="C399" t="s">
        <v>692</v>
      </c>
      <c r="D399" t="s">
        <v>693</v>
      </c>
      <c r="E399" t="s">
        <v>692</v>
      </c>
      <c r="F399" t="s">
        <v>694</v>
      </c>
      <c r="G399" s="23">
        <v>0.75163792013999997</v>
      </c>
    </row>
    <row r="400" spans="1:7" hidden="1" x14ac:dyDescent="0.3">
      <c r="A400" t="s">
        <v>895</v>
      </c>
      <c r="B400" t="s">
        <v>896</v>
      </c>
      <c r="C400" t="s">
        <v>692</v>
      </c>
      <c r="D400" t="s">
        <v>693</v>
      </c>
      <c r="E400" t="s">
        <v>692</v>
      </c>
      <c r="F400" t="s">
        <v>694</v>
      </c>
      <c r="G400" s="23">
        <v>0.74271934039999998</v>
      </c>
    </row>
    <row r="401" spans="1:7" hidden="1" x14ac:dyDescent="0.3">
      <c r="A401" t="s">
        <v>897</v>
      </c>
      <c r="B401" t="s">
        <v>898</v>
      </c>
      <c r="C401" t="s">
        <v>692</v>
      </c>
      <c r="D401" t="s">
        <v>693</v>
      </c>
      <c r="E401" t="s">
        <v>692</v>
      </c>
      <c r="F401" t="s">
        <v>694</v>
      </c>
      <c r="G401" s="23">
        <v>0.74029286890000001</v>
      </c>
    </row>
    <row r="402" spans="1:7" hidden="1" x14ac:dyDescent="0.3">
      <c r="A402" t="s">
        <v>899</v>
      </c>
      <c r="B402" t="s">
        <v>900</v>
      </c>
      <c r="C402" t="s">
        <v>692</v>
      </c>
      <c r="D402" t="s">
        <v>693</v>
      </c>
      <c r="E402" t="s">
        <v>692</v>
      </c>
      <c r="F402" t="s">
        <v>694</v>
      </c>
      <c r="G402" s="23">
        <v>0.73195800231999997</v>
      </c>
    </row>
    <row r="403" spans="1:7" hidden="1" x14ac:dyDescent="0.3">
      <c r="A403" t="s">
        <v>901</v>
      </c>
      <c r="B403" t="s">
        <v>902</v>
      </c>
      <c r="C403" t="s">
        <v>692</v>
      </c>
      <c r="D403" t="s">
        <v>693</v>
      </c>
      <c r="E403" t="s">
        <v>692</v>
      </c>
      <c r="F403" t="s">
        <v>694</v>
      </c>
      <c r="G403" s="23">
        <v>0.72686304537000002</v>
      </c>
    </row>
    <row r="404" spans="1:7" hidden="1" x14ac:dyDescent="0.3">
      <c r="A404" t="s">
        <v>903</v>
      </c>
      <c r="B404" t="s">
        <v>904</v>
      </c>
      <c r="C404" t="s">
        <v>692</v>
      </c>
      <c r="D404" t="s">
        <v>693</v>
      </c>
      <c r="E404" t="s">
        <v>692</v>
      </c>
      <c r="F404" t="s">
        <v>694</v>
      </c>
      <c r="G404" s="23">
        <v>0.71586489202000003</v>
      </c>
    </row>
    <row r="405" spans="1:7" hidden="1" x14ac:dyDescent="0.3">
      <c r="A405" t="s">
        <v>905</v>
      </c>
      <c r="B405" t="s">
        <v>906</v>
      </c>
      <c r="C405" t="s">
        <v>692</v>
      </c>
      <c r="D405" t="s">
        <v>693</v>
      </c>
      <c r="E405" t="s">
        <v>692</v>
      </c>
      <c r="F405" t="s">
        <v>694</v>
      </c>
      <c r="G405" s="23">
        <v>0.70708463230000007</v>
      </c>
    </row>
    <row r="406" spans="1:7" hidden="1" x14ac:dyDescent="0.3">
      <c r="A406" t="s">
        <v>907</v>
      </c>
      <c r="B406" t="s">
        <v>908</v>
      </c>
      <c r="C406" t="s">
        <v>692</v>
      </c>
      <c r="D406" t="s">
        <v>693</v>
      </c>
      <c r="E406" t="s">
        <v>692</v>
      </c>
      <c r="F406" t="s">
        <v>694</v>
      </c>
      <c r="G406" s="23">
        <v>0.69903718440000007</v>
      </c>
    </row>
    <row r="407" spans="1:7" hidden="1" x14ac:dyDescent="0.3">
      <c r="A407" t="s">
        <v>909</v>
      </c>
      <c r="B407" t="s">
        <v>910</v>
      </c>
      <c r="C407" t="s">
        <v>692</v>
      </c>
      <c r="D407" t="s">
        <v>693</v>
      </c>
      <c r="E407" t="s">
        <v>692</v>
      </c>
      <c r="F407" t="s">
        <v>694</v>
      </c>
      <c r="G407" s="23">
        <v>0.65000935350000011</v>
      </c>
    </row>
    <row r="408" spans="1:7" hidden="1" x14ac:dyDescent="0.3">
      <c r="A408" t="s">
        <v>911</v>
      </c>
      <c r="B408" t="s">
        <v>912</v>
      </c>
      <c r="C408" t="s">
        <v>692</v>
      </c>
      <c r="D408" t="s">
        <v>693</v>
      </c>
      <c r="E408" t="s">
        <v>692</v>
      </c>
      <c r="F408" t="s">
        <v>694</v>
      </c>
      <c r="G408" s="23">
        <v>0.64391361297999994</v>
      </c>
    </row>
    <row r="409" spans="1:7" hidden="1" x14ac:dyDescent="0.3">
      <c r="A409" t="s">
        <v>913</v>
      </c>
      <c r="B409" t="s">
        <v>914</v>
      </c>
      <c r="C409" t="s">
        <v>692</v>
      </c>
      <c r="D409" t="s">
        <v>693</v>
      </c>
      <c r="E409" t="s">
        <v>692</v>
      </c>
      <c r="F409" t="s">
        <v>694</v>
      </c>
      <c r="G409" s="23">
        <v>0.63831921845999995</v>
      </c>
    </row>
    <row r="410" spans="1:7" hidden="1" x14ac:dyDescent="0.3">
      <c r="A410" t="s">
        <v>915</v>
      </c>
      <c r="B410" t="s">
        <v>916</v>
      </c>
      <c r="C410" t="s">
        <v>692</v>
      </c>
      <c r="D410" t="s">
        <v>693</v>
      </c>
      <c r="E410" t="s">
        <v>692</v>
      </c>
      <c r="F410" t="s">
        <v>694</v>
      </c>
      <c r="G410" s="23">
        <v>0.62948882997</v>
      </c>
    </row>
    <row r="411" spans="1:7" hidden="1" x14ac:dyDescent="0.3">
      <c r="A411" t="s">
        <v>917</v>
      </c>
      <c r="B411" t="s">
        <v>918</v>
      </c>
      <c r="C411" t="s">
        <v>692</v>
      </c>
      <c r="D411" t="s">
        <v>693</v>
      </c>
      <c r="E411" t="s">
        <v>692</v>
      </c>
      <c r="F411" t="s">
        <v>694</v>
      </c>
      <c r="G411" s="23">
        <v>0.62454431452000014</v>
      </c>
    </row>
    <row r="412" spans="1:7" hidden="1" x14ac:dyDescent="0.3">
      <c r="A412" t="s">
        <v>919</v>
      </c>
      <c r="B412" t="s">
        <v>920</v>
      </c>
      <c r="C412" t="s">
        <v>692</v>
      </c>
      <c r="D412" t="s">
        <v>693</v>
      </c>
      <c r="E412" t="s">
        <v>692</v>
      </c>
      <c r="F412" t="s">
        <v>694</v>
      </c>
      <c r="G412" s="23">
        <v>0.61212629951999997</v>
      </c>
    </row>
    <row r="413" spans="1:7" hidden="1" x14ac:dyDescent="0.3">
      <c r="A413" t="s">
        <v>921</v>
      </c>
      <c r="B413" t="s">
        <v>922</v>
      </c>
      <c r="C413" t="s">
        <v>692</v>
      </c>
      <c r="D413" t="s">
        <v>693</v>
      </c>
      <c r="E413" t="s">
        <v>692</v>
      </c>
      <c r="F413" t="s">
        <v>694</v>
      </c>
      <c r="G413" s="23">
        <v>0.58902127218999989</v>
      </c>
    </row>
    <row r="414" spans="1:7" hidden="1" x14ac:dyDescent="0.3">
      <c r="A414" t="s">
        <v>923</v>
      </c>
      <c r="B414" t="s">
        <v>924</v>
      </c>
      <c r="C414" t="s">
        <v>692</v>
      </c>
      <c r="D414" t="s">
        <v>693</v>
      </c>
      <c r="E414" t="s">
        <v>692</v>
      </c>
      <c r="F414" t="s">
        <v>694</v>
      </c>
      <c r="G414" s="23">
        <v>0.57304032197999988</v>
      </c>
    </row>
    <row r="415" spans="1:7" hidden="1" x14ac:dyDescent="0.3">
      <c r="A415" t="s">
        <v>925</v>
      </c>
      <c r="B415" t="s">
        <v>926</v>
      </c>
      <c r="C415" t="s">
        <v>692</v>
      </c>
      <c r="D415" t="s">
        <v>693</v>
      </c>
      <c r="E415" t="s">
        <v>692</v>
      </c>
      <c r="F415" t="s">
        <v>694</v>
      </c>
      <c r="G415" s="23">
        <v>0.57277887314999998</v>
      </c>
    </row>
    <row r="416" spans="1:7" hidden="1" x14ac:dyDescent="0.3">
      <c r="A416" t="s">
        <v>927</v>
      </c>
      <c r="B416" t="s">
        <v>928</v>
      </c>
      <c r="C416" t="s">
        <v>692</v>
      </c>
      <c r="D416" t="s">
        <v>693</v>
      </c>
      <c r="E416" t="s">
        <v>692</v>
      </c>
      <c r="F416" t="s">
        <v>694</v>
      </c>
      <c r="G416" s="23">
        <v>0.55179677280000006</v>
      </c>
    </row>
    <row r="417" spans="1:7" hidden="1" x14ac:dyDescent="0.3">
      <c r="A417" t="s">
        <v>929</v>
      </c>
      <c r="B417" t="s">
        <v>930</v>
      </c>
      <c r="C417" t="s">
        <v>692</v>
      </c>
      <c r="D417" t="s">
        <v>693</v>
      </c>
      <c r="E417" t="s">
        <v>692</v>
      </c>
      <c r="F417" t="s">
        <v>694</v>
      </c>
      <c r="G417" s="23">
        <v>0.51007042487000009</v>
      </c>
    </row>
    <row r="418" spans="1:7" hidden="1" x14ac:dyDescent="0.3">
      <c r="A418" t="s">
        <v>931</v>
      </c>
      <c r="B418" t="s">
        <v>932</v>
      </c>
      <c r="C418" t="s">
        <v>692</v>
      </c>
      <c r="D418" t="s">
        <v>693</v>
      </c>
      <c r="E418" t="s">
        <v>692</v>
      </c>
      <c r="F418" t="s">
        <v>694</v>
      </c>
      <c r="G418" s="23">
        <v>0.50209464191999997</v>
      </c>
    </row>
    <row r="419" spans="1:7" hidden="1" x14ac:dyDescent="0.3">
      <c r="A419" t="s">
        <v>933</v>
      </c>
      <c r="B419" t="s">
        <v>934</v>
      </c>
      <c r="C419" t="s">
        <v>692</v>
      </c>
      <c r="D419" t="s">
        <v>693</v>
      </c>
      <c r="E419" t="s">
        <v>692</v>
      </c>
      <c r="F419" t="s">
        <v>694</v>
      </c>
      <c r="G419" s="23">
        <v>0.49514910733</v>
      </c>
    </row>
    <row r="420" spans="1:7" hidden="1" x14ac:dyDescent="0.3">
      <c r="A420" t="s">
        <v>935</v>
      </c>
      <c r="B420" t="s">
        <v>936</v>
      </c>
      <c r="C420" t="s">
        <v>692</v>
      </c>
      <c r="D420" t="s">
        <v>693</v>
      </c>
      <c r="E420" t="s">
        <v>692</v>
      </c>
      <c r="F420" t="s">
        <v>694</v>
      </c>
      <c r="G420" s="23">
        <v>0.48492452786999996</v>
      </c>
    </row>
    <row r="421" spans="1:7" hidden="1" x14ac:dyDescent="0.3">
      <c r="A421" t="s">
        <v>937</v>
      </c>
      <c r="B421" t="s">
        <v>938</v>
      </c>
      <c r="C421" t="s">
        <v>692</v>
      </c>
      <c r="D421" t="s">
        <v>693</v>
      </c>
      <c r="E421" t="s">
        <v>692</v>
      </c>
      <c r="F421" t="s">
        <v>694</v>
      </c>
      <c r="G421" s="23">
        <v>0.46806742311999999</v>
      </c>
    </row>
    <row r="422" spans="1:7" hidden="1" x14ac:dyDescent="0.3">
      <c r="A422" t="s">
        <v>939</v>
      </c>
      <c r="B422" t="s">
        <v>940</v>
      </c>
      <c r="C422" t="s">
        <v>692</v>
      </c>
      <c r="D422" t="s">
        <v>693</v>
      </c>
      <c r="E422" t="s">
        <v>692</v>
      </c>
      <c r="F422" t="s">
        <v>694</v>
      </c>
      <c r="G422" s="23">
        <v>0.45892117352</v>
      </c>
    </row>
    <row r="423" spans="1:7" hidden="1" x14ac:dyDescent="0.3">
      <c r="A423" t="s">
        <v>941</v>
      </c>
      <c r="B423" t="s">
        <v>942</v>
      </c>
      <c r="C423" t="s">
        <v>692</v>
      </c>
      <c r="D423" t="s">
        <v>693</v>
      </c>
      <c r="E423" t="s">
        <v>692</v>
      </c>
      <c r="F423" t="s">
        <v>694</v>
      </c>
      <c r="G423" s="23">
        <v>0.45006219617000004</v>
      </c>
    </row>
    <row r="424" spans="1:7" hidden="1" x14ac:dyDescent="0.3">
      <c r="A424" t="s">
        <v>943</v>
      </c>
      <c r="B424" t="s">
        <v>944</v>
      </c>
      <c r="C424" t="s">
        <v>692</v>
      </c>
      <c r="D424" t="s">
        <v>693</v>
      </c>
      <c r="E424" t="s">
        <v>692</v>
      </c>
      <c r="F424" t="s">
        <v>694</v>
      </c>
      <c r="G424" s="23">
        <v>0.44235591785999995</v>
      </c>
    </row>
    <row r="425" spans="1:7" hidden="1" x14ac:dyDescent="0.3">
      <c r="A425" t="s">
        <v>945</v>
      </c>
      <c r="B425" t="s">
        <v>946</v>
      </c>
      <c r="C425" t="s">
        <v>692</v>
      </c>
      <c r="D425" t="s">
        <v>693</v>
      </c>
      <c r="E425" t="s">
        <v>692</v>
      </c>
      <c r="F425" t="s">
        <v>694</v>
      </c>
      <c r="G425" s="23">
        <v>0.43592430924000003</v>
      </c>
    </row>
    <row r="426" spans="1:7" hidden="1" x14ac:dyDescent="0.3">
      <c r="A426" t="s">
        <v>947</v>
      </c>
      <c r="B426" t="s">
        <v>948</v>
      </c>
      <c r="C426" t="s">
        <v>692</v>
      </c>
      <c r="D426" t="s">
        <v>693</v>
      </c>
      <c r="E426" t="s">
        <v>692</v>
      </c>
      <c r="F426" t="s">
        <v>694</v>
      </c>
      <c r="G426" s="23">
        <v>0.42411723693000003</v>
      </c>
    </row>
    <row r="427" spans="1:7" hidden="1" x14ac:dyDescent="0.3">
      <c r="A427" t="s">
        <v>949</v>
      </c>
      <c r="B427" t="s">
        <v>950</v>
      </c>
      <c r="C427" t="s">
        <v>692</v>
      </c>
      <c r="D427" t="s">
        <v>693</v>
      </c>
      <c r="E427" t="s">
        <v>692</v>
      </c>
      <c r="F427" t="s">
        <v>694</v>
      </c>
      <c r="G427" s="23">
        <v>0.41972555520000004</v>
      </c>
    </row>
    <row r="428" spans="1:7" hidden="1" x14ac:dyDescent="0.3">
      <c r="A428" t="s">
        <v>951</v>
      </c>
      <c r="B428" t="s">
        <v>952</v>
      </c>
      <c r="C428" t="s">
        <v>692</v>
      </c>
      <c r="D428" t="s">
        <v>693</v>
      </c>
      <c r="E428" t="s">
        <v>692</v>
      </c>
      <c r="F428" t="s">
        <v>694</v>
      </c>
      <c r="G428" s="23">
        <v>0.41373975159000004</v>
      </c>
    </row>
    <row r="429" spans="1:7" hidden="1" x14ac:dyDescent="0.3">
      <c r="A429" t="s">
        <v>953</v>
      </c>
      <c r="B429" t="s">
        <v>954</v>
      </c>
      <c r="C429" t="s">
        <v>692</v>
      </c>
      <c r="D429" t="s">
        <v>693</v>
      </c>
      <c r="E429" t="s">
        <v>692</v>
      </c>
      <c r="F429" t="s">
        <v>694</v>
      </c>
      <c r="G429" s="23">
        <v>0.41263872669000001</v>
      </c>
    </row>
    <row r="430" spans="1:7" hidden="1" x14ac:dyDescent="0.3">
      <c r="A430" t="s">
        <v>955</v>
      </c>
      <c r="B430" t="s">
        <v>956</v>
      </c>
      <c r="C430" t="s">
        <v>692</v>
      </c>
      <c r="D430" t="s">
        <v>693</v>
      </c>
      <c r="E430" t="s">
        <v>692</v>
      </c>
      <c r="F430" t="s">
        <v>694</v>
      </c>
      <c r="G430" s="23">
        <v>0.4084522141100001</v>
      </c>
    </row>
    <row r="431" spans="1:7" hidden="1" x14ac:dyDescent="0.3">
      <c r="A431" t="s">
        <v>957</v>
      </c>
      <c r="B431" t="s">
        <v>958</v>
      </c>
      <c r="C431" t="s">
        <v>692</v>
      </c>
      <c r="D431" t="s">
        <v>693</v>
      </c>
      <c r="E431" t="s">
        <v>692</v>
      </c>
      <c r="F431" t="s">
        <v>694</v>
      </c>
      <c r="G431" s="23">
        <v>0.40606674822999994</v>
      </c>
    </row>
    <row r="432" spans="1:7" hidden="1" x14ac:dyDescent="0.3">
      <c r="A432" t="s">
        <v>959</v>
      </c>
      <c r="B432" t="s">
        <v>960</v>
      </c>
      <c r="C432" t="s">
        <v>692</v>
      </c>
      <c r="D432" t="s">
        <v>693</v>
      </c>
      <c r="E432" t="s">
        <v>692</v>
      </c>
      <c r="F432" t="s">
        <v>694</v>
      </c>
      <c r="G432" s="23">
        <v>0.40539550800000002</v>
      </c>
    </row>
    <row r="433" spans="1:7" hidden="1" x14ac:dyDescent="0.3">
      <c r="A433" t="s">
        <v>961</v>
      </c>
      <c r="B433" t="s">
        <v>962</v>
      </c>
      <c r="C433" t="s">
        <v>692</v>
      </c>
      <c r="D433" t="s">
        <v>693</v>
      </c>
      <c r="E433" t="s">
        <v>692</v>
      </c>
      <c r="F433" t="s">
        <v>694</v>
      </c>
      <c r="G433" s="23">
        <v>0.40411827763999997</v>
      </c>
    </row>
    <row r="434" spans="1:7" hidden="1" x14ac:dyDescent="0.3">
      <c r="A434" t="s">
        <v>963</v>
      </c>
      <c r="B434" t="s">
        <v>964</v>
      </c>
      <c r="C434" t="s">
        <v>692</v>
      </c>
      <c r="D434" t="s">
        <v>693</v>
      </c>
      <c r="E434" t="s">
        <v>692</v>
      </c>
      <c r="F434" t="s">
        <v>694</v>
      </c>
      <c r="G434" s="23">
        <v>0.40043590323</v>
      </c>
    </row>
    <row r="435" spans="1:7" hidden="1" x14ac:dyDescent="0.3">
      <c r="A435" t="s">
        <v>965</v>
      </c>
      <c r="B435" t="s">
        <v>966</v>
      </c>
      <c r="C435" t="s">
        <v>692</v>
      </c>
      <c r="D435" t="s">
        <v>693</v>
      </c>
      <c r="E435" t="s">
        <v>692</v>
      </c>
      <c r="F435" t="s">
        <v>694</v>
      </c>
      <c r="G435" s="23">
        <v>0.39277785508000002</v>
      </c>
    </row>
    <row r="436" spans="1:7" hidden="1" x14ac:dyDescent="0.3">
      <c r="A436" t="s">
        <v>967</v>
      </c>
      <c r="B436" t="s">
        <v>968</v>
      </c>
      <c r="C436" t="s">
        <v>692</v>
      </c>
      <c r="D436" t="s">
        <v>693</v>
      </c>
      <c r="E436" t="s">
        <v>692</v>
      </c>
      <c r="F436" t="s">
        <v>694</v>
      </c>
      <c r="G436" s="23">
        <v>0.38588058130000003</v>
      </c>
    </row>
    <row r="437" spans="1:7" hidden="1" x14ac:dyDescent="0.3">
      <c r="A437" t="s">
        <v>969</v>
      </c>
      <c r="B437" t="s">
        <v>970</v>
      </c>
      <c r="C437" t="s">
        <v>692</v>
      </c>
      <c r="D437" t="s">
        <v>693</v>
      </c>
      <c r="E437" t="s">
        <v>692</v>
      </c>
      <c r="F437" t="s">
        <v>694</v>
      </c>
      <c r="G437" s="23">
        <v>0.38565640627999997</v>
      </c>
    </row>
    <row r="438" spans="1:7" hidden="1" x14ac:dyDescent="0.3">
      <c r="A438" t="s">
        <v>971</v>
      </c>
      <c r="B438" t="s">
        <v>972</v>
      </c>
      <c r="C438" t="s">
        <v>692</v>
      </c>
      <c r="D438" t="s">
        <v>693</v>
      </c>
      <c r="E438" t="s">
        <v>692</v>
      </c>
      <c r="F438" t="s">
        <v>694</v>
      </c>
      <c r="G438" s="23">
        <v>0.38190249438000001</v>
      </c>
    </row>
    <row r="439" spans="1:7" hidden="1" x14ac:dyDescent="0.3">
      <c r="A439" t="s">
        <v>973</v>
      </c>
      <c r="B439" t="s">
        <v>974</v>
      </c>
      <c r="C439" t="s">
        <v>692</v>
      </c>
      <c r="D439" t="s">
        <v>693</v>
      </c>
      <c r="E439" t="s">
        <v>692</v>
      </c>
      <c r="F439" t="s">
        <v>694</v>
      </c>
      <c r="G439" s="23">
        <v>0.37801198268999997</v>
      </c>
    </row>
    <row r="440" spans="1:7" hidden="1" x14ac:dyDescent="0.3">
      <c r="A440" t="s">
        <v>975</v>
      </c>
      <c r="B440" t="s">
        <v>976</v>
      </c>
      <c r="C440" t="s">
        <v>692</v>
      </c>
      <c r="D440" t="s">
        <v>693</v>
      </c>
      <c r="E440" t="s">
        <v>692</v>
      </c>
      <c r="F440" t="s">
        <v>694</v>
      </c>
      <c r="G440" s="23">
        <v>0.37755260480000002</v>
      </c>
    </row>
    <row r="441" spans="1:7" hidden="1" x14ac:dyDescent="0.3">
      <c r="A441" t="s">
        <v>977</v>
      </c>
      <c r="B441" t="s">
        <v>978</v>
      </c>
      <c r="C441" t="s">
        <v>692</v>
      </c>
      <c r="D441" t="s">
        <v>693</v>
      </c>
      <c r="E441" t="s">
        <v>692</v>
      </c>
      <c r="F441" t="s">
        <v>694</v>
      </c>
      <c r="G441" s="23">
        <v>0.37130386777000002</v>
      </c>
    </row>
    <row r="442" spans="1:7" hidden="1" x14ac:dyDescent="0.3">
      <c r="A442" t="s">
        <v>979</v>
      </c>
      <c r="B442" t="s">
        <v>980</v>
      </c>
      <c r="C442" t="s">
        <v>692</v>
      </c>
      <c r="D442" t="s">
        <v>693</v>
      </c>
      <c r="E442" t="s">
        <v>692</v>
      </c>
      <c r="F442" t="s">
        <v>694</v>
      </c>
      <c r="G442" s="23">
        <v>0.36949743610000002</v>
      </c>
    </row>
    <row r="443" spans="1:7" hidden="1" x14ac:dyDescent="0.3">
      <c r="A443" t="s">
        <v>981</v>
      </c>
      <c r="B443" t="s">
        <v>982</v>
      </c>
      <c r="C443" t="s">
        <v>692</v>
      </c>
      <c r="D443" t="s">
        <v>693</v>
      </c>
      <c r="E443" t="s">
        <v>692</v>
      </c>
      <c r="F443" t="s">
        <v>694</v>
      </c>
      <c r="G443" s="23">
        <v>0.35810038075</v>
      </c>
    </row>
    <row r="444" spans="1:7" hidden="1" x14ac:dyDescent="0.3">
      <c r="A444" t="s">
        <v>983</v>
      </c>
      <c r="B444" t="s">
        <v>984</v>
      </c>
      <c r="C444" t="s">
        <v>692</v>
      </c>
      <c r="D444" t="s">
        <v>693</v>
      </c>
      <c r="E444" t="s">
        <v>692</v>
      </c>
      <c r="F444" t="s">
        <v>694</v>
      </c>
      <c r="G444" s="23">
        <v>0.35774811202000001</v>
      </c>
    </row>
    <row r="445" spans="1:7" hidden="1" x14ac:dyDescent="0.3">
      <c r="A445" t="s">
        <v>985</v>
      </c>
      <c r="B445" t="s">
        <v>986</v>
      </c>
      <c r="C445" t="s">
        <v>692</v>
      </c>
      <c r="D445" t="s">
        <v>693</v>
      </c>
      <c r="E445" t="s">
        <v>692</v>
      </c>
      <c r="F445" t="s">
        <v>694</v>
      </c>
      <c r="G445" s="23">
        <v>0.35615957279999999</v>
      </c>
    </row>
    <row r="446" spans="1:7" hidden="1" x14ac:dyDescent="0.3">
      <c r="A446" t="s">
        <v>987</v>
      </c>
      <c r="B446" t="s">
        <v>988</v>
      </c>
      <c r="C446" t="s">
        <v>692</v>
      </c>
      <c r="D446" t="s">
        <v>693</v>
      </c>
      <c r="E446" t="s">
        <v>692</v>
      </c>
      <c r="F446" t="s">
        <v>694</v>
      </c>
      <c r="G446" s="23">
        <v>0.34825901175000001</v>
      </c>
    </row>
    <row r="447" spans="1:7" hidden="1" x14ac:dyDescent="0.3">
      <c r="A447" t="s">
        <v>989</v>
      </c>
      <c r="B447" t="s">
        <v>990</v>
      </c>
      <c r="C447" t="s">
        <v>692</v>
      </c>
      <c r="D447" t="s">
        <v>693</v>
      </c>
      <c r="E447" t="s">
        <v>692</v>
      </c>
      <c r="F447" t="s">
        <v>694</v>
      </c>
      <c r="G447" s="23">
        <v>0.33334455423999992</v>
      </c>
    </row>
    <row r="448" spans="1:7" hidden="1" x14ac:dyDescent="0.3">
      <c r="A448" t="s">
        <v>991</v>
      </c>
      <c r="B448" t="s">
        <v>992</v>
      </c>
      <c r="C448" t="s">
        <v>692</v>
      </c>
      <c r="D448" t="s">
        <v>693</v>
      </c>
      <c r="E448" t="s">
        <v>692</v>
      </c>
      <c r="F448" t="s">
        <v>694</v>
      </c>
      <c r="G448" s="23">
        <v>0.33025262909999997</v>
      </c>
    </row>
    <row r="449" spans="1:7" hidden="1" x14ac:dyDescent="0.3">
      <c r="A449" t="s">
        <v>993</v>
      </c>
      <c r="B449" t="s">
        <v>994</v>
      </c>
      <c r="C449" t="s">
        <v>692</v>
      </c>
      <c r="D449" t="s">
        <v>693</v>
      </c>
      <c r="E449" t="s">
        <v>692</v>
      </c>
      <c r="F449" t="s">
        <v>694</v>
      </c>
      <c r="G449" s="23">
        <v>0.31594116420000001</v>
      </c>
    </row>
    <row r="450" spans="1:7" hidden="1" x14ac:dyDescent="0.3">
      <c r="A450" t="s">
        <v>995</v>
      </c>
      <c r="B450" t="s">
        <v>996</v>
      </c>
      <c r="C450" t="s">
        <v>692</v>
      </c>
      <c r="D450" t="s">
        <v>693</v>
      </c>
      <c r="E450" t="s">
        <v>692</v>
      </c>
      <c r="F450" t="s">
        <v>694</v>
      </c>
      <c r="G450" s="23">
        <v>0.30946309709999997</v>
      </c>
    </row>
    <row r="451" spans="1:7" hidden="1" x14ac:dyDescent="0.3">
      <c r="A451" t="s">
        <v>997</v>
      </c>
      <c r="B451" t="s">
        <v>998</v>
      </c>
      <c r="C451" t="s">
        <v>692</v>
      </c>
      <c r="D451" t="s">
        <v>693</v>
      </c>
      <c r="E451" t="s">
        <v>692</v>
      </c>
      <c r="F451" t="s">
        <v>694</v>
      </c>
      <c r="G451" s="23">
        <v>0.29893319763000004</v>
      </c>
    </row>
    <row r="452" spans="1:7" hidden="1" x14ac:dyDescent="0.3">
      <c r="A452" t="s">
        <v>999</v>
      </c>
      <c r="B452" t="s">
        <v>1000</v>
      </c>
      <c r="C452" t="s">
        <v>692</v>
      </c>
      <c r="D452" t="s">
        <v>693</v>
      </c>
      <c r="E452" t="s">
        <v>692</v>
      </c>
      <c r="F452" t="s">
        <v>694</v>
      </c>
      <c r="G452" s="23">
        <v>0.29538989479999994</v>
      </c>
    </row>
    <row r="453" spans="1:7" hidden="1" x14ac:dyDescent="0.3">
      <c r="A453" t="s">
        <v>1001</v>
      </c>
      <c r="B453" t="s">
        <v>1002</v>
      </c>
      <c r="C453" t="s">
        <v>692</v>
      </c>
      <c r="D453" t="s">
        <v>693</v>
      </c>
      <c r="E453" t="s">
        <v>692</v>
      </c>
      <c r="F453" t="s">
        <v>694</v>
      </c>
      <c r="G453" s="23">
        <v>0.29377554494000008</v>
      </c>
    </row>
    <row r="454" spans="1:7" hidden="1" x14ac:dyDescent="0.3">
      <c r="A454" t="s">
        <v>1003</v>
      </c>
      <c r="B454" t="s">
        <v>1004</v>
      </c>
      <c r="C454" t="s">
        <v>692</v>
      </c>
      <c r="D454" t="s">
        <v>693</v>
      </c>
      <c r="E454" t="s">
        <v>692</v>
      </c>
      <c r="F454" t="s">
        <v>694</v>
      </c>
      <c r="G454" s="23">
        <v>0.29002266755999995</v>
      </c>
    </row>
    <row r="455" spans="1:7" hidden="1" x14ac:dyDescent="0.3">
      <c r="A455" t="s">
        <v>1005</v>
      </c>
      <c r="B455" t="s">
        <v>1006</v>
      </c>
      <c r="C455" t="s">
        <v>692</v>
      </c>
      <c r="D455" t="s">
        <v>693</v>
      </c>
      <c r="E455" t="s">
        <v>692</v>
      </c>
      <c r="F455" t="s">
        <v>694</v>
      </c>
      <c r="G455" s="23">
        <v>0.28904499784000004</v>
      </c>
    </row>
    <row r="456" spans="1:7" hidden="1" x14ac:dyDescent="0.3">
      <c r="A456" t="s">
        <v>1007</v>
      </c>
      <c r="B456" t="s">
        <v>1008</v>
      </c>
      <c r="C456" t="s">
        <v>692</v>
      </c>
      <c r="D456" t="s">
        <v>693</v>
      </c>
      <c r="E456" t="s">
        <v>692</v>
      </c>
      <c r="F456" t="s">
        <v>694</v>
      </c>
      <c r="G456" s="23">
        <v>0.28823563472000002</v>
      </c>
    </row>
    <row r="457" spans="1:7" hidden="1" x14ac:dyDescent="0.3">
      <c r="A457" t="s">
        <v>1009</v>
      </c>
      <c r="B457" t="s">
        <v>1010</v>
      </c>
      <c r="C457" t="s">
        <v>692</v>
      </c>
      <c r="D457" t="s">
        <v>693</v>
      </c>
      <c r="E457" t="s">
        <v>692</v>
      </c>
      <c r="F457" t="s">
        <v>694</v>
      </c>
      <c r="G457" s="23">
        <v>0.28350439144</v>
      </c>
    </row>
    <row r="458" spans="1:7" hidden="1" x14ac:dyDescent="0.3">
      <c r="A458" t="s">
        <v>1011</v>
      </c>
      <c r="B458" t="s">
        <v>1012</v>
      </c>
      <c r="C458" t="s">
        <v>692</v>
      </c>
      <c r="D458" t="s">
        <v>693</v>
      </c>
      <c r="E458" t="s">
        <v>692</v>
      </c>
      <c r="F458" t="s">
        <v>694</v>
      </c>
      <c r="G458" s="23">
        <v>0.27962286902</v>
      </c>
    </row>
    <row r="459" spans="1:7" hidden="1" x14ac:dyDescent="0.3">
      <c r="A459" t="s">
        <v>1013</v>
      </c>
      <c r="B459" t="s">
        <v>1014</v>
      </c>
      <c r="C459" t="s">
        <v>692</v>
      </c>
      <c r="D459" t="s">
        <v>693</v>
      </c>
      <c r="E459" t="s">
        <v>692</v>
      </c>
      <c r="F459" t="s">
        <v>694</v>
      </c>
      <c r="G459" s="23">
        <v>0.27412867880000008</v>
      </c>
    </row>
    <row r="460" spans="1:7" hidden="1" x14ac:dyDescent="0.3">
      <c r="A460" t="s">
        <v>1015</v>
      </c>
      <c r="B460" t="s">
        <v>1016</v>
      </c>
      <c r="C460" t="s">
        <v>692</v>
      </c>
      <c r="D460" t="s">
        <v>693</v>
      </c>
      <c r="E460" t="s">
        <v>692</v>
      </c>
      <c r="F460" t="s">
        <v>694</v>
      </c>
      <c r="G460" s="23">
        <v>0.27127768320000001</v>
      </c>
    </row>
    <row r="461" spans="1:7" hidden="1" x14ac:dyDescent="0.3">
      <c r="A461" t="s">
        <v>1017</v>
      </c>
      <c r="B461" t="s">
        <v>1018</v>
      </c>
      <c r="C461" t="s">
        <v>692</v>
      </c>
      <c r="D461" t="s">
        <v>693</v>
      </c>
      <c r="E461" t="s">
        <v>692</v>
      </c>
      <c r="F461" t="s">
        <v>694</v>
      </c>
      <c r="G461" s="23">
        <v>0.26776915087999997</v>
      </c>
    </row>
    <row r="462" spans="1:7" hidden="1" x14ac:dyDescent="0.3">
      <c r="A462" t="s">
        <v>1019</v>
      </c>
      <c r="B462" t="s">
        <v>1020</v>
      </c>
      <c r="C462" t="s">
        <v>692</v>
      </c>
      <c r="D462" t="s">
        <v>693</v>
      </c>
      <c r="E462" t="s">
        <v>692</v>
      </c>
      <c r="F462" t="s">
        <v>694</v>
      </c>
      <c r="G462" s="23">
        <v>0.26210840774999999</v>
      </c>
    </row>
    <row r="463" spans="1:7" hidden="1" x14ac:dyDescent="0.3">
      <c r="A463" t="s">
        <v>1021</v>
      </c>
      <c r="B463" t="s">
        <v>1022</v>
      </c>
      <c r="C463" t="s">
        <v>692</v>
      </c>
      <c r="D463" t="s">
        <v>693</v>
      </c>
      <c r="E463" t="s">
        <v>692</v>
      </c>
      <c r="F463" t="s">
        <v>694</v>
      </c>
      <c r="G463" s="23">
        <v>0.26082302862000001</v>
      </c>
    </row>
    <row r="464" spans="1:7" hidden="1" x14ac:dyDescent="0.3">
      <c r="A464" t="s">
        <v>1023</v>
      </c>
      <c r="B464" t="s">
        <v>1024</v>
      </c>
      <c r="C464" t="s">
        <v>692</v>
      </c>
      <c r="D464" t="s">
        <v>693</v>
      </c>
      <c r="E464" t="s">
        <v>692</v>
      </c>
      <c r="F464" t="s">
        <v>694</v>
      </c>
      <c r="G464" s="23">
        <v>0.24725438720000001</v>
      </c>
    </row>
    <row r="465" spans="1:7" hidden="1" x14ac:dyDescent="0.3">
      <c r="A465" t="s">
        <v>1025</v>
      </c>
      <c r="B465" t="s">
        <v>1026</v>
      </c>
      <c r="C465" t="s">
        <v>692</v>
      </c>
      <c r="D465" t="s">
        <v>693</v>
      </c>
      <c r="E465" t="s">
        <v>692</v>
      </c>
      <c r="F465" t="s">
        <v>694</v>
      </c>
      <c r="G465" s="23">
        <v>0.23871686824999999</v>
      </c>
    </row>
    <row r="466" spans="1:7" hidden="1" x14ac:dyDescent="0.3">
      <c r="A466" t="s">
        <v>1027</v>
      </c>
      <c r="B466" t="s">
        <v>1028</v>
      </c>
      <c r="C466" t="s">
        <v>692</v>
      </c>
      <c r="D466" t="s">
        <v>693</v>
      </c>
      <c r="E466" t="s">
        <v>692</v>
      </c>
      <c r="F466" t="s">
        <v>694</v>
      </c>
      <c r="G466" s="23">
        <v>0.23724189279999999</v>
      </c>
    </row>
    <row r="467" spans="1:7" hidden="1" x14ac:dyDescent="0.3">
      <c r="A467" t="s">
        <v>1029</v>
      </c>
      <c r="B467" t="s">
        <v>1030</v>
      </c>
      <c r="C467" t="s">
        <v>692</v>
      </c>
      <c r="D467" t="s">
        <v>693</v>
      </c>
      <c r="E467" t="s">
        <v>692</v>
      </c>
      <c r="F467" t="s">
        <v>694</v>
      </c>
      <c r="G467" s="23">
        <v>0.23586049346999996</v>
      </c>
    </row>
    <row r="468" spans="1:7" hidden="1" x14ac:dyDescent="0.3">
      <c r="A468" t="s">
        <v>1031</v>
      </c>
      <c r="B468" t="s">
        <v>1032</v>
      </c>
      <c r="C468" t="s">
        <v>692</v>
      </c>
      <c r="D468" t="s">
        <v>693</v>
      </c>
      <c r="E468" t="s">
        <v>692</v>
      </c>
      <c r="F468" t="s">
        <v>694</v>
      </c>
      <c r="G468" s="23">
        <v>0.23552034239999997</v>
      </c>
    </row>
    <row r="469" spans="1:7" hidden="1" x14ac:dyDescent="0.3">
      <c r="A469" t="s">
        <v>1033</v>
      </c>
      <c r="B469" t="s">
        <v>1034</v>
      </c>
      <c r="C469" t="s">
        <v>692</v>
      </c>
      <c r="D469" t="s">
        <v>693</v>
      </c>
      <c r="E469" t="s">
        <v>692</v>
      </c>
      <c r="F469" t="s">
        <v>694</v>
      </c>
      <c r="G469" s="23">
        <v>0.23300697541000004</v>
      </c>
    </row>
    <row r="470" spans="1:7" hidden="1" x14ac:dyDescent="0.3">
      <c r="A470" t="s">
        <v>1035</v>
      </c>
      <c r="B470" t="s">
        <v>1036</v>
      </c>
      <c r="C470" t="s">
        <v>692</v>
      </c>
      <c r="D470" t="s">
        <v>693</v>
      </c>
      <c r="E470" t="s">
        <v>692</v>
      </c>
      <c r="F470" t="s">
        <v>694</v>
      </c>
      <c r="G470" s="23">
        <v>0.23142104303000002</v>
      </c>
    </row>
    <row r="471" spans="1:7" hidden="1" x14ac:dyDescent="0.3">
      <c r="A471" t="s">
        <v>1037</v>
      </c>
      <c r="B471" t="s">
        <v>1038</v>
      </c>
      <c r="C471" t="s">
        <v>692</v>
      </c>
      <c r="D471" t="s">
        <v>693</v>
      </c>
      <c r="E471" t="s">
        <v>692</v>
      </c>
      <c r="F471" t="s">
        <v>694</v>
      </c>
      <c r="G471" s="23">
        <v>0.23004316371</v>
      </c>
    </row>
    <row r="472" spans="1:7" hidden="1" x14ac:dyDescent="0.3">
      <c r="A472" t="s">
        <v>1039</v>
      </c>
      <c r="B472" t="s">
        <v>1040</v>
      </c>
      <c r="C472" t="s">
        <v>692</v>
      </c>
      <c r="D472" t="s">
        <v>693</v>
      </c>
      <c r="E472" t="s">
        <v>692</v>
      </c>
      <c r="F472" t="s">
        <v>694</v>
      </c>
      <c r="G472" s="23">
        <v>0.22491985740000001</v>
      </c>
    </row>
    <row r="473" spans="1:7" hidden="1" x14ac:dyDescent="0.3">
      <c r="A473" t="s">
        <v>1041</v>
      </c>
      <c r="B473" t="s">
        <v>1042</v>
      </c>
      <c r="C473" t="s">
        <v>692</v>
      </c>
      <c r="D473" t="s">
        <v>693</v>
      </c>
      <c r="E473" t="s">
        <v>692</v>
      </c>
      <c r="F473" t="s">
        <v>694</v>
      </c>
      <c r="G473" s="23">
        <v>0.22142422891999999</v>
      </c>
    </row>
    <row r="474" spans="1:7" hidden="1" x14ac:dyDescent="0.3">
      <c r="A474" t="s">
        <v>1043</v>
      </c>
      <c r="B474" t="s">
        <v>1044</v>
      </c>
      <c r="C474" t="s">
        <v>692</v>
      </c>
      <c r="D474" t="s">
        <v>693</v>
      </c>
      <c r="E474" t="s">
        <v>692</v>
      </c>
      <c r="F474" t="s">
        <v>694</v>
      </c>
      <c r="G474" s="23">
        <v>0.22011582149999998</v>
      </c>
    </row>
    <row r="475" spans="1:7" hidden="1" x14ac:dyDescent="0.3">
      <c r="A475" t="s">
        <v>1045</v>
      </c>
      <c r="B475" t="s">
        <v>1046</v>
      </c>
      <c r="C475" t="s">
        <v>692</v>
      </c>
      <c r="D475" t="s">
        <v>693</v>
      </c>
      <c r="E475" t="s">
        <v>692</v>
      </c>
      <c r="F475" t="s">
        <v>694</v>
      </c>
      <c r="G475" s="23">
        <v>0.21878219591999998</v>
      </c>
    </row>
    <row r="476" spans="1:7" hidden="1" x14ac:dyDescent="0.3">
      <c r="A476" t="s">
        <v>1047</v>
      </c>
      <c r="B476" t="s">
        <v>1048</v>
      </c>
      <c r="C476" t="s">
        <v>692</v>
      </c>
      <c r="D476" t="s">
        <v>693</v>
      </c>
      <c r="E476" t="s">
        <v>692</v>
      </c>
      <c r="F476" t="s">
        <v>694</v>
      </c>
      <c r="G476" s="23">
        <v>0.21778786821000001</v>
      </c>
    </row>
    <row r="477" spans="1:7" hidden="1" x14ac:dyDescent="0.3">
      <c r="A477" t="s">
        <v>1049</v>
      </c>
      <c r="B477" t="s">
        <v>1050</v>
      </c>
      <c r="C477" t="s">
        <v>692</v>
      </c>
      <c r="D477" t="s">
        <v>693</v>
      </c>
      <c r="E477" t="s">
        <v>692</v>
      </c>
      <c r="F477" t="s">
        <v>694</v>
      </c>
      <c r="G477" s="23">
        <v>0.21532611455999998</v>
      </c>
    </row>
    <row r="478" spans="1:7" hidden="1" x14ac:dyDescent="0.3">
      <c r="A478" t="s">
        <v>1051</v>
      </c>
      <c r="B478" t="s">
        <v>1052</v>
      </c>
      <c r="C478" t="s">
        <v>692</v>
      </c>
      <c r="D478" t="s">
        <v>693</v>
      </c>
      <c r="E478" t="s">
        <v>692</v>
      </c>
      <c r="F478" t="s">
        <v>694</v>
      </c>
      <c r="G478" s="23">
        <v>0.21471323191999997</v>
      </c>
    </row>
    <row r="479" spans="1:7" hidden="1" x14ac:dyDescent="0.3">
      <c r="A479" t="s">
        <v>1053</v>
      </c>
      <c r="B479" t="s">
        <v>1054</v>
      </c>
      <c r="C479" t="s">
        <v>692</v>
      </c>
      <c r="D479" t="s">
        <v>693</v>
      </c>
      <c r="E479" t="s">
        <v>692</v>
      </c>
      <c r="F479" t="s">
        <v>694</v>
      </c>
      <c r="G479" s="23">
        <v>0.20974023</v>
      </c>
    </row>
    <row r="480" spans="1:7" hidden="1" x14ac:dyDescent="0.3">
      <c r="A480" t="s">
        <v>1055</v>
      </c>
      <c r="B480" t="s">
        <v>1056</v>
      </c>
      <c r="C480" t="s">
        <v>692</v>
      </c>
      <c r="D480" t="s">
        <v>693</v>
      </c>
      <c r="E480" t="s">
        <v>692</v>
      </c>
      <c r="F480" t="s">
        <v>694</v>
      </c>
      <c r="G480" s="23">
        <v>0.20795967255</v>
      </c>
    </row>
    <row r="481" spans="1:7" hidden="1" x14ac:dyDescent="0.3">
      <c r="A481" t="s">
        <v>1057</v>
      </c>
      <c r="B481" t="s">
        <v>1058</v>
      </c>
      <c r="C481" t="s">
        <v>692</v>
      </c>
      <c r="D481" t="s">
        <v>693</v>
      </c>
      <c r="E481" t="s">
        <v>692</v>
      </c>
      <c r="F481" t="s">
        <v>694</v>
      </c>
      <c r="G481" s="23">
        <v>0.20741724564000003</v>
      </c>
    </row>
    <row r="482" spans="1:7" hidden="1" x14ac:dyDescent="0.3">
      <c r="A482" t="s">
        <v>1059</v>
      </c>
      <c r="B482" t="s">
        <v>1060</v>
      </c>
      <c r="C482" t="s">
        <v>692</v>
      </c>
      <c r="D482" t="s">
        <v>693</v>
      </c>
      <c r="E482" t="s">
        <v>692</v>
      </c>
      <c r="F482" t="s">
        <v>694</v>
      </c>
      <c r="G482" s="23">
        <v>0.20656083580000001</v>
      </c>
    </row>
    <row r="483" spans="1:7" hidden="1" x14ac:dyDescent="0.3">
      <c r="A483" t="s">
        <v>1061</v>
      </c>
      <c r="B483" t="s">
        <v>1062</v>
      </c>
      <c r="C483" t="s">
        <v>692</v>
      </c>
      <c r="D483" t="s">
        <v>693</v>
      </c>
      <c r="E483" t="s">
        <v>692</v>
      </c>
      <c r="F483" t="s">
        <v>694</v>
      </c>
      <c r="G483" s="23">
        <v>0.20318777099999999</v>
      </c>
    </row>
    <row r="484" spans="1:7" hidden="1" x14ac:dyDescent="0.3">
      <c r="A484" t="s">
        <v>1063</v>
      </c>
      <c r="B484" t="s">
        <v>1064</v>
      </c>
      <c r="C484" t="s">
        <v>692</v>
      </c>
      <c r="D484" t="s">
        <v>693</v>
      </c>
      <c r="E484" t="s">
        <v>692</v>
      </c>
      <c r="F484" t="s">
        <v>694</v>
      </c>
      <c r="G484" s="23">
        <v>0.19477055383499997</v>
      </c>
    </row>
    <row r="485" spans="1:7" hidden="1" x14ac:dyDescent="0.3">
      <c r="A485" t="s">
        <v>1065</v>
      </c>
      <c r="B485" t="s">
        <v>1066</v>
      </c>
      <c r="C485" t="s">
        <v>692</v>
      </c>
      <c r="D485" t="s">
        <v>693</v>
      </c>
      <c r="E485" t="s">
        <v>692</v>
      </c>
      <c r="F485" t="s">
        <v>694</v>
      </c>
      <c r="G485" s="23">
        <v>0.19277610228</v>
      </c>
    </row>
    <row r="486" spans="1:7" hidden="1" x14ac:dyDescent="0.3">
      <c r="A486" t="s">
        <v>1067</v>
      </c>
      <c r="B486" t="s">
        <v>1068</v>
      </c>
      <c r="C486" t="s">
        <v>692</v>
      </c>
      <c r="D486" t="s">
        <v>693</v>
      </c>
      <c r="E486" t="s">
        <v>692</v>
      </c>
      <c r="F486" t="s">
        <v>694</v>
      </c>
      <c r="G486" s="23">
        <v>0.18531800775999999</v>
      </c>
    </row>
    <row r="487" spans="1:7" hidden="1" x14ac:dyDescent="0.3">
      <c r="A487" t="s">
        <v>1069</v>
      </c>
      <c r="B487" t="s">
        <v>1070</v>
      </c>
      <c r="C487" t="s">
        <v>692</v>
      </c>
      <c r="D487" t="s">
        <v>693</v>
      </c>
      <c r="E487" t="s">
        <v>692</v>
      </c>
      <c r="F487" t="s">
        <v>694</v>
      </c>
      <c r="G487" s="23">
        <v>0.18347520708000001</v>
      </c>
    </row>
    <row r="488" spans="1:7" hidden="1" x14ac:dyDescent="0.3">
      <c r="A488" t="s">
        <v>1071</v>
      </c>
      <c r="B488" t="s">
        <v>1072</v>
      </c>
      <c r="C488" t="s">
        <v>692</v>
      </c>
      <c r="D488" t="s">
        <v>693</v>
      </c>
      <c r="E488" t="s">
        <v>692</v>
      </c>
      <c r="F488" t="s">
        <v>694</v>
      </c>
      <c r="G488" s="23">
        <v>0.17725858225000002</v>
      </c>
    </row>
    <row r="489" spans="1:7" hidden="1" x14ac:dyDescent="0.3">
      <c r="A489" t="s">
        <v>1073</v>
      </c>
      <c r="B489" t="s">
        <v>1074</v>
      </c>
      <c r="C489" t="s">
        <v>692</v>
      </c>
      <c r="D489" t="s">
        <v>693</v>
      </c>
      <c r="E489" t="s">
        <v>692</v>
      </c>
      <c r="F489" t="s">
        <v>694</v>
      </c>
      <c r="G489" s="23">
        <v>0.17525796255000001</v>
      </c>
    </row>
    <row r="490" spans="1:7" hidden="1" x14ac:dyDescent="0.3">
      <c r="A490" t="s">
        <v>1075</v>
      </c>
      <c r="B490" t="s">
        <v>1076</v>
      </c>
      <c r="C490" t="s">
        <v>692</v>
      </c>
      <c r="D490" t="s">
        <v>693</v>
      </c>
      <c r="E490" t="s">
        <v>692</v>
      </c>
      <c r="F490" t="s">
        <v>694</v>
      </c>
      <c r="G490" s="23">
        <v>0.17364751319999999</v>
      </c>
    </row>
    <row r="491" spans="1:7" hidden="1" x14ac:dyDescent="0.3">
      <c r="A491" t="s">
        <v>1077</v>
      </c>
      <c r="B491" t="s">
        <v>1078</v>
      </c>
      <c r="C491" t="s">
        <v>692</v>
      </c>
      <c r="D491" t="s">
        <v>693</v>
      </c>
      <c r="E491" t="s">
        <v>692</v>
      </c>
      <c r="F491" t="s">
        <v>694</v>
      </c>
      <c r="G491" s="23">
        <v>0.16418764339999997</v>
      </c>
    </row>
    <row r="492" spans="1:7" hidden="1" x14ac:dyDescent="0.3">
      <c r="A492" t="s">
        <v>1079</v>
      </c>
      <c r="B492" t="s">
        <v>1080</v>
      </c>
      <c r="C492" t="s">
        <v>692</v>
      </c>
      <c r="D492" t="s">
        <v>693</v>
      </c>
      <c r="E492" t="s">
        <v>692</v>
      </c>
      <c r="F492" t="s">
        <v>694</v>
      </c>
      <c r="G492" s="23">
        <v>0.15900512521999999</v>
      </c>
    </row>
    <row r="493" spans="1:7" hidden="1" x14ac:dyDescent="0.3">
      <c r="A493" t="s">
        <v>1081</v>
      </c>
      <c r="B493" t="s">
        <v>1082</v>
      </c>
      <c r="C493" t="s">
        <v>692</v>
      </c>
      <c r="D493" t="s">
        <v>693</v>
      </c>
      <c r="E493" t="s">
        <v>692</v>
      </c>
      <c r="F493" t="s">
        <v>694</v>
      </c>
      <c r="G493" s="23">
        <v>0.15886662746999999</v>
      </c>
    </row>
    <row r="494" spans="1:7" hidden="1" x14ac:dyDescent="0.3">
      <c r="A494" t="s">
        <v>1083</v>
      </c>
      <c r="B494" t="s">
        <v>1084</v>
      </c>
      <c r="C494" t="s">
        <v>692</v>
      </c>
      <c r="D494" t="s">
        <v>693</v>
      </c>
      <c r="E494" t="s">
        <v>692</v>
      </c>
      <c r="F494" t="s">
        <v>694</v>
      </c>
      <c r="G494" s="23">
        <v>0.15263571821999999</v>
      </c>
    </row>
    <row r="495" spans="1:7" hidden="1" x14ac:dyDescent="0.3">
      <c r="A495" t="s">
        <v>1085</v>
      </c>
      <c r="B495" t="s">
        <v>1086</v>
      </c>
      <c r="C495" t="s">
        <v>692</v>
      </c>
      <c r="D495" t="s">
        <v>693</v>
      </c>
      <c r="E495" t="s">
        <v>692</v>
      </c>
      <c r="F495" t="s">
        <v>694</v>
      </c>
      <c r="G495" s="23">
        <v>0.14807904494999999</v>
      </c>
    </row>
    <row r="496" spans="1:7" hidden="1" x14ac:dyDescent="0.3">
      <c r="A496" t="s">
        <v>1087</v>
      </c>
      <c r="B496" t="s">
        <v>1088</v>
      </c>
      <c r="C496" t="s">
        <v>692</v>
      </c>
      <c r="D496" t="s">
        <v>693</v>
      </c>
      <c r="E496" t="s">
        <v>692</v>
      </c>
      <c r="F496" t="s">
        <v>694</v>
      </c>
      <c r="G496" s="23">
        <v>0.14788590000000004</v>
      </c>
    </row>
    <row r="497" spans="1:7" hidden="1" x14ac:dyDescent="0.3">
      <c r="A497" t="s">
        <v>1089</v>
      </c>
      <c r="B497" t="s">
        <v>1090</v>
      </c>
      <c r="C497" t="s">
        <v>692</v>
      </c>
      <c r="D497" t="s">
        <v>693</v>
      </c>
      <c r="E497" t="s">
        <v>692</v>
      </c>
      <c r="F497" t="s">
        <v>694</v>
      </c>
      <c r="G497" s="23">
        <v>0.14738638214999997</v>
      </c>
    </row>
    <row r="498" spans="1:7" hidden="1" x14ac:dyDescent="0.3">
      <c r="A498" t="s">
        <v>1091</v>
      </c>
      <c r="B498" t="s">
        <v>1092</v>
      </c>
      <c r="C498" t="s">
        <v>692</v>
      </c>
      <c r="D498" t="s">
        <v>693</v>
      </c>
      <c r="E498" t="s">
        <v>692</v>
      </c>
      <c r="F498" t="s">
        <v>694</v>
      </c>
      <c r="G498" s="23">
        <v>0.14645476485999998</v>
      </c>
    </row>
    <row r="499" spans="1:7" hidden="1" x14ac:dyDescent="0.3">
      <c r="A499" t="s">
        <v>1093</v>
      </c>
      <c r="B499" t="s">
        <v>1094</v>
      </c>
      <c r="C499" t="s">
        <v>692</v>
      </c>
      <c r="D499" t="s">
        <v>693</v>
      </c>
      <c r="E499" t="s">
        <v>692</v>
      </c>
      <c r="F499" t="s">
        <v>694</v>
      </c>
      <c r="G499" s="23">
        <v>0.14251762817999999</v>
      </c>
    </row>
    <row r="500" spans="1:7" hidden="1" x14ac:dyDescent="0.3">
      <c r="A500" t="s">
        <v>1095</v>
      </c>
      <c r="B500" t="s">
        <v>1096</v>
      </c>
      <c r="C500" t="s">
        <v>692</v>
      </c>
      <c r="D500" t="s">
        <v>693</v>
      </c>
      <c r="E500" t="s">
        <v>692</v>
      </c>
      <c r="F500" t="s">
        <v>694</v>
      </c>
      <c r="G500" s="23">
        <v>0.13936194571999999</v>
      </c>
    </row>
    <row r="501" spans="1:7" hidden="1" x14ac:dyDescent="0.3">
      <c r="A501" t="s">
        <v>1097</v>
      </c>
      <c r="B501" t="s">
        <v>1098</v>
      </c>
      <c r="C501" t="s">
        <v>692</v>
      </c>
      <c r="D501" t="s">
        <v>693</v>
      </c>
      <c r="E501" t="s">
        <v>692</v>
      </c>
      <c r="F501" t="s">
        <v>694</v>
      </c>
      <c r="G501" s="23">
        <v>0.13770272084000001</v>
      </c>
    </row>
    <row r="502" spans="1:7" hidden="1" x14ac:dyDescent="0.3">
      <c r="A502" t="s">
        <v>1099</v>
      </c>
      <c r="B502" t="s">
        <v>1100</v>
      </c>
      <c r="C502" t="s">
        <v>692</v>
      </c>
      <c r="D502" t="s">
        <v>693</v>
      </c>
      <c r="E502" t="s">
        <v>692</v>
      </c>
      <c r="F502" t="s">
        <v>694</v>
      </c>
      <c r="G502" s="23">
        <v>0.13662285120000001</v>
      </c>
    </row>
    <row r="503" spans="1:7" hidden="1" x14ac:dyDescent="0.3">
      <c r="A503" t="s">
        <v>1101</v>
      </c>
      <c r="B503" t="s">
        <v>1102</v>
      </c>
      <c r="C503" t="s">
        <v>692</v>
      </c>
      <c r="D503" t="s">
        <v>693</v>
      </c>
      <c r="E503" t="s">
        <v>692</v>
      </c>
      <c r="F503" t="s">
        <v>694</v>
      </c>
      <c r="G503" s="23">
        <v>0.13145743615999997</v>
      </c>
    </row>
    <row r="504" spans="1:7" hidden="1" x14ac:dyDescent="0.3">
      <c r="A504" t="s">
        <v>1103</v>
      </c>
      <c r="B504" t="s">
        <v>1104</v>
      </c>
      <c r="C504" t="s">
        <v>692</v>
      </c>
      <c r="D504" t="s">
        <v>693</v>
      </c>
      <c r="E504" t="s">
        <v>692</v>
      </c>
      <c r="F504" t="s">
        <v>694</v>
      </c>
      <c r="G504" s="23">
        <v>0.13002341263999997</v>
      </c>
    </row>
    <row r="505" spans="1:7" hidden="1" x14ac:dyDescent="0.3">
      <c r="A505" t="s">
        <v>1105</v>
      </c>
      <c r="B505" t="s">
        <v>1106</v>
      </c>
      <c r="C505" t="s">
        <v>692</v>
      </c>
      <c r="D505" t="s">
        <v>693</v>
      </c>
      <c r="E505" t="s">
        <v>692</v>
      </c>
      <c r="F505" t="s">
        <v>694</v>
      </c>
      <c r="G505" s="23">
        <v>0.12698727454</v>
      </c>
    </row>
    <row r="506" spans="1:7" hidden="1" x14ac:dyDescent="0.3">
      <c r="A506" t="s">
        <v>1107</v>
      </c>
      <c r="B506" t="s">
        <v>1108</v>
      </c>
      <c r="C506" t="s">
        <v>692</v>
      </c>
      <c r="D506" t="s">
        <v>693</v>
      </c>
      <c r="E506" t="s">
        <v>692</v>
      </c>
      <c r="F506" t="s">
        <v>694</v>
      </c>
      <c r="G506" s="23">
        <v>0.12393337496000001</v>
      </c>
    </row>
    <row r="507" spans="1:7" hidden="1" x14ac:dyDescent="0.3">
      <c r="A507" t="s">
        <v>1109</v>
      </c>
      <c r="B507" t="s">
        <v>1110</v>
      </c>
      <c r="C507" t="s">
        <v>692</v>
      </c>
      <c r="D507" t="s">
        <v>693</v>
      </c>
      <c r="E507" t="s">
        <v>692</v>
      </c>
      <c r="F507" t="s">
        <v>694</v>
      </c>
      <c r="G507" s="23">
        <v>0.1182881767089</v>
      </c>
    </row>
    <row r="508" spans="1:7" hidden="1" x14ac:dyDescent="0.3">
      <c r="A508" t="s">
        <v>1111</v>
      </c>
      <c r="B508" t="s">
        <v>1112</v>
      </c>
      <c r="C508" t="s">
        <v>692</v>
      </c>
      <c r="D508" t="s">
        <v>693</v>
      </c>
      <c r="E508" t="s">
        <v>692</v>
      </c>
      <c r="F508" t="s">
        <v>694</v>
      </c>
      <c r="G508" s="23">
        <v>0.11751198000000002</v>
      </c>
    </row>
    <row r="509" spans="1:7" hidden="1" x14ac:dyDescent="0.3">
      <c r="A509" t="s">
        <v>1113</v>
      </c>
      <c r="B509" t="s">
        <v>1114</v>
      </c>
      <c r="C509" t="s">
        <v>692</v>
      </c>
      <c r="D509" t="s">
        <v>693</v>
      </c>
      <c r="E509" t="s">
        <v>692</v>
      </c>
      <c r="F509" t="s">
        <v>694</v>
      </c>
      <c r="G509" s="23">
        <v>0.11418995574</v>
      </c>
    </row>
    <row r="510" spans="1:7" hidden="1" x14ac:dyDescent="0.3">
      <c r="A510" t="s">
        <v>1115</v>
      </c>
      <c r="B510" t="s">
        <v>1116</v>
      </c>
      <c r="C510" t="s">
        <v>692</v>
      </c>
      <c r="D510" t="s">
        <v>693</v>
      </c>
      <c r="E510" t="s">
        <v>692</v>
      </c>
      <c r="F510" t="s">
        <v>694</v>
      </c>
      <c r="G510" s="23">
        <v>0.11209778474</v>
      </c>
    </row>
    <row r="511" spans="1:7" hidden="1" x14ac:dyDescent="0.3">
      <c r="A511" t="s">
        <v>1117</v>
      </c>
      <c r="B511" t="s">
        <v>1118</v>
      </c>
      <c r="C511" t="s">
        <v>692</v>
      </c>
      <c r="D511" t="s">
        <v>693</v>
      </c>
      <c r="E511" t="s">
        <v>692</v>
      </c>
      <c r="F511" t="s">
        <v>694</v>
      </c>
      <c r="G511" s="23">
        <v>0.11066272560000001</v>
      </c>
    </row>
    <row r="512" spans="1:7" hidden="1" x14ac:dyDescent="0.3">
      <c r="A512" t="s">
        <v>1119</v>
      </c>
      <c r="B512" t="s">
        <v>1120</v>
      </c>
      <c r="C512" t="s">
        <v>692</v>
      </c>
      <c r="D512" t="s">
        <v>693</v>
      </c>
      <c r="E512" t="s">
        <v>692</v>
      </c>
      <c r="F512" t="s">
        <v>694</v>
      </c>
      <c r="G512" s="23">
        <v>0.10697823320000001</v>
      </c>
    </row>
    <row r="513" spans="1:7" hidden="1" x14ac:dyDescent="0.3">
      <c r="A513" t="s">
        <v>1121</v>
      </c>
      <c r="B513" t="s">
        <v>1122</v>
      </c>
      <c r="C513" t="s">
        <v>692</v>
      </c>
      <c r="D513" t="s">
        <v>693</v>
      </c>
      <c r="E513" t="s">
        <v>692</v>
      </c>
      <c r="F513" t="s">
        <v>694</v>
      </c>
      <c r="G513" s="23">
        <v>0.10459460218000001</v>
      </c>
    </row>
    <row r="514" spans="1:7" hidden="1" x14ac:dyDescent="0.3">
      <c r="A514" t="s">
        <v>1123</v>
      </c>
      <c r="B514" t="s">
        <v>1124</v>
      </c>
      <c r="C514" t="s">
        <v>692</v>
      </c>
      <c r="D514" t="s">
        <v>693</v>
      </c>
      <c r="E514" t="s">
        <v>692</v>
      </c>
      <c r="F514" t="s">
        <v>694</v>
      </c>
      <c r="G514" s="23">
        <v>0.100297998</v>
      </c>
    </row>
    <row r="515" spans="1:7" hidden="1" x14ac:dyDescent="0.3">
      <c r="A515" t="s">
        <v>1125</v>
      </c>
      <c r="B515" t="s">
        <v>1126</v>
      </c>
      <c r="C515" t="s">
        <v>692</v>
      </c>
      <c r="D515" t="s">
        <v>693</v>
      </c>
      <c r="E515" t="s">
        <v>692</v>
      </c>
      <c r="F515" t="s">
        <v>694</v>
      </c>
      <c r="G515" s="23">
        <v>9.7828208679999987E-2</v>
      </c>
    </row>
    <row r="516" spans="1:7" hidden="1" x14ac:dyDescent="0.3">
      <c r="A516" t="s">
        <v>1127</v>
      </c>
      <c r="B516" t="s">
        <v>1128</v>
      </c>
      <c r="C516" t="s">
        <v>692</v>
      </c>
      <c r="D516" t="s">
        <v>693</v>
      </c>
      <c r="E516" t="s">
        <v>692</v>
      </c>
      <c r="F516" t="s">
        <v>694</v>
      </c>
      <c r="G516" s="23">
        <v>9.7079129259999994E-2</v>
      </c>
    </row>
    <row r="517" spans="1:7" hidden="1" x14ac:dyDescent="0.3">
      <c r="A517" t="s">
        <v>1129</v>
      </c>
      <c r="B517" t="s">
        <v>1130</v>
      </c>
      <c r="C517" t="s">
        <v>692</v>
      </c>
      <c r="D517" t="s">
        <v>693</v>
      </c>
      <c r="E517" t="s">
        <v>692</v>
      </c>
      <c r="F517" t="s">
        <v>694</v>
      </c>
      <c r="G517" s="23">
        <v>9.6943324659999996E-2</v>
      </c>
    </row>
    <row r="518" spans="1:7" hidden="1" x14ac:dyDescent="0.3">
      <c r="A518" t="s">
        <v>1131</v>
      </c>
      <c r="B518" t="s">
        <v>1132</v>
      </c>
      <c r="C518" t="s">
        <v>692</v>
      </c>
      <c r="D518" t="s">
        <v>693</v>
      </c>
      <c r="E518" t="s">
        <v>692</v>
      </c>
      <c r="F518" t="s">
        <v>694</v>
      </c>
      <c r="G518" s="23">
        <v>9.367228800000002E-2</v>
      </c>
    </row>
    <row r="519" spans="1:7" hidden="1" x14ac:dyDescent="0.3">
      <c r="A519" t="s">
        <v>1133</v>
      </c>
      <c r="B519" t="s">
        <v>1134</v>
      </c>
      <c r="C519" t="s">
        <v>692</v>
      </c>
      <c r="D519" t="s">
        <v>693</v>
      </c>
      <c r="E519" t="s">
        <v>692</v>
      </c>
      <c r="F519" t="s">
        <v>694</v>
      </c>
      <c r="G519" s="23">
        <v>8.997057353E-2</v>
      </c>
    </row>
    <row r="520" spans="1:7" hidden="1" x14ac:dyDescent="0.3">
      <c r="A520" t="s">
        <v>1135</v>
      </c>
      <c r="B520" t="s">
        <v>1136</v>
      </c>
      <c r="C520" t="s">
        <v>692</v>
      </c>
      <c r="D520" t="s">
        <v>693</v>
      </c>
      <c r="E520" t="s">
        <v>692</v>
      </c>
      <c r="F520" t="s">
        <v>694</v>
      </c>
      <c r="G520" s="23">
        <v>8.4087451540000011E-2</v>
      </c>
    </row>
    <row r="521" spans="1:7" hidden="1" x14ac:dyDescent="0.3">
      <c r="A521" t="s">
        <v>1137</v>
      </c>
      <c r="B521" t="s">
        <v>1138</v>
      </c>
      <c r="C521" t="s">
        <v>692</v>
      </c>
      <c r="D521" t="s">
        <v>693</v>
      </c>
      <c r="E521" t="s">
        <v>692</v>
      </c>
      <c r="F521" t="s">
        <v>694</v>
      </c>
      <c r="G521" s="23">
        <v>8.3753606750000001E-2</v>
      </c>
    </row>
    <row r="522" spans="1:7" hidden="1" x14ac:dyDescent="0.3">
      <c r="A522" t="s">
        <v>1139</v>
      </c>
      <c r="B522" t="s">
        <v>1140</v>
      </c>
      <c r="C522" t="s">
        <v>692</v>
      </c>
      <c r="D522" t="s">
        <v>693</v>
      </c>
      <c r="E522" t="s">
        <v>692</v>
      </c>
      <c r="F522" t="s">
        <v>694</v>
      </c>
      <c r="G522" s="23">
        <v>7.8037067680000002E-2</v>
      </c>
    </row>
    <row r="523" spans="1:7" hidden="1" x14ac:dyDescent="0.3">
      <c r="A523" t="s">
        <v>1141</v>
      </c>
      <c r="B523" t="s">
        <v>1142</v>
      </c>
      <c r="C523" t="s">
        <v>692</v>
      </c>
      <c r="D523" t="s">
        <v>693</v>
      </c>
      <c r="E523" t="s">
        <v>692</v>
      </c>
      <c r="F523" t="s">
        <v>694</v>
      </c>
      <c r="G523" s="23">
        <v>7.7792695300000006E-2</v>
      </c>
    </row>
    <row r="524" spans="1:7" hidden="1" x14ac:dyDescent="0.3">
      <c r="A524" t="s">
        <v>1143</v>
      </c>
      <c r="B524" t="s">
        <v>1144</v>
      </c>
      <c r="C524" t="s">
        <v>692</v>
      </c>
      <c r="D524" t="s">
        <v>693</v>
      </c>
      <c r="E524" t="s">
        <v>692</v>
      </c>
      <c r="F524" t="s">
        <v>694</v>
      </c>
      <c r="G524" s="23">
        <v>7.5658741200000004E-2</v>
      </c>
    </row>
    <row r="525" spans="1:7" hidden="1" x14ac:dyDescent="0.3">
      <c r="A525" t="s">
        <v>1145</v>
      </c>
      <c r="B525" t="s">
        <v>1146</v>
      </c>
      <c r="C525" t="s">
        <v>692</v>
      </c>
      <c r="D525" t="s">
        <v>693</v>
      </c>
      <c r="E525" t="s">
        <v>692</v>
      </c>
      <c r="F525" t="s">
        <v>694</v>
      </c>
      <c r="G525" s="23">
        <v>7.3489925679999998E-2</v>
      </c>
    </row>
    <row r="526" spans="1:7" hidden="1" x14ac:dyDescent="0.3">
      <c r="A526" t="s">
        <v>1147</v>
      </c>
      <c r="B526" t="s">
        <v>1148</v>
      </c>
      <c r="C526" t="s">
        <v>692</v>
      </c>
      <c r="D526" t="s">
        <v>693</v>
      </c>
      <c r="E526" t="s">
        <v>692</v>
      </c>
      <c r="F526" t="s">
        <v>694</v>
      </c>
      <c r="G526" s="23">
        <v>7.3306989030000005E-2</v>
      </c>
    </row>
    <row r="527" spans="1:7" hidden="1" x14ac:dyDescent="0.3">
      <c r="A527" t="s">
        <v>1149</v>
      </c>
      <c r="B527" t="s">
        <v>1150</v>
      </c>
      <c r="C527" t="s">
        <v>692</v>
      </c>
      <c r="D527" t="s">
        <v>693</v>
      </c>
      <c r="E527" t="s">
        <v>692</v>
      </c>
      <c r="F527" t="s">
        <v>694</v>
      </c>
      <c r="G527" s="23">
        <v>7.0591133249999993E-2</v>
      </c>
    </row>
    <row r="528" spans="1:7" hidden="1" x14ac:dyDescent="0.3">
      <c r="A528" t="s">
        <v>1151</v>
      </c>
      <c r="B528" t="s">
        <v>1152</v>
      </c>
      <c r="C528" t="s">
        <v>692</v>
      </c>
      <c r="D528" t="s">
        <v>693</v>
      </c>
      <c r="E528" t="s">
        <v>692</v>
      </c>
      <c r="F528" t="s">
        <v>694</v>
      </c>
      <c r="G528" s="23">
        <v>6.8099711679999994E-2</v>
      </c>
    </row>
    <row r="529" spans="1:7" hidden="1" x14ac:dyDescent="0.3">
      <c r="A529" t="s">
        <v>1153</v>
      </c>
      <c r="B529" t="s">
        <v>1154</v>
      </c>
      <c r="C529" t="s">
        <v>692</v>
      </c>
      <c r="D529" t="s">
        <v>693</v>
      </c>
      <c r="E529" t="s">
        <v>692</v>
      </c>
      <c r="F529" t="s">
        <v>694</v>
      </c>
      <c r="G529" s="23">
        <v>6.6759115919999987E-2</v>
      </c>
    </row>
    <row r="530" spans="1:7" hidden="1" x14ac:dyDescent="0.3">
      <c r="A530" t="s">
        <v>1155</v>
      </c>
      <c r="B530" t="s">
        <v>1156</v>
      </c>
      <c r="C530" t="s">
        <v>692</v>
      </c>
      <c r="D530" t="s">
        <v>693</v>
      </c>
      <c r="E530" t="s">
        <v>692</v>
      </c>
      <c r="F530" t="s">
        <v>694</v>
      </c>
      <c r="G530" s="23">
        <v>5.8576128439400001E-2</v>
      </c>
    </row>
    <row r="531" spans="1:7" hidden="1" x14ac:dyDescent="0.3">
      <c r="A531" t="s">
        <v>1157</v>
      </c>
      <c r="B531" t="s">
        <v>1158</v>
      </c>
      <c r="C531" t="s">
        <v>692</v>
      </c>
      <c r="D531" t="s">
        <v>693</v>
      </c>
      <c r="E531" t="s">
        <v>692</v>
      </c>
      <c r="F531" t="s">
        <v>694</v>
      </c>
      <c r="G531" s="23">
        <v>5.7405197079999998E-2</v>
      </c>
    </row>
    <row r="532" spans="1:7" hidden="1" x14ac:dyDescent="0.3">
      <c r="A532" t="s">
        <v>1159</v>
      </c>
      <c r="B532" t="s">
        <v>1160</v>
      </c>
      <c r="C532" t="s">
        <v>692</v>
      </c>
      <c r="D532" t="s">
        <v>693</v>
      </c>
      <c r="E532" t="s">
        <v>692</v>
      </c>
      <c r="F532" t="s">
        <v>694</v>
      </c>
      <c r="G532" s="23">
        <v>5.5856703665E-2</v>
      </c>
    </row>
    <row r="533" spans="1:7" hidden="1" x14ac:dyDescent="0.3">
      <c r="A533" t="s">
        <v>1161</v>
      </c>
      <c r="B533" t="s">
        <v>1162</v>
      </c>
      <c r="C533" t="s">
        <v>692</v>
      </c>
      <c r="D533" t="s">
        <v>693</v>
      </c>
      <c r="E533" t="s">
        <v>692</v>
      </c>
      <c r="F533" t="s">
        <v>694</v>
      </c>
      <c r="G533" s="23">
        <v>5.3143279280000004E-2</v>
      </c>
    </row>
    <row r="534" spans="1:7" hidden="1" x14ac:dyDescent="0.3">
      <c r="A534" t="s">
        <v>1163</v>
      </c>
      <c r="B534" t="s">
        <v>1164</v>
      </c>
      <c r="C534" t="s">
        <v>692</v>
      </c>
      <c r="D534" t="s">
        <v>693</v>
      </c>
      <c r="E534" t="s">
        <v>692</v>
      </c>
      <c r="F534" t="s">
        <v>694</v>
      </c>
      <c r="G534" s="23">
        <v>4.9271501400000008E-2</v>
      </c>
    </row>
    <row r="535" spans="1:7" hidden="1" x14ac:dyDescent="0.3">
      <c r="A535" t="s">
        <v>1165</v>
      </c>
      <c r="B535" t="s">
        <v>1166</v>
      </c>
      <c r="C535" t="s">
        <v>1167</v>
      </c>
      <c r="D535" t="s">
        <v>208</v>
      </c>
      <c r="E535" t="s">
        <v>1168</v>
      </c>
      <c r="F535" t="s">
        <v>210</v>
      </c>
      <c r="G535" s="23">
        <v>11.984928934119999</v>
      </c>
    </row>
    <row r="536" spans="1:7" hidden="1" x14ac:dyDescent="0.3">
      <c r="A536" t="s">
        <v>1169</v>
      </c>
      <c r="B536" t="s">
        <v>1170</v>
      </c>
      <c r="C536" t="s">
        <v>1167</v>
      </c>
      <c r="D536" t="s">
        <v>208</v>
      </c>
      <c r="E536" t="s">
        <v>1168</v>
      </c>
      <c r="F536" t="s">
        <v>210</v>
      </c>
      <c r="G536" s="23">
        <v>4.0744846119999991</v>
      </c>
    </row>
    <row r="537" spans="1:7" hidden="1" x14ac:dyDescent="0.3">
      <c r="A537" t="s">
        <v>1171</v>
      </c>
      <c r="B537" t="s">
        <v>1172</v>
      </c>
      <c r="C537" t="s">
        <v>1167</v>
      </c>
      <c r="D537" t="s">
        <v>208</v>
      </c>
      <c r="E537" t="s">
        <v>1168</v>
      </c>
      <c r="F537" t="s">
        <v>210</v>
      </c>
      <c r="G537" s="23">
        <v>0.27045025350000007</v>
      </c>
    </row>
    <row r="538" spans="1:7" hidden="1" x14ac:dyDescent="0.3">
      <c r="A538" t="s">
        <v>1173</v>
      </c>
      <c r="B538" t="s">
        <v>1174</v>
      </c>
      <c r="C538" t="s">
        <v>1175</v>
      </c>
      <c r="D538" t="s">
        <v>102</v>
      </c>
      <c r="E538" t="s">
        <v>103</v>
      </c>
      <c r="F538" t="s">
        <v>104</v>
      </c>
      <c r="G538" s="23">
        <v>22.145590888940003</v>
      </c>
    </row>
    <row r="539" spans="1:7" hidden="1" x14ac:dyDescent="0.3">
      <c r="A539" t="s">
        <v>1176</v>
      </c>
      <c r="B539" t="s">
        <v>1174</v>
      </c>
      <c r="C539" t="s">
        <v>1175</v>
      </c>
      <c r="D539" t="s">
        <v>102</v>
      </c>
      <c r="E539" t="s">
        <v>103</v>
      </c>
      <c r="F539" t="s">
        <v>104</v>
      </c>
      <c r="G539" s="23">
        <v>22.145590888940003</v>
      </c>
    </row>
    <row r="540" spans="1:7" hidden="1" x14ac:dyDescent="0.3">
      <c r="A540" t="s">
        <v>1177</v>
      </c>
      <c r="B540" t="s">
        <v>1178</v>
      </c>
      <c r="C540" t="s">
        <v>1175</v>
      </c>
      <c r="D540" t="s">
        <v>102</v>
      </c>
      <c r="E540" t="s">
        <v>103</v>
      </c>
      <c r="F540" t="s">
        <v>104</v>
      </c>
      <c r="G540" s="23">
        <v>21.209588992434906</v>
      </c>
    </row>
    <row r="541" spans="1:7" hidden="1" x14ac:dyDescent="0.3">
      <c r="A541" t="s">
        <v>1179</v>
      </c>
      <c r="B541" t="s">
        <v>1178</v>
      </c>
      <c r="C541" t="s">
        <v>1175</v>
      </c>
      <c r="D541" t="s">
        <v>102</v>
      </c>
      <c r="E541" t="s">
        <v>103</v>
      </c>
      <c r="F541" t="s">
        <v>104</v>
      </c>
      <c r="G541" s="23">
        <v>21.209588992434906</v>
      </c>
    </row>
    <row r="542" spans="1:7" hidden="1" x14ac:dyDescent="0.3">
      <c r="A542" t="s">
        <v>1180</v>
      </c>
      <c r="B542" t="s">
        <v>1181</v>
      </c>
      <c r="C542" t="s">
        <v>1175</v>
      </c>
      <c r="D542" t="s">
        <v>102</v>
      </c>
      <c r="E542" t="s">
        <v>103</v>
      </c>
      <c r="F542" t="s">
        <v>104</v>
      </c>
      <c r="G542" s="23">
        <v>18.857321952500001</v>
      </c>
    </row>
    <row r="543" spans="1:7" hidden="1" x14ac:dyDescent="0.3">
      <c r="A543" t="s">
        <v>1182</v>
      </c>
      <c r="B543" t="s">
        <v>1183</v>
      </c>
      <c r="C543" t="s">
        <v>1175</v>
      </c>
      <c r="D543" t="s">
        <v>102</v>
      </c>
      <c r="E543" t="s">
        <v>103</v>
      </c>
      <c r="F543" t="s">
        <v>104</v>
      </c>
      <c r="G543" s="23">
        <v>4.8901801553000004</v>
      </c>
    </row>
    <row r="544" spans="1:7" hidden="1" x14ac:dyDescent="0.3">
      <c r="A544" t="s">
        <v>1184</v>
      </c>
      <c r="B544" t="s">
        <v>1185</v>
      </c>
      <c r="C544" t="s">
        <v>1175</v>
      </c>
      <c r="D544" t="s">
        <v>102</v>
      </c>
      <c r="E544" t="s">
        <v>103</v>
      </c>
      <c r="F544" t="s">
        <v>104</v>
      </c>
      <c r="G544" s="23">
        <v>4.6018068095999993</v>
      </c>
    </row>
    <row r="545" spans="1:7" hidden="1" x14ac:dyDescent="0.3">
      <c r="A545" t="s">
        <v>1186</v>
      </c>
      <c r="B545" t="s">
        <v>1187</v>
      </c>
      <c r="C545" t="s">
        <v>1175</v>
      </c>
      <c r="D545" t="s">
        <v>102</v>
      </c>
      <c r="E545" t="s">
        <v>103</v>
      </c>
      <c r="F545" t="s">
        <v>104</v>
      </c>
      <c r="G545" s="23">
        <v>4.0857602874400003</v>
      </c>
    </row>
    <row r="546" spans="1:7" hidden="1" x14ac:dyDescent="0.3">
      <c r="A546" t="s">
        <v>1188</v>
      </c>
      <c r="B546" t="s">
        <v>1189</v>
      </c>
      <c r="C546" t="s">
        <v>1175</v>
      </c>
      <c r="D546" t="s">
        <v>102</v>
      </c>
      <c r="E546" t="s">
        <v>103</v>
      </c>
      <c r="F546" t="s">
        <v>104</v>
      </c>
      <c r="G546" s="23">
        <v>3.19981914741</v>
      </c>
    </row>
    <row r="547" spans="1:7" hidden="1" x14ac:dyDescent="0.3">
      <c r="A547" t="s">
        <v>1190</v>
      </c>
      <c r="B547" t="s">
        <v>1191</v>
      </c>
      <c r="C547" t="s">
        <v>1175</v>
      </c>
      <c r="D547" t="s">
        <v>102</v>
      </c>
      <c r="E547" t="s">
        <v>103</v>
      </c>
      <c r="F547" t="s">
        <v>104</v>
      </c>
      <c r="G547" s="23">
        <v>3.12459796</v>
      </c>
    </row>
    <row r="548" spans="1:7" hidden="1" x14ac:dyDescent="0.3">
      <c r="A548" t="s">
        <v>1192</v>
      </c>
      <c r="B548" t="s">
        <v>1193</v>
      </c>
      <c r="C548" t="s">
        <v>1175</v>
      </c>
      <c r="D548" t="s">
        <v>102</v>
      </c>
      <c r="E548" t="s">
        <v>103</v>
      </c>
      <c r="F548" t="s">
        <v>104</v>
      </c>
      <c r="G548" s="23">
        <v>1.6363370609800001</v>
      </c>
    </row>
    <row r="549" spans="1:7" hidden="1" x14ac:dyDescent="0.3">
      <c r="A549" t="s">
        <v>1194</v>
      </c>
      <c r="B549" t="s">
        <v>1195</v>
      </c>
      <c r="C549" t="s">
        <v>1175</v>
      </c>
      <c r="D549" t="s">
        <v>102</v>
      </c>
      <c r="E549" t="s">
        <v>103</v>
      </c>
      <c r="F549" t="s">
        <v>104</v>
      </c>
      <c r="G549" s="23">
        <v>1.1633209776000002</v>
      </c>
    </row>
    <row r="550" spans="1:7" hidden="1" x14ac:dyDescent="0.3">
      <c r="A550" t="s">
        <v>1196</v>
      </c>
      <c r="B550" t="s">
        <v>1197</v>
      </c>
      <c r="C550" t="s">
        <v>1175</v>
      </c>
      <c r="D550" t="s">
        <v>102</v>
      </c>
      <c r="E550" t="s">
        <v>103</v>
      </c>
      <c r="F550" t="s">
        <v>104</v>
      </c>
      <c r="G550" s="23">
        <v>1.0485790964999999</v>
      </c>
    </row>
    <row r="551" spans="1:7" hidden="1" x14ac:dyDescent="0.3">
      <c r="A551" t="s">
        <v>1198</v>
      </c>
      <c r="B551" t="s">
        <v>1199</v>
      </c>
      <c r="C551" t="s">
        <v>1175</v>
      </c>
      <c r="D551" t="s">
        <v>102</v>
      </c>
      <c r="E551" t="s">
        <v>103</v>
      </c>
      <c r="F551" t="s">
        <v>104</v>
      </c>
      <c r="G551" s="23">
        <v>0.84709482858000007</v>
      </c>
    </row>
    <row r="552" spans="1:7" hidden="1" x14ac:dyDescent="0.3">
      <c r="A552" t="s">
        <v>1200</v>
      </c>
      <c r="B552" t="s">
        <v>1201</v>
      </c>
      <c r="C552" t="s">
        <v>1175</v>
      </c>
      <c r="D552" t="s">
        <v>102</v>
      </c>
      <c r="E552" t="s">
        <v>103</v>
      </c>
      <c r="F552" t="s">
        <v>104</v>
      </c>
      <c r="G552" s="23">
        <v>0.49468441252999995</v>
      </c>
    </row>
    <row r="553" spans="1:7" hidden="1" x14ac:dyDescent="0.3">
      <c r="A553" t="s">
        <v>1202</v>
      </c>
      <c r="B553" t="s">
        <v>1203</v>
      </c>
      <c r="C553" t="s">
        <v>1175</v>
      </c>
      <c r="D553" t="s">
        <v>102</v>
      </c>
      <c r="E553" t="s">
        <v>103</v>
      </c>
      <c r="F553" t="s">
        <v>104</v>
      </c>
      <c r="G553" s="23">
        <v>0.25283576743999997</v>
      </c>
    </row>
    <row r="554" spans="1:7" hidden="1" x14ac:dyDescent="0.3">
      <c r="A554" t="s">
        <v>1204</v>
      </c>
      <c r="B554" t="s">
        <v>1205</v>
      </c>
      <c r="C554" t="s">
        <v>1175</v>
      </c>
      <c r="D554" t="s">
        <v>102</v>
      </c>
      <c r="E554" t="s">
        <v>103</v>
      </c>
      <c r="F554" t="s">
        <v>104</v>
      </c>
      <c r="G554" s="23">
        <v>0.17272388399999999</v>
      </c>
    </row>
    <row r="555" spans="1:7" hidden="1" x14ac:dyDescent="0.3">
      <c r="A555" t="s">
        <v>1206</v>
      </c>
      <c r="B555" t="s">
        <v>1207</v>
      </c>
      <c r="C555" t="s">
        <v>1175</v>
      </c>
      <c r="D555" t="s">
        <v>102</v>
      </c>
      <c r="E555" t="s">
        <v>103</v>
      </c>
      <c r="F555" t="s">
        <v>104</v>
      </c>
      <c r="G555" s="23">
        <v>8.4159581220000015E-2</v>
      </c>
    </row>
    <row r="556" spans="1:7" hidden="1" x14ac:dyDescent="0.3">
      <c r="A556" t="s">
        <v>1208</v>
      </c>
      <c r="B556" t="s">
        <v>1209</v>
      </c>
      <c r="C556" t="s">
        <v>1210</v>
      </c>
      <c r="D556" t="s">
        <v>126</v>
      </c>
      <c r="E556" t="s">
        <v>1210</v>
      </c>
      <c r="F556" t="s">
        <v>127</v>
      </c>
      <c r="G556" s="23">
        <v>36.31789907724</v>
      </c>
    </row>
    <row r="557" spans="1:7" hidden="1" x14ac:dyDescent="0.3">
      <c r="A557" t="s">
        <v>1211</v>
      </c>
      <c r="B557" t="s">
        <v>1212</v>
      </c>
      <c r="C557" t="s">
        <v>1210</v>
      </c>
      <c r="D557" t="s">
        <v>126</v>
      </c>
      <c r="E557" t="s">
        <v>1210</v>
      </c>
      <c r="F557" t="s">
        <v>127</v>
      </c>
      <c r="G557" s="23">
        <v>11.404373754900002</v>
      </c>
    </row>
    <row r="558" spans="1:7" hidden="1" x14ac:dyDescent="0.3">
      <c r="A558" t="s">
        <v>1213</v>
      </c>
      <c r="B558" t="s">
        <v>1214</v>
      </c>
      <c r="C558" t="s">
        <v>1210</v>
      </c>
      <c r="D558" t="s">
        <v>126</v>
      </c>
      <c r="E558" t="s">
        <v>1210</v>
      </c>
      <c r="F558" t="s">
        <v>127</v>
      </c>
      <c r="G558" s="23">
        <v>10.60720212302</v>
      </c>
    </row>
    <row r="559" spans="1:7" hidden="1" x14ac:dyDescent="0.3">
      <c r="A559" t="s">
        <v>1215</v>
      </c>
      <c r="B559" t="s">
        <v>1216</v>
      </c>
      <c r="C559" t="s">
        <v>1210</v>
      </c>
      <c r="D559" t="s">
        <v>126</v>
      </c>
      <c r="E559" t="s">
        <v>1210</v>
      </c>
      <c r="F559" t="s">
        <v>127</v>
      </c>
      <c r="G559" s="23">
        <v>10.13580222034</v>
      </c>
    </row>
    <row r="560" spans="1:7" hidden="1" x14ac:dyDescent="0.3">
      <c r="A560" t="s">
        <v>1217</v>
      </c>
      <c r="B560" t="s">
        <v>1218</v>
      </c>
      <c r="C560" t="s">
        <v>1210</v>
      </c>
      <c r="D560" t="s">
        <v>126</v>
      </c>
      <c r="E560" t="s">
        <v>1210</v>
      </c>
      <c r="F560" t="s">
        <v>127</v>
      </c>
      <c r="G560" s="23">
        <v>7.7465941628400001</v>
      </c>
    </row>
    <row r="561" spans="1:7" hidden="1" x14ac:dyDescent="0.3">
      <c r="A561" t="s">
        <v>1219</v>
      </c>
      <c r="B561" t="s">
        <v>1220</v>
      </c>
      <c r="C561" t="s">
        <v>1210</v>
      </c>
      <c r="D561" t="s">
        <v>126</v>
      </c>
      <c r="E561" t="s">
        <v>1210</v>
      </c>
      <c r="F561" t="s">
        <v>127</v>
      </c>
      <c r="G561" s="23">
        <v>7.6693034091300003</v>
      </c>
    </row>
    <row r="562" spans="1:7" hidden="1" x14ac:dyDescent="0.3">
      <c r="A562" t="s">
        <v>1221</v>
      </c>
      <c r="B562" t="s">
        <v>1222</v>
      </c>
      <c r="C562" t="s">
        <v>1210</v>
      </c>
      <c r="D562" t="s">
        <v>126</v>
      </c>
      <c r="E562" t="s">
        <v>1210</v>
      </c>
      <c r="F562" t="s">
        <v>127</v>
      </c>
      <c r="G562" s="23">
        <v>5.5337891479800003</v>
      </c>
    </row>
    <row r="563" spans="1:7" hidden="1" x14ac:dyDescent="0.3">
      <c r="A563" t="s">
        <v>1223</v>
      </c>
      <c r="B563" t="s">
        <v>1224</v>
      </c>
      <c r="C563" t="s">
        <v>1210</v>
      </c>
      <c r="D563" t="s">
        <v>126</v>
      </c>
      <c r="E563" t="s">
        <v>1210</v>
      </c>
      <c r="F563" t="s">
        <v>127</v>
      </c>
      <c r="G563" s="23">
        <v>4.76618347425</v>
      </c>
    </row>
    <row r="564" spans="1:7" hidden="1" x14ac:dyDescent="0.3">
      <c r="A564" t="s">
        <v>1225</v>
      </c>
      <c r="B564" t="s">
        <v>1226</v>
      </c>
      <c r="C564" t="s">
        <v>1210</v>
      </c>
      <c r="D564" t="s">
        <v>126</v>
      </c>
      <c r="E564" t="s">
        <v>1210</v>
      </c>
      <c r="F564" t="s">
        <v>127</v>
      </c>
      <c r="G564" s="23">
        <v>3.9482919486899997</v>
      </c>
    </row>
    <row r="565" spans="1:7" hidden="1" x14ac:dyDescent="0.3">
      <c r="A565" t="s">
        <v>1227</v>
      </c>
      <c r="B565" t="s">
        <v>1228</v>
      </c>
      <c r="C565" t="s">
        <v>1210</v>
      </c>
      <c r="D565" t="s">
        <v>126</v>
      </c>
      <c r="E565" t="s">
        <v>1210</v>
      </c>
      <c r="F565" t="s">
        <v>127</v>
      </c>
      <c r="G565" s="23">
        <v>2.89543143081</v>
      </c>
    </row>
    <row r="566" spans="1:7" hidden="1" x14ac:dyDescent="0.3">
      <c r="A566" t="s">
        <v>1229</v>
      </c>
      <c r="B566" t="s">
        <v>1230</v>
      </c>
      <c r="C566" t="s">
        <v>1210</v>
      </c>
      <c r="D566" t="s">
        <v>126</v>
      </c>
      <c r="E566" t="s">
        <v>1210</v>
      </c>
      <c r="F566" t="s">
        <v>127</v>
      </c>
      <c r="G566" s="23">
        <v>2.5472504429999998</v>
      </c>
    </row>
    <row r="567" spans="1:7" hidden="1" x14ac:dyDescent="0.3">
      <c r="A567" t="s">
        <v>1231</v>
      </c>
      <c r="B567" t="s">
        <v>1232</v>
      </c>
      <c r="C567" t="s">
        <v>1210</v>
      </c>
      <c r="D567" t="s">
        <v>126</v>
      </c>
      <c r="E567" t="s">
        <v>1210</v>
      </c>
      <c r="F567" t="s">
        <v>127</v>
      </c>
      <c r="G567" s="23">
        <v>2.5270690058900001</v>
      </c>
    </row>
    <row r="568" spans="1:7" hidden="1" x14ac:dyDescent="0.3">
      <c r="A568" t="s">
        <v>1233</v>
      </c>
      <c r="B568" t="s">
        <v>1234</v>
      </c>
      <c r="C568" t="s">
        <v>1210</v>
      </c>
      <c r="D568" t="s">
        <v>126</v>
      </c>
      <c r="E568" t="s">
        <v>1210</v>
      </c>
      <c r="F568" t="s">
        <v>127</v>
      </c>
      <c r="G568" s="23">
        <v>2.2019366310799997</v>
      </c>
    </row>
    <row r="569" spans="1:7" hidden="1" x14ac:dyDescent="0.3">
      <c r="A569" t="s">
        <v>1235</v>
      </c>
      <c r="B569" t="s">
        <v>1236</v>
      </c>
      <c r="C569" t="s">
        <v>1210</v>
      </c>
      <c r="D569" t="s">
        <v>126</v>
      </c>
      <c r="E569" t="s">
        <v>1210</v>
      </c>
      <c r="F569" t="s">
        <v>127</v>
      </c>
      <c r="G569" s="23">
        <v>2.0639847263099997</v>
      </c>
    </row>
    <row r="570" spans="1:7" hidden="1" x14ac:dyDescent="0.3">
      <c r="A570" t="s">
        <v>1237</v>
      </c>
      <c r="B570" t="s">
        <v>1238</v>
      </c>
      <c r="C570" t="s">
        <v>1210</v>
      </c>
      <c r="D570" t="s">
        <v>126</v>
      </c>
      <c r="E570" t="s">
        <v>1210</v>
      </c>
      <c r="F570" t="s">
        <v>127</v>
      </c>
      <c r="G570" s="23">
        <v>1.8351636565600002</v>
      </c>
    </row>
    <row r="571" spans="1:7" hidden="1" x14ac:dyDescent="0.3">
      <c r="A571" t="s">
        <v>1239</v>
      </c>
      <c r="B571" t="s">
        <v>1240</v>
      </c>
      <c r="C571" t="s">
        <v>1210</v>
      </c>
      <c r="D571" t="s">
        <v>126</v>
      </c>
      <c r="E571" t="s">
        <v>1210</v>
      </c>
      <c r="F571" t="s">
        <v>127</v>
      </c>
      <c r="G571" s="23">
        <v>1.7768851693099998</v>
      </c>
    </row>
    <row r="572" spans="1:7" hidden="1" x14ac:dyDescent="0.3">
      <c r="A572" t="s">
        <v>1241</v>
      </c>
      <c r="B572" t="s">
        <v>1242</v>
      </c>
      <c r="C572" t="s">
        <v>1210</v>
      </c>
      <c r="D572" t="s">
        <v>126</v>
      </c>
      <c r="E572" t="s">
        <v>1210</v>
      </c>
      <c r="F572" t="s">
        <v>127</v>
      </c>
      <c r="G572" s="23">
        <v>1.3193458413299999</v>
      </c>
    </row>
    <row r="573" spans="1:7" hidden="1" x14ac:dyDescent="0.3">
      <c r="A573" t="s">
        <v>1243</v>
      </c>
      <c r="B573" t="s">
        <v>1244</v>
      </c>
      <c r="C573" t="s">
        <v>1210</v>
      </c>
      <c r="D573" t="s">
        <v>126</v>
      </c>
      <c r="E573" t="s">
        <v>1210</v>
      </c>
      <c r="F573" t="s">
        <v>127</v>
      </c>
      <c r="G573" s="23">
        <v>1.2607429477500001</v>
      </c>
    </row>
    <row r="574" spans="1:7" hidden="1" x14ac:dyDescent="0.3">
      <c r="A574" t="s">
        <v>1245</v>
      </c>
      <c r="B574" t="s">
        <v>1246</v>
      </c>
      <c r="C574" t="s">
        <v>1210</v>
      </c>
      <c r="D574" t="s">
        <v>126</v>
      </c>
      <c r="E574" t="s">
        <v>1210</v>
      </c>
      <c r="F574" t="s">
        <v>127</v>
      </c>
      <c r="G574" s="23">
        <v>1.25380344294</v>
      </c>
    </row>
    <row r="575" spans="1:7" hidden="1" x14ac:dyDescent="0.3">
      <c r="A575" t="s">
        <v>1247</v>
      </c>
      <c r="B575" t="s">
        <v>1248</v>
      </c>
      <c r="C575" t="s">
        <v>1210</v>
      </c>
      <c r="D575" t="s">
        <v>126</v>
      </c>
      <c r="E575" t="s">
        <v>1210</v>
      </c>
      <c r="F575" t="s">
        <v>127</v>
      </c>
      <c r="G575" s="23">
        <v>1.1059079922799999</v>
      </c>
    </row>
    <row r="576" spans="1:7" hidden="1" x14ac:dyDescent="0.3">
      <c r="A576" t="s">
        <v>1249</v>
      </c>
      <c r="B576" t="s">
        <v>1250</v>
      </c>
      <c r="C576" t="s">
        <v>1210</v>
      </c>
      <c r="D576" t="s">
        <v>126</v>
      </c>
      <c r="E576" t="s">
        <v>1210</v>
      </c>
      <c r="F576" t="s">
        <v>127</v>
      </c>
      <c r="G576" s="23">
        <v>1.02301507776</v>
      </c>
    </row>
    <row r="577" spans="1:7" hidden="1" x14ac:dyDescent="0.3">
      <c r="A577" t="s">
        <v>1251</v>
      </c>
      <c r="B577" t="s">
        <v>1252</v>
      </c>
      <c r="C577" t="s">
        <v>1210</v>
      </c>
      <c r="D577" t="s">
        <v>126</v>
      </c>
      <c r="E577" t="s">
        <v>1210</v>
      </c>
      <c r="F577" t="s">
        <v>127</v>
      </c>
      <c r="G577" s="23">
        <v>0.99159449399999999</v>
      </c>
    </row>
    <row r="578" spans="1:7" hidden="1" x14ac:dyDescent="0.3">
      <c r="A578" t="s">
        <v>1253</v>
      </c>
      <c r="B578" t="s">
        <v>1254</v>
      </c>
      <c r="C578" t="s">
        <v>1210</v>
      </c>
      <c r="D578" t="s">
        <v>126</v>
      </c>
      <c r="E578" t="s">
        <v>1210</v>
      </c>
      <c r="F578" t="s">
        <v>127</v>
      </c>
      <c r="G578" s="23">
        <v>0.92538679818000003</v>
      </c>
    </row>
    <row r="579" spans="1:7" hidden="1" x14ac:dyDescent="0.3">
      <c r="A579" t="s">
        <v>1255</v>
      </c>
      <c r="B579" t="s">
        <v>1256</v>
      </c>
      <c r="C579" t="s">
        <v>1210</v>
      </c>
      <c r="D579" t="s">
        <v>126</v>
      </c>
      <c r="E579" t="s">
        <v>1210</v>
      </c>
      <c r="F579" t="s">
        <v>127</v>
      </c>
      <c r="G579" s="23">
        <v>0.85863947352999992</v>
      </c>
    </row>
    <row r="580" spans="1:7" hidden="1" x14ac:dyDescent="0.3">
      <c r="A580" t="s">
        <v>1257</v>
      </c>
      <c r="B580" t="s">
        <v>1258</v>
      </c>
      <c r="C580" t="s">
        <v>1210</v>
      </c>
      <c r="D580" t="s">
        <v>126</v>
      </c>
      <c r="E580" t="s">
        <v>1210</v>
      </c>
      <c r="F580" t="s">
        <v>127</v>
      </c>
      <c r="G580" s="23">
        <v>0.75770124448999998</v>
      </c>
    </row>
    <row r="581" spans="1:7" hidden="1" x14ac:dyDescent="0.3">
      <c r="A581" t="s">
        <v>1259</v>
      </c>
      <c r="B581" t="s">
        <v>1260</v>
      </c>
      <c r="C581" t="s">
        <v>1210</v>
      </c>
      <c r="D581" t="s">
        <v>126</v>
      </c>
      <c r="E581" t="s">
        <v>1210</v>
      </c>
      <c r="F581" t="s">
        <v>127</v>
      </c>
      <c r="G581" s="23">
        <v>0.6401218743</v>
      </c>
    </row>
    <row r="582" spans="1:7" hidden="1" x14ac:dyDescent="0.3">
      <c r="A582" t="s">
        <v>1261</v>
      </c>
      <c r="B582" t="s">
        <v>1262</v>
      </c>
      <c r="C582" t="s">
        <v>1210</v>
      </c>
      <c r="D582" t="s">
        <v>126</v>
      </c>
      <c r="E582" t="s">
        <v>1210</v>
      </c>
      <c r="F582" t="s">
        <v>127</v>
      </c>
      <c r="G582" s="23">
        <v>0.58757564061999989</v>
      </c>
    </row>
    <row r="583" spans="1:7" hidden="1" x14ac:dyDescent="0.3">
      <c r="A583" t="s">
        <v>1263</v>
      </c>
      <c r="B583" t="s">
        <v>1264</v>
      </c>
      <c r="C583" t="s">
        <v>1210</v>
      </c>
      <c r="D583" t="s">
        <v>126</v>
      </c>
      <c r="E583" t="s">
        <v>1210</v>
      </c>
      <c r="F583" t="s">
        <v>127</v>
      </c>
      <c r="G583" s="23">
        <v>0.49146970729999995</v>
      </c>
    </row>
    <row r="584" spans="1:7" hidden="1" x14ac:dyDescent="0.3">
      <c r="A584" t="s">
        <v>1265</v>
      </c>
      <c r="B584" t="s">
        <v>1266</v>
      </c>
      <c r="C584" t="s">
        <v>1210</v>
      </c>
      <c r="D584" t="s">
        <v>126</v>
      </c>
      <c r="E584" t="s">
        <v>1210</v>
      </c>
      <c r="F584" t="s">
        <v>127</v>
      </c>
      <c r="G584" s="23">
        <v>0.36693562942000002</v>
      </c>
    </row>
    <row r="585" spans="1:7" hidden="1" x14ac:dyDescent="0.3">
      <c r="A585" t="s">
        <v>1267</v>
      </c>
      <c r="B585" t="s">
        <v>1268</v>
      </c>
      <c r="C585" t="s">
        <v>1210</v>
      </c>
      <c r="D585" t="s">
        <v>126</v>
      </c>
      <c r="E585" t="s">
        <v>1210</v>
      </c>
      <c r="F585" t="s">
        <v>127</v>
      </c>
      <c r="G585" s="23">
        <v>0.25707468567000002</v>
      </c>
    </row>
    <row r="586" spans="1:7" hidden="1" x14ac:dyDescent="0.3">
      <c r="A586" t="s">
        <v>1269</v>
      </c>
      <c r="B586" t="s">
        <v>1270</v>
      </c>
      <c r="C586" t="s">
        <v>1271</v>
      </c>
      <c r="D586" t="s">
        <v>102</v>
      </c>
      <c r="E586" t="s">
        <v>103</v>
      </c>
      <c r="F586" t="s">
        <v>104</v>
      </c>
      <c r="G586" s="23">
        <v>197.89128799406322</v>
      </c>
    </row>
    <row r="587" spans="1:7" hidden="1" x14ac:dyDescent="0.3">
      <c r="A587" t="s">
        <v>1272</v>
      </c>
      <c r="B587" t="s">
        <v>1273</v>
      </c>
      <c r="C587" t="s">
        <v>1271</v>
      </c>
      <c r="D587" t="s">
        <v>102</v>
      </c>
      <c r="E587" t="s">
        <v>103</v>
      </c>
      <c r="F587" t="s">
        <v>104</v>
      </c>
      <c r="G587" s="23">
        <v>97.803049325820012</v>
      </c>
    </row>
    <row r="588" spans="1:7" hidden="1" x14ac:dyDescent="0.3">
      <c r="A588" t="s">
        <v>1274</v>
      </c>
      <c r="B588" t="s">
        <v>1275</v>
      </c>
      <c r="C588" t="s">
        <v>1271</v>
      </c>
      <c r="D588" t="s">
        <v>102</v>
      </c>
      <c r="E588" t="s">
        <v>103</v>
      </c>
      <c r="F588" t="s">
        <v>104</v>
      </c>
      <c r="G588" s="23">
        <v>25.754721713369999</v>
      </c>
    </row>
    <row r="589" spans="1:7" hidden="1" x14ac:dyDescent="0.3">
      <c r="A589" t="s">
        <v>1276</v>
      </c>
      <c r="B589" t="s">
        <v>1277</v>
      </c>
      <c r="C589" t="s">
        <v>1271</v>
      </c>
      <c r="D589" t="s">
        <v>102</v>
      </c>
      <c r="E589" t="s">
        <v>103</v>
      </c>
      <c r="F589" t="s">
        <v>104</v>
      </c>
      <c r="G589" s="23">
        <v>18.63321298596</v>
      </c>
    </row>
    <row r="590" spans="1:7" hidden="1" x14ac:dyDescent="0.3">
      <c r="A590" t="s">
        <v>1278</v>
      </c>
      <c r="B590" t="s">
        <v>1277</v>
      </c>
      <c r="C590" t="s">
        <v>1271</v>
      </c>
      <c r="D590" t="s">
        <v>102</v>
      </c>
      <c r="E590" t="s">
        <v>103</v>
      </c>
      <c r="F590" t="s">
        <v>104</v>
      </c>
      <c r="G590" s="23">
        <v>18.63321298596</v>
      </c>
    </row>
    <row r="591" spans="1:7" hidden="1" x14ac:dyDescent="0.3">
      <c r="A591" t="s">
        <v>1279</v>
      </c>
      <c r="B591" t="s">
        <v>1280</v>
      </c>
      <c r="C591" t="s">
        <v>1271</v>
      </c>
      <c r="D591" t="s">
        <v>102</v>
      </c>
      <c r="E591" t="s">
        <v>103</v>
      </c>
      <c r="F591" t="s">
        <v>104</v>
      </c>
      <c r="G591" s="23">
        <v>18.105166531490003</v>
      </c>
    </row>
    <row r="592" spans="1:7" hidden="1" x14ac:dyDescent="0.3">
      <c r="A592" t="s">
        <v>1281</v>
      </c>
      <c r="B592" t="s">
        <v>1282</v>
      </c>
      <c r="C592" t="s">
        <v>1271</v>
      </c>
      <c r="D592" t="s">
        <v>102</v>
      </c>
      <c r="E592" t="s">
        <v>103</v>
      </c>
      <c r="F592" t="s">
        <v>104</v>
      </c>
      <c r="G592" s="23">
        <v>12.068495361534348</v>
      </c>
    </row>
    <row r="593" spans="1:7" hidden="1" x14ac:dyDescent="0.3">
      <c r="A593" t="s">
        <v>1283</v>
      </c>
      <c r="B593" t="s">
        <v>1282</v>
      </c>
      <c r="C593" t="s">
        <v>1271</v>
      </c>
      <c r="D593" t="s">
        <v>102</v>
      </c>
      <c r="E593" t="s">
        <v>103</v>
      </c>
      <c r="F593" t="s">
        <v>104</v>
      </c>
      <c r="G593" s="23">
        <v>12.068495361534348</v>
      </c>
    </row>
    <row r="594" spans="1:7" hidden="1" x14ac:dyDescent="0.3">
      <c r="A594" t="s">
        <v>1284</v>
      </c>
      <c r="B594" t="s">
        <v>1285</v>
      </c>
      <c r="C594" t="s">
        <v>1271</v>
      </c>
      <c r="D594" t="s">
        <v>102</v>
      </c>
      <c r="E594" t="s">
        <v>103</v>
      </c>
      <c r="F594" t="s">
        <v>104</v>
      </c>
      <c r="G594" s="23">
        <v>6.4990293167799997</v>
      </c>
    </row>
    <row r="595" spans="1:7" hidden="1" x14ac:dyDescent="0.3">
      <c r="A595" t="s">
        <v>1286</v>
      </c>
      <c r="B595" t="s">
        <v>1287</v>
      </c>
      <c r="C595" t="s">
        <v>1271</v>
      </c>
      <c r="D595" t="s">
        <v>102</v>
      </c>
      <c r="E595" t="s">
        <v>103</v>
      </c>
      <c r="F595" t="s">
        <v>104</v>
      </c>
      <c r="G595" s="23">
        <v>6.45639009782</v>
      </c>
    </row>
    <row r="596" spans="1:7" hidden="1" x14ac:dyDescent="0.3">
      <c r="A596" t="s">
        <v>1288</v>
      </c>
      <c r="B596" t="s">
        <v>1289</v>
      </c>
      <c r="C596" t="s">
        <v>1271</v>
      </c>
      <c r="D596" t="s">
        <v>102</v>
      </c>
      <c r="E596" t="s">
        <v>103</v>
      </c>
      <c r="F596" t="s">
        <v>104</v>
      </c>
      <c r="G596" s="23">
        <v>3.3795632208399993</v>
      </c>
    </row>
    <row r="597" spans="1:7" hidden="1" x14ac:dyDescent="0.3">
      <c r="A597" t="s">
        <v>1290</v>
      </c>
      <c r="B597" t="s">
        <v>1289</v>
      </c>
      <c r="C597" t="s">
        <v>1271</v>
      </c>
      <c r="D597" t="s">
        <v>102</v>
      </c>
      <c r="E597" t="s">
        <v>103</v>
      </c>
      <c r="F597" t="s">
        <v>104</v>
      </c>
      <c r="G597" s="23">
        <v>3.3795632208399993</v>
      </c>
    </row>
    <row r="598" spans="1:7" hidden="1" x14ac:dyDescent="0.3">
      <c r="A598" t="s">
        <v>1291</v>
      </c>
      <c r="B598" t="s">
        <v>1292</v>
      </c>
      <c r="C598" t="s">
        <v>1271</v>
      </c>
      <c r="D598" t="s">
        <v>102</v>
      </c>
      <c r="E598" t="s">
        <v>103</v>
      </c>
      <c r="F598" t="s">
        <v>104</v>
      </c>
      <c r="G598" s="23">
        <v>1.58136637824</v>
      </c>
    </row>
    <row r="599" spans="1:7" hidden="1" x14ac:dyDescent="0.3">
      <c r="A599" t="s">
        <v>1293</v>
      </c>
      <c r="B599" t="s">
        <v>1294</v>
      </c>
      <c r="C599" t="s">
        <v>1271</v>
      </c>
      <c r="D599" t="s">
        <v>102</v>
      </c>
      <c r="E599" t="s">
        <v>103</v>
      </c>
      <c r="F599" t="s">
        <v>104</v>
      </c>
      <c r="G599" s="23">
        <v>1.05356949906</v>
      </c>
    </row>
    <row r="600" spans="1:7" hidden="1" x14ac:dyDescent="0.3">
      <c r="A600" t="s">
        <v>1295</v>
      </c>
      <c r="B600" t="s">
        <v>1296</v>
      </c>
      <c r="C600" t="s">
        <v>1271</v>
      </c>
      <c r="D600" t="s">
        <v>102</v>
      </c>
      <c r="E600" t="s">
        <v>103</v>
      </c>
      <c r="F600" t="s">
        <v>104</v>
      </c>
      <c r="G600" s="23">
        <v>0.60516802581000007</v>
      </c>
    </row>
    <row r="601" spans="1:7" hidden="1" x14ac:dyDescent="0.3">
      <c r="A601" t="s">
        <v>1297</v>
      </c>
      <c r="B601" t="s">
        <v>1298</v>
      </c>
      <c r="C601" t="s">
        <v>1299</v>
      </c>
      <c r="D601" t="s">
        <v>1300</v>
      </c>
      <c r="E601" t="s">
        <v>1301</v>
      </c>
      <c r="F601" t="s">
        <v>309</v>
      </c>
      <c r="G601" s="23">
        <v>45.402262964999998</v>
      </c>
    </row>
    <row r="602" spans="1:7" hidden="1" x14ac:dyDescent="0.3">
      <c r="A602" t="s">
        <v>1302</v>
      </c>
      <c r="B602" t="s">
        <v>1303</v>
      </c>
      <c r="C602" t="s">
        <v>1299</v>
      </c>
      <c r="D602" t="s">
        <v>1300</v>
      </c>
      <c r="E602" t="s">
        <v>1301</v>
      </c>
      <c r="F602" t="s">
        <v>309</v>
      </c>
      <c r="G602" s="23">
        <v>14.998659793440002</v>
      </c>
    </row>
    <row r="603" spans="1:7" hidden="1" x14ac:dyDescent="0.3">
      <c r="A603" t="s">
        <v>1304</v>
      </c>
      <c r="B603" t="s">
        <v>1305</v>
      </c>
      <c r="C603" t="s">
        <v>1299</v>
      </c>
      <c r="D603" t="s">
        <v>1300</v>
      </c>
      <c r="E603" t="s">
        <v>1301</v>
      </c>
      <c r="F603" t="s">
        <v>309</v>
      </c>
      <c r="G603" s="23">
        <v>13.136885148739999</v>
      </c>
    </row>
    <row r="604" spans="1:7" hidden="1" x14ac:dyDescent="0.3">
      <c r="A604" t="s">
        <v>1306</v>
      </c>
      <c r="B604" t="s">
        <v>1307</v>
      </c>
      <c r="C604" t="s">
        <v>1299</v>
      </c>
      <c r="D604" t="s">
        <v>1300</v>
      </c>
      <c r="E604" t="s">
        <v>1301</v>
      </c>
      <c r="F604" t="s">
        <v>309</v>
      </c>
      <c r="G604" s="23">
        <v>7.6959071675199997</v>
      </c>
    </row>
    <row r="605" spans="1:7" hidden="1" x14ac:dyDescent="0.3">
      <c r="A605" t="s">
        <v>1308</v>
      </c>
      <c r="B605" t="s">
        <v>1309</v>
      </c>
      <c r="C605" t="s">
        <v>1299</v>
      </c>
      <c r="D605" t="s">
        <v>1300</v>
      </c>
      <c r="E605" t="s">
        <v>1301</v>
      </c>
      <c r="F605" t="s">
        <v>309</v>
      </c>
      <c r="G605" s="23">
        <v>4.45330360106</v>
      </c>
    </row>
    <row r="606" spans="1:7" hidden="1" x14ac:dyDescent="0.3">
      <c r="A606" t="s">
        <v>1310</v>
      </c>
      <c r="B606" t="s">
        <v>1311</v>
      </c>
      <c r="C606" t="s">
        <v>1299</v>
      </c>
      <c r="D606" t="s">
        <v>1300</v>
      </c>
      <c r="E606" t="s">
        <v>1301</v>
      </c>
      <c r="F606" t="s">
        <v>309</v>
      </c>
      <c r="G606" s="23">
        <v>3.5459002139600004</v>
      </c>
    </row>
    <row r="607" spans="1:7" hidden="1" x14ac:dyDescent="0.3">
      <c r="A607" t="s">
        <v>1312</v>
      </c>
      <c r="B607" t="s">
        <v>1313</v>
      </c>
      <c r="C607" t="s">
        <v>1299</v>
      </c>
      <c r="D607" t="s">
        <v>1300</v>
      </c>
      <c r="E607" t="s">
        <v>1301</v>
      </c>
      <c r="F607" t="s">
        <v>309</v>
      </c>
      <c r="G607" s="23">
        <v>3.0608289399599999</v>
      </c>
    </row>
    <row r="608" spans="1:7" hidden="1" x14ac:dyDescent="0.3">
      <c r="A608" t="s">
        <v>1314</v>
      </c>
      <c r="B608" t="s">
        <v>1315</v>
      </c>
      <c r="C608" t="s">
        <v>1299</v>
      </c>
      <c r="D608" t="s">
        <v>1300</v>
      </c>
      <c r="E608" t="s">
        <v>1301</v>
      </c>
      <c r="F608" t="s">
        <v>309</v>
      </c>
      <c r="G608" s="23">
        <v>2.558760459685876</v>
      </c>
    </row>
    <row r="609" spans="1:7" hidden="1" x14ac:dyDescent="0.3">
      <c r="A609" t="s">
        <v>1316</v>
      </c>
      <c r="B609" t="s">
        <v>1317</v>
      </c>
      <c r="C609" t="s">
        <v>1299</v>
      </c>
      <c r="D609" t="s">
        <v>1300</v>
      </c>
      <c r="E609" t="s">
        <v>1301</v>
      </c>
      <c r="F609" t="s">
        <v>309</v>
      </c>
      <c r="G609" s="23">
        <v>2.4532953883200004</v>
      </c>
    </row>
    <row r="610" spans="1:7" hidden="1" x14ac:dyDescent="0.3">
      <c r="A610" t="s">
        <v>1318</v>
      </c>
      <c r="B610" t="s">
        <v>1319</v>
      </c>
      <c r="C610" t="s">
        <v>1299</v>
      </c>
      <c r="D610" t="s">
        <v>1300</v>
      </c>
      <c r="E610" t="s">
        <v>1301</v>
      </c>
      <c r="F610" t="s">
        <v>309</v>
      </c>
      <c r="G610" s="23">
        <v>2.1623845370399999</v>
      </c>
    </row>
    <row r="611" spans="1:7" hidden="1" x14ac:dyDescent="0.3">
      <c r="A611" t="s">
        <v>1320</v>
      </c>
      <c r="B611" t="s">
        <v>1321</v>
      </c>
      <c r="C611" t="s">
        <v>1299</v>
      </c>
      <c r="D611" t="s">
        <v>1300</v>
      </c>
      <c r="E611" t="s">
        <v>1301</v>
      </c>
      <c r="F611" t="s">
        <v>309</v>
      </c>
      <c r="G611" s="23">
        <v>1.6800578201599998</v>
      </c>
    </row>
    <row r="612" spans="1:7" hidden="1" x14ac:dyDescent="0.3">
      <c r="A612" t="s">
        <v>1322</v>
      </c>
      <c r="B612" t="s">
        <v>1323</v>
      </c>
      <c r="C612" t="s">
        <v>1299</v>
      </c>
      <c r="D612" t="s">
        <v>1300</v>
      </c>
      <c r="E612" t="s">
        <v>1301</v>
      </c>
      <c r="F612" t="s">
        <v>309</v>
      </c>
      <c r="G612" s="23">
        <v>0.79219584562000012</v>
      </c>
    </row>
    <row r="613" spans="1:7" hidden="1" x14ac:dyDescent="0.3">
      <c r="A613" t="s">
        <v>1324</v>
      </c>
      <c r="B613" t="s">
        <v>1325</v>
      </c>
      <c r="C613" t="s">
        <v>1299</v>
      </c>
      <c r="D613" t="s">
        <v>1300</v>
      </c>
      <c r="E613" t="s">
        <v>1301</v>
      </c>
      <c r="F613" t="s">
        <v>309</v>
      </c>
      <c r="G613" s="23">
        <v>0.75665806243999989</v>
      </c>
    </row>
    <row r="614" spans="1:7" hidden="1" x14ac:dyDescent="0.3">
      <c r="A614" t="s">
        <v>1326</v>
      </c>
      <c r="B614" t="s">
        <v>1327</v>
      </c>
      <c r="C614" t="s">
        <v>1299</v>
      </c>
      <c r="D614" t="s">
        <v>1300</v>
      </c>
      <c r="E614" t="s">
        <v>1301</v>
      </c>
      <c r="F614" t="s">
        <v>309</v>
      </c>
      <c r="G614" s="23">
        <v>0.65616429201000015</v>
      </c>
    </row>
    <row r="615" spans="1:7" hidden="1" x14ac:dyDescent="0.3">
      <c r="A615" t="s">
        <v>1328</v>
      </c>
      <c r="B615" t="s">
        <v>1329</v>
      </c>
      <c r="C615" t="s">
        <v>1299</v>
      </c>
      <c r="D615" t="s">
        <v>1300</v>
      </c>
      <c r="E615" t="s">
        <v>1301</v>
      </c>
      <c r="F615" t="s">
        <v>309</v>
      </c>
      <c r="G615" s="23">
        <v>0.37518822015999997</v>
      </c>
    </row>
    <row r="616" spans="1:7" hidden="1" x14ac:dyDescent="0.3">
      <c r="A616" t="s">
        <v>1330</v>
      </c>
      <c r="B616" t="s">
        <v>1331</v>
      </c>
      <c r="C616" t="s">
        <v>1299</v>
      </c>
      <c r="D616" t="s">
        <v>1300</v>
      </c>
      <c r="E616" t="s">
        <v>1301</v>
      </c>
      <c r="F616" t="s">
        <v>309</v>
      </c>
      <c r="G616" s="23">
        <v>0.30352670838000007</v>
      </c>
    </row>
    <row r="617" spans="1:7" hidden="1" x14ac:dyDescent="0.3">
      <c r="A617" t="s">
        <v>1332</v>
      </c>
      <c r="B617" t="s">
        <v>1333</v>
      </c>
      <c r="C617" t="s">
        <v>1299</v>
      </c>
      <c r="D617" t="s">
        <v>1300</v>
      </c>
      <c r="E617" t="s">
        <v>1301</v>
      </c>
      <c r="F617" t="s">
        <v>309</v>
      </c>
      <c r="G617" s="23">
        <v>0.28114415944999999</v>
      </c>
    </row>
    <row r="618" spans="1:7" hidden="1" x14ac:dyDescent="0.3">
      <c r="A618" t="s">
        <v>1334</v>
      </c>
      <c r="B618" t="s">
        <v>1335</v>
      </c>
      <c r="C618" t="s">
        <v>1336</v>
      </c>
      <c r="D618" t="s">
        <v>1337</v>
      </c>
      <c r="E618" t="s">
        <v>1338</v>
      </c>
      <c r="F618" t="s">
        <v>1337</v>
      </c>
      <c r="G618" s="23">
        <v>2.5476700000000001</v>
      </c>
    </row>
    <row r="619" spans="1:7" hidden="1" x14ac:dyDescent="0.3">
      <c r="A619" t="s">
        <v>1339</v>
      </c>
      <c r="B619" t="s">
        <v>1340</v>
      </c>
      <c r="C619" t="s">
        <v>1336</v>
      </c>
      <c r="D619" t="s">
        <v>1337</v>
      </c>
      <c r="E619" t="s">
        <v>1338</v>
      </c>
      <c r="F619" t="s">
        <v>1337</v>
      </c>
      <c r="G619" s="23">
        <v>1.5461935498799999</v>
      </c>
    </row>
    <row r="620" spans="1:7" hidden="1" x14ac:dyDescent="0.3">
      <c r="A620" t="s">
        <v>1341</v>
      </c>
      <c r="B620" t="s">
        <v>1342</v>
      </c>
      <c r="C620" t="s">
        <v>1336</v>
      </c>
      <c r="D620" t="s">
        <v>1337</v>
      </c>
      <c r="E620" t="s">
        <v>1338</v>
      </c>
      <c r="F620" t="s">
        <v>1337</v>
      </c>
      <c r="G620" s="23">
        <v>0.72892886880000007</v>
      </c>
    </row>
    <row r="621" spans="1:7" hidden="1" x14ac:dyDescent="0.3">
      <c r="A621" t="s">
        <v>1343</v>
      </c>
      <c r="B621" t="s">
        <v>1344</v>
      </c>
      <c r="C621" t="s">
        <v>1336</v>
      </c>
      <c r="D621" t="s">
        <v>1337</v>
      </c>
      <c r="E621" t="s">
        <v>1338</v>
      </c>
      <c r="F621" t="s">
        <v>1337</v>
      </c>
      <c r="G621" s="23">
        <v>0.34940566716000004</v>
      </c>
    </row>
    <row r="622" spans="1:7" hidden="1" x14ac:dyDescent="0.3">
      <c r="A622" t="s">
        <v>1345</v>
      </c>
      <c r="B622" t="s">
        <v>1346</v>
      </c>
      <c r="C622" t="s">
        <v>1336</v>
      </c>
      <c r="D622" t="s">
        <v>1337</v>
      </c>
      <c r="E622" t="s">
        <v>1338</v>
      </c>
      <c r="F622" t="s">
        <v>1337</v>
      </c>
      <c r="G622" s="23">
        <v>0.28123327804000003</v>
      </c>
    </row>
    <row r="623" spans="1:7" hidden="1" x14ac:dyDescent="0.3">
      <c r="A623" t="s">
        <v>1347</v>
      </c>
      <c r="B623" t="s">
        <v>1348</v>
      </c>
      <c r="C623" t="s">
        <v>1336</v>
      </c>
      <c r="D623" t="s">
        <v>1337</v>
      </c>
      <c r="E623" t="s">
        <v>1338</v>
      </c>
      <c r="F623" t="s">
        <v>1337</v>
      </c>
      <c r="G623" s="23">
        <v>0.23850357432000002</v>
      </c>
    </row>
    <row r="624" spans="1:7" hidden="1" x14ac:dyDescent="0.3">
      <c r="A624" t="s">
        <v>1349</v>
      </c>
      <c r="B624" t="s">
        <v>1350</v>
      </c>
      <c r="C624" t="s">
        <v>1336</v>
      </c>
      <c r="D624" t="s">
        <v>1337</v>
      </c>
      <c r="E624" t="s">
        <v>1338</v>
      </c>
      <c r="F624" t="s">
        <v>1337</v>
      </c>
      <c r="G624" s="23">
        <v>0.16422817257</v>
      </c>
    </row>
    <row r="625" spans="1:7" hidden="1" x14ac:dyDescent="0.3">
      <c r="A625" t="s">
        <v>1351</v>
      </c>
      <c r="B625" t="s">
        <v>1352</v>
      </c>
      <c r="C625" t="s">
        <v>1353</v>
      </c>
      <c r="D625" t="s">
        <v>1354</v>
      </c>
      <c r="E625" t="s">
        <v>1355</v>
      </c>
      <c r="F625" t="s">
        <v>127</v>
      </c>
      <c r="G625" s="23">
        <v>2.9532267130799998</v>
      </c>
    </row>
    <row r="626" spans="1:7" hidden="1" x14ac:dyDescent="0.3">
      <c r="A626" t="s">
        <v>1356</v>
      </c>
      <c r="B626" t="s">
        <v>1357</v>
      </c>
      <c r="C626" t="s">
        <v>1353</v>
      </c>
      <c r="D626" t="s">
        <v>1354</v>
      </c>
      <c r="E626" t="s">
        <v>1355</v>
      </c>
      <c r="F626" t="s">
        <v>127</v>
      </c>
      <c r="G626" s="23">
        <v>2.5344475399999995</v>
      </c>
    </row>
    <row r="627" spans="1:7" hidden="1" x14ac:dyDescent="0.3">
      <c r="A627" t="s">
        <v>1358</v>
      </c>
      <c r="B627" t="s">
        <v>1359</v>
      </c>
      <c r="C627" t="s">
        <v>1353</v>
      </c>
      <c r="D627" t="s">
        <v>1354</v>
      </c>
      <c r="E627" t="s">
        <v>1355</v>
      </c>
      <c r="F627" t="s">
        <v>127</v>
      </c>
      <c r="G627" s="23">
        <v>1.75033333608</v>
      </c>
    </row>
    <row r="628" spans="1:7" hidden="1" x14ac:dyDescent="0.3">
      <c r="A628" t="s">
        <v>1360</v>
      </c>
      <c r="B628" t="s">
        <v>1361</v>
      </c>
      <c r="C628" t="s">
        <v>1353</v>
      </c>
      <c r="D628" t="s">
        <v>1354</v>
      </c>
      <c r="E628" t="s">
        <v>1355</v>
      </c>
      <c r="F628" t="s">
        <v>127</v>
      </c>
      <c r="G628" s="23">
        <v>1.0269622164699999</v>
      </c>
    </row>
    <row r="629" spans="1:7" hidden="1" x14ac:dyDescent="0.3">
      <c r="A629" t="s">
        <v>1362</v>
      </c>
      <c r="B629" t="s">
        <v>1363</v>
      </c>
      <c r="C629" t="s">
        <v>1353</v>
      </c>
      <c r="D629" t="s">
        <v>1354</v>
      </c>
      <c r="E629" t="s">
        <v>1355</v>
      </c>
      <c r="F629" t="s">
        <v>127</v>
      </c>
      <c r="G629" s="23">
        <v>0.54535462244999988</v>
      </c>
    </row>
    <row r="630" spans="1:7" hidden="1" x14ac:dyDescent="0.3">
      <c r="A630" t="s">
        <v>1364</v>
      </c>
      <c r="B630" t="s">
        <v>1365</v>
      </c>
      <c r="C630" t="s">
        <v>1353</v>
      </c>
      <c r="D630" t="s">
        <v>1354</v>
      </c>
      <c r="E630" t="s">
        <v>1355</v>
      </c>
      <c r="F630" t="s">
        <v>127</v>
      </c>
      <c r="G630" s="23">
        <v>0.40868409608000006</v>
      </c>
    </row>
    <row r="631" spans="1:7" hidden="1" x14ac:dyDescent="0.3">
      <c r="A631" t="s">
        <v>1366</v>
      </c>
      <c r="B631" t="s">
        <v>1367</v>
      </c>
      <c r="C631" t="s">
        <v>1353</v>
      </c>
      <c r="D631" t="s">
        <v>1354</v>
      </c>
      <c r="E631" t="s">
        <v>1355</v>
      </c>
      <c r="F631" t="s">
        <v>127</v>
      </c>
      <c r="G631" s="23">
        <v>0.15576000000000004</v>
      </c>
    </row>
    <row r="632" spans="1:7" hidden="1" x14ac:dyDescent="0.3">
      <c r="A632" t="s">
        <v>1368</v>
      </c>
      <c r="B632" t="s">
        <v>1369</v>
      </c>
      <c r="C632" t="s">
        <v>1353</v>
      </c>
      <c r="D632" t="s">
        <v>1354</v>
      </c>
      <c r="E632" t="s">
        <v>1355</v>
      </c>
      <c r="F632" t="s">
        <v>127</v>
      </c>
      <c r="G632" s="23">
        <v>0.14040697123000001</v>
      </c>
    </row>
    <row r="633" spans="1:7" hidden="1" x14ac:dyDescent="0.3">
      <c r="A633" t="s">
        <v>1370</v>
      </c>
      <c r="B633" t="s">
        <v>1371</v>
      </c>
      <c r="C633" t="s">
        <v>1372</v>
      </c>
      <c r="D633" t="s">
        <v>298</v>
      </c>
      <c r="E633" t="s">
        <v>1373</v>
      </c>
      <c r="F633" t="s">
        <v>298</v>
      </c>
      <c r="G633" s="23">
        <v>37.126702051119992</v>
      </c>
    </row>
    <row r="634" spans="1:7" hidden="1" x14ac:dyDescent="0.3">
      <c r="A634" t="s">
        <v>1374</v>
      </c>
      <c r="B634" t="s">
        <v>1375</v>
      </c>
      <c r="C634" t="s">
        <v>1372</v>
      </c>
      <c r="D634" t="s">
        <v>298</v>
      </c>
      <c r="E634" t="s">
        <v>1373</v>
      </c>
      <c r="F634" t="s">
        <v>298</v>
      </c>
      <c r="G634" s="23">
        <v>32.203655572959995</v>
      </c>
    </row>
    <row r="635" spans="1:7" hidden="1" x14ac:dyDescent="0.3">
      <c r="A635" t="s">
        <v>1376</v>
      </c>
      <c r="B635" t="s">
        <v>1377</v>
      </c>
      <c r="C635" t="s">
        <v>1372</v>
      </c>
      <c r="D635" t="s">
        <v>298</v>
      </c>
      <c r="E635" t="s">
        <v>1373</v>
      </c>
      <c r="F635" t="s">
        <v>298</v>
      </c>
      <c r="G635" s="23">
        <v>8.4910006101899995</v>
      </c>
    </row>
    <row r="636" spans="1:7" hidden="1" x14ac:dyDescent="0.3">
      <c r="A636" t="s">
        <v>1378</v>
      </c>
      <c r="B636" t="s">
        <v>1379</v>
      </c>
      <c r="C636" t="s">
        <v>1372</v>
      </c>
      <c r="D636" t="s">
        <v>298</v>
      </c>
      <c r="E636" t="s">
        <v>1373</v>
      </c>
      <c r="F636" t="s">
        <v>298</v>
      </c>
      <c r="G636" s="23">
        <v>3.5606262040800005</v>
      </c>
    </row>
    <row r="637" spans="1:7" hidden="1" x14ac:dyDescent="0.3">
      <c r="A637" t="s">
        <v>1380</v>
      </c>
      <c r="B637" t="s">
        <v>1381</v>
      </c>
      <c r="C637" t="s">
        <v>1372</v>
      </c>
      <c r="D637" t="s">
        <v>298</v>
      </c>
      <c r="E637" t="s">
        <v>1373</v>
      </c>
      <c r="F637" t="s">
        <v>298</v>
      </c>
      <c r="G637" s="23">
        <v>3.5395349893699994</v>
      </c>
    </row>
    <row r="638" spans="1:7" hidden="1" x14ac:dyDescent="0.3">
      <c r="A638" t="s">
        <v>1382</v>
      </c>
      <c r="B638" t="s">
        <v>1383</v>
      </c>
      <c r="C638" t="s">
        <v>1372</v>
      </c>
      <c r="D638" t="s">
        <v>298</v>
      </c>
      <c r="E638" t="s">
        <v>1373</v>
      </c>
      <c r="F638" t="s">
        <v>298</v>
      </c>
      <c r="G638" s="23">
        <v>2.6672665472799997</v>
      </c>
    </row>
    <row r="639" spans="1:7" hidden="1" x14ac:dyDescent="0.3">
      <c r="A639" t="s">
        <v>1384</v>
      </c>
      <c r="B639" t="s">
        <v>1385</v>
      </c>
      <c r="C639" t="s">
        <v>1372</v>
      </c>
      <c r="D639" t="s">
        <v>298</v>
      </c>
      <c r="E639" t="s">
        <v>1373</v>
      </c>
      <c r="F639" t="s">
        <v>298</v>
      </c>
      <c r="G639" s="23">
        <v>1.6980477756999999</v>
      </c>
    </row>
    <row r="640" spans="1:7" hidden="1" x14ac:dyDescent="0.3">
      <c r="A640" t="s">
        <v>1386</v>
      </c>
      <c r="B640" t="s">
        <v>1387</v>
      </c>
      <c r="C640" t="s">
        <v>1372</v>
      </c>
      <c r="D640" t="s">
        <v>298</v>
      </c>
      <c r="E640" t="s">
        <v>1373</v>
      </c>
      <c r="F640" t="s">
        <v>298</v>
      </c>
      <c r="G640" s="23">
        <v>1.6813258821200001</v>
      </c>
    </row>
    <row r="641" spans="1:7" hidden="1" x14ac:dyDescent="0.3">
      <c r="A641" t="s">
        <v>1388</v>
      </c>
      <c r="B641" t="s">
        <v>1389</v>
      </c>
      <c r="C641" t="s">
        <v>1372</v>
      </c>
      <c r="D641" t="s">
        <v>298</v>
      </c>
      <c r="E641" t="s">
        <v>1373</v>
      </c>
      <c r="F641" t="s">
        <v>298</v>
      </c>
      <c r="G641" s="23">
        <v>1.6712179462500001</v>
      </c>
    </row>
    <row r="642" spans="1:7" hidden="1" x14ac:dyDescent="0.3">
      <c r="A642" t="s">
        <v>1390</v>
      </c>
      <c r="B642" t="s">
        <v>1391</v>
      </c>
      <c r="C642" t="s">
        <v>1372</v>
      </c>
      <c r="D642" t="s">
        <v>298</v>
      </c>
      <c r="E642" t="s">
        <v>1373</v>
      </c>
      <c r="F642" t="s">
        <v>298</v>
      </c>
      <c r="G642" s="23">
        <v>0.70823587086999995</v>
      </c>
    </row>
    <row r="643" spans="1:7" hidden="1" x14ac:dyDescent="0.3">
      <c r="A643" t="s">
        <v>1392</v>
      </c>
      <c r="B643" t="s">
        <v>1393</v>
      </c>
      <c r="C643" t="s">
        <v>1372</v>
      </c>
      <c r="D643" t="s">
        <v>298</v>
      </c>
      <c r="E643" t="s">
        <v>1373</v>
      </c>
      <c r="F643" t="s">
        <v>298</v>
      </c>
      <c r="G643" s="23">
        <v>0.55604921271000007</v>
      </c>
    </row>
    <row r="644" spans="1:7" hidden="1" x14ac:dyDescent="0.3">
      <c r="A644" t="s">
        <v>1394</v>
      </c>
      <c r="B644" t="s">
        <v>1395</v>
      </c>
      <c r="C644" t="s">
        <v>1372</v>
      </c>
      <c r="D644" t="s">
        <v>298</v>
      </c>
      <c r="E644" t="s">
        <v>1373</v>
      </c>
      <c r="F644" t="s">
        <v>298</v>
      </c>
      <c r="G644" s="23">
        <v>0.54029352239999995</v>
      </c>
    </row>
    <row r="645" spans="1:7" hidden="1" x14ac:dyDescent="0.3">
      <c r="A645" t="s">
        <v>1396</v>
      </c>
      <c r="B645" t="s">
        <v>1397</v>
      </c>
      <c r="C645" t="s">
        <v>1372</v>
      </c>
      <c r="D645" t="s">
        <v>298</v>
      </c>
      <c r="E645" t="s">
        <v>1373</v>
      </c>
      <c r="F645" t="s">
        <v>298</v>
      </c>
      <c r="G645" s="23">
        <v>0.42466226424999998</v>
      </c>
    </row>
    <row r="646" spans="1:7" hidden="1" x14ac:dyDescent="0.3">
      <c r="A646" t="s">
        <v>1398</v>
      </c>
      <c r="B646" t="s">
        <v>1399</v>
      </c>
      <c r="C646" t="s">
        <v>1372</v>
      </c>
      <c r="D646" t="s">
        <v>298</v>
      </c>
      <c r="E646" t="s">
        <v>1373</v>
      </c>
      <c r="F646" t="s">
        <v>298</v>
      </c>
      <c r="G646" s="23">
        <v>0.22835317750000003</v>
      </c>
    </row>
    <row r="647" spans="1:7" hidden="1" x14ac:dyDescent="0.3">
      <c r="A647" t="s">
        <v>1400</v>
      </c>
      <c r="B647" t="s">
        <v>1401</v>
      </c>
      <c r="C647" t="s">
        <v>1402</v>
      </c>
      <c r="D647" t="s">
        <v>1403</v>
      </c>
      <c r="E647" t="s">
        <v>1402</v>
      </c>
      <c r="F647" t="s">
        <v>407</v>
      </c>
      <c r="G647" s="23">
        <v>244.77231339744</v>
      </c>
    </row>
    <row r="648" spans="1:7" hidden="1" x14ac:dyDescent="0.3">
      <c r="A648" t="s">
        <v>1404</v>
      </c>
      <c r="B648" t="s">
        <v>1405</v>
      </c>
      <c r="C648" t="s">
        <v>1402</v>
      </c>
      <c r="D648" t="s">
        <v>1403</v>
      </c>
      <c r="E648" t="s">
        <v>1402</v>
      </c>
      <c r="F648" t="s">
        <v>407</v>
      </c>
      <c r="G648" s="23">
        <v>27.290256824459998</v>
      </c>
    </row>
    <row r="649" spans="1:7" hidden="1" x14ac:dyDescent="0.3">
      <c r="A649" t="s">
        <v>1406</v>
      </c>
      <c r="B649" t="s">
        <v>1407</v>
      </c>
      <c r="C649" t="s">
        <v>1402</v>
      </c>
      <c r="D649" t="s">
        <v>1403</v>
      </c>
      <c r="E649" t="s">
        <v>1402</v>
      </c>
      <c r="F649" t="s">
        <v>407</v>
      </c>
      <c r="G649" s="23">
        <v>19.315777116960003</v>
      </c>
    </row>
    <row r="650" spans="1:7" hidden="1" x14ac:dyDescent="0.3">
      <c r="A650" t="s">
        <v>1408</v>
      </c>
      <c r="B650" t="s">
        <v>1409</v>
      </c>
      <c r="C650" t="s">
        <v>1402</v>
      </c>
      <c r="D650" t="s">
        <v>1403</v>
      </c>
      <c r="E650" t="s">
        <v>1402</v>
      </c>
      <c r="F650" t="s">
        <v>407</v>
      </c>
      <c r="G650" s="23">
        <v>9.1659426005400011</v>
      </c>
    </row>
    <row r="651" spans="1:7" hidden="1" x14ac:dyDescent="0.3">
      <c r="A651" t="s">
        <v>1410</v>
      </c>
      <c r="B651" t="s">
        <v>1411</v>
      </c>
      <c r="C651" t="s">
        <v>1402</v>
      </c>
      <c r="D651" t="s">
        <v>1403</v>
      </c>
      <c r="E651" t="s">
        <v>1402</v>
      </c>
      <c r="F651" t="s">
        <v>407</v>
      </c>
      <c r="G651" s="23">
        <v>9.0266437359000022</v>
      </c>
    </row>
    <row r="652" spans="1:7" hidden="1" x14ac:dyDescent="0.3">
      <c r="A652" t="s">
        <v>1412</v>
      </c>
      <c r="B652" t="s">
        <v>1413</v>
      </c>
      <c r="C652" t="s">
        <v>1402</v>
      </c>
      <c r="D652" t="s">
        <v>1403</v>
      </c>
      <c r="E652" t="s">
        <v>1402</v>
      </c>
      <c r="F652" t="s">
        <v>407</v>
      </c>
      <c r="G652" s="23">
        <v>8.5459699857600011</v>
      </c>
    </row>
    <row r="653" spans="1:7" hidden="1" x14ac:dyDescent="0.3">
      <c r="A653" t="s">
        <v>1414</v>
      </c>
      <c r="B653" t="s">
        <v>1415</v>
      </c>
      <c r="C653" t="s">
        <v>1402</v>
      </c>
      <c r="D653" t="s">
        <v>1403</v>
      </c>
      <c r="E653" t="s">
        <v>1402</v>
      </c>
      <c r="F653" t="s">
        <v>407</v>
      </c>
      <c r="G653" s="23">
        <v>6.6284835157600011</v>
      </c>
    </row>
    <row r="654" spans="1:7" hidden="1" x14ac:dyDescent="0.3">
      <c r="A654" t="s">
        <v>1416</v>
      </c>
      <c r="B654" t="s">
        <v>1417</v>
      </c>
      <c r="C654" t="s">
        <v>1402</v>
      </c>
      <c r="D654" t="s">
        <v>1403</v>
      </c>
      <c r="E654" t="s">
        <v>1402</v>
      </c>
      <c r="F654" t="s">
        <v>407</v>
      </c>
      <c r="G654" s="23">
        <v>5.0235508222000007</v>
      </c>
    </row>
    <row r="655" spans="1:7" hidden="1" x14ac:dyDescent="0.3">
      <c r="A655" t="s">
        <v>1418</v>
      </c>
      <c r="B655" t="s">
        <v>1419</v>
      </c>
      <c r="C655" t="s">
        <v>1402</v>
      </c>
      <c r="D655" t="s">
        <v>1403</v>
      </c>
      <c r="E655" t="s">
        <v>1402</v>
      </c>
      <c r="F655" t="s">
        <v>407</v>
      </c>
      <c r="G655" s="23">
        <v>4.0536726306999995</v>
      </c>
    </row>
    <row r="656" spans="1:7" hidden="1" x14ac:dyDescent="0.3">
      <c r="A656" t="s">
        <v>1420</v>
      </c>
      <c r="B656" t="s">
        <v>1421</v>
      </c>
      <c r="C656" t="s">
        <v>1402</v>
      </c>
      <c r="D656" t="s">
        <v>1403</v>
      </c>
      <c r="E656" t="s">
        <v>1402</v>
      </c>
      <c r="F656" t="s">
        <v>407</v>
      </c>
      <c r="G656" s="23">
        <v>3.8795920000000006</v>
      </c>
    </row>
    <row r="657" spans="1:7" hidden="1" x14ac:dyDescent="0.3">
      <c r="A657" t="s">
        <v>1422</v>
      </c>
      <c r="B657" t="s">
        <v>1423</v>
      </c>
      <c r="C657" t="s">
        <v>1402</v>
      </c>
      <c r="D657" t="s">
        <v>1403</v>
      </c>
      <c r="E657" t="s">
        <v>1402</v>
      </c>
      <c r="F657" t="s">
        <v>407</v>
      </c>
      <c r="G657" s="23">
        <v>3.0727921220400001</v>
      </c>
    </row>
    <row r="658" spans="1:7" hidden="1" x14ac:dyDescent="0.3">
      <c r="A658" t="s">
        <v>1424</v>
      </c>
      <c r="B658" t="s">
        <v>1425</v>
      </c>
      <c r="C658" t="s">
        <v>1402</v>
      </c>
      <c r="D658" t="s">
        <v>1403</v>
      </c>
      <c r="E658" t="s">
        <v>1402</v>
      </c>
      <c r="F658" t="s">
        <v>407</v>
      </c>
      <c r="G658" s="23">
        <v>3.0415207409999998</v>
      </c>
    </row>
    <row r="659" spans="1:7" hidden="1" x14ac:dyDescent="0.3">
      <c r="A659" t="s">
        <v>1426</v>
      </c>
      <c r="B659" t="s">
        <v>1427</v>
      </c>
      <c r="C659" t="s">
        <v>1402</v>
      </c>
      <c r="D659" t="s">
        <v>1403</v>
      </c>
      <c r="E659" t="s">
        <v>1402</v>
      </c>
      <c r="F659" t="s">
        <v>407</v>
      </c>
      <c r="G659" s="23">
        <v>2.7058955477800004</v>
      </c>
    </row>
    <row r="660" spans="1:7" hidden="1" x14ac:dyDescent="0.3">
      <c r="A660" t="s">
        <v>1428</v>
      </c>
      <c r="B660" t="s">
        <v>1429</v>
      </c>
      <c r="C660" t="s">
        <v>1402</v>
      </c>
      <c r="D660" t="s">
        <v>1403</v>
      </c>
      <c r="E660" t="s">
        <v>1402</v>
      </c>
      <c r="F660" t="s">
        <v>407</v>
      </c>
      <c r="G660" s="23">
        <v>2.0563384661399997</v>
      </c>
    </row>
    <row r="661" spans="1:7" hidden="1" x14ac:dyDescent="0.3">
      <c r="A661" t="s">
        <v>1430</v>
      </c>
      <c r="B661" t="s">
        <v>1431</v>
      </c>
      <c r="C661" t="s">
        <v>1402</v>
      </c>
      <c r="D661" t="s">
        <v>1403</v>
      </c>
      <c r="E661" t="s">
        <v>1402</v>
      </c>
      <c r="F661" t="s">
        <v>407</v>
      </c>
      <c r="G661" s="23">
        <v>1.86998261646</v>
      </c>
    </row>
    <row r="662" spans="1:7" hidden="1" x14ac:dyDescent="0.3">
      <c r="A662" t="s">
        <v>1432</v>
      </c>
      <c r="B662" t="s">
        <v>1433</v>
      </c>
      <c r="C662" t="s">
        <v>1402</v>
      </c>
      <c r="D662" t="s">
        <v>1403</v>
      </c>
      <c r="E662" t="s">
        <v>1402</v>
      </c>
      <c r="F662" t="s">
        <v>407</v>
      </c>
      <c r="G662" s="23">
        <v>1.8575538434200003</v>
      </c>
    </row>
    <row r="663" spans="1:7" hidden="1" x14ac:dyDescent="0.3">
      <c r="A663" t="s">
        <v>1434</v>
      </c>
      <c r="B663" t="s">
        <v>1435</v>
      </c>
      <c r="C663" t="s">
        <v>1402</v>
      </c>
      <c r="D663" t="s">
        <v>1403</v>
      </c>
      <c r="E663" t="s">
        <v>1402</v>
      </c>
      <c r="F663" t="s">
        <v>407</v>
      </c>
      <c r="G663" s="23">
        <v>1.41440591136</v>
      </c>
    </row>
    <row r="664" spans="1:7" hidden="1" x14ac:dyDescent="0.3">
      <c r="A664" t="s">
        <v>1436</v>
      </c>
      <c r="B664" t="s">
        <v>1437</v>
      </c>
      <c r="C664" t="s">
        <v>1402</v>
      </c>
      <c r="D664" t="s">
        <v>1403</v>
      </c>
      <c r="E664" t="s">
        <v>1402</v>
      </c>
      <c r="F664" t="s">
        <v>407</v>
      </c>
      <c r="G664" s="23">
        <v>0.80020407159000007</v>
      </c>
    </row>
    <row r="665" spans="1:7" hidden="1" x14ac:dyDescent="0.3">
      <c r="A665" t="s">
        <v>1438</v>
      </c>
      <c r="B665" t="s">
        <v>1439</v>
      </c>
      <c r="C665" t="s">
        <v>1402</v>
      </c>
      <c r="D665" t="s">
        <v>1403</v>
      </c>
      <c r="E665" t="s">
        <v>1402</v>
      </c>
      <c r="F665" t="s">
        <v>407</v>
      </c>
      <c r="G665" s="23">
        <v>0.74677895423999996</v>
      </c>
    </row>
    <row r="666" spans="1:7" hidden="1" x14ac:dyDescent="0.3">
      <c r="A666" t="s">
        <v>1440</v>
      </c>
      <c r="B666" t="s">
        <v>1441</v>
      </c>
      <c r="C666" t="s">
        <v>1402</v>
      </c>
      <c r="D666" t="s">
        <v>1403</v>
      </c>
      <c r="E666" t="s">
        <v>1402</v>
      </c>
      <c r="F666" t="s">
        <v>407</v>
      </c>
      <c r="G666" s="23">
        <v>0.67779172656000009</v>
      </c>
    </row>
    <row r="667" spans="1:7" hidden="1" x14ac:dyDescent="0.3">
      <c r="A667" t="s">
        <v>1442</v>
      </c>
      <c r="B667" t="s">
        <v>1443</v>
      </c>
      <c r="C667" t="s">
        <v>1402</v>
      </c>
      <c r="D667" t="s">
        <v>1403</v>
      </c>
      <c r="E667" t="s">
        <v>1402</v>
      </c>
      <c r="F667" t="s">
        <v>407</v>
      </c>
      <c r="G667" s="23">
        <v>0.66977994275999986</v>
      </c>
    </row>
    <row r="668" spans="1:7" hidden="1" x14ac:dyDescent="0.3">
      <c r="A668" t="s">
        <v>1444</v>
      </c>
      <c r="B668" t="s">
        <v>1445</v>
      </c>
      <c r="C668" t="s">
        <v>1402</v>
      </c>
      <c r="D668" t="s">
        <v>1403</v>
      </c>
      <c r="E668" t="s">
        <v>1402</v>
      </c>
      <c r="F668" t="s">
        <v>407</v>
      </c>
      <c r="G668" s="23">
        <v>0.5386761391199999</v>
      </c>
    </row>
    <row r="669" spans="1:7" hidden="1" x14ac:dyDescent="0.3">
      <c r="A669" t="s">
        <v>1446</v>
      </c>
      <c r="B669" t="s">
        <v>1447</v>
      </c>
      <c r="C669" t="s">
        <v>1402</v>
      </c>
      <c r="D669" t="s">
        <v>1403</v>
      </c>
      <c r="E669" t="s">
        <v>1402</v>
      </c>
      <c r="F669" t="s">
        <v>407</v>
      </c>
      <c r="G669" s="23">
        <v>0.52561505303999989</v>
      </c>
    </row>
    <row r="670" spans="1:7" hidden="1" x14ac:dyDescent="0.3">
      <c r="A670" t="s">
        <v>1448</v>
      </c>
      <c r="B670" t="s">
        <v>1449</v>
      </c>
      <c r="C670" t="s">
        <v>1402</v>
      </c>
      <c r="D670" t="s">
        <v>1403</v>
      </c>
      <c r="E670" t="s">
        <v>1402</v>
      </c>
      <c r="F670" t="s">
        <v>407</v>
      </c>
      <c r="G670" s="23">
        <v>0.52513538550000005</v>
      </c>
    </row>
    <row r="671" spans="1:7" hidden="1" x14ac:dyDescent="0.3">
      <c r="A671" t="s">
        <v>1450</v>
      </c>
      <c r="B671" t="s">
        <v>1451</v>
      </c>
      <c r="C671" t="s">
        <v>1402</v>
      </c>
      <c r="D671" t="s">
        <v>1403</v>
      </c>
      <c r="E671" t="s">
        <v>1402</v>
      </c>
      <c r="F671" t="s">
        <v>407</v>
      </c>
      <c r="G671" s="23">
        <v>0.49014623615999997</v>
      </c>
    </row>
    <row r="672" spans="1:7" hidden="1" x14ac:dyDescent="0.3">
      <c r="A672" t="s">
        <v>1452</v>
      </c>
      <c r="B672" t="s">
        <v>1453</v>
      </c>
      <c r="C672" t="s">
        <v>1402</v>
      </c>
      <c r="D672" t="s">
        <v>1403</v>
      </c>
      <c r="E672" t="s">
        <v>1402</v>
      </c>
      <c r="F672" t="s">
        <v>407</v>
      </c>
      <c r="G672" s="23">
        <v>0.35510179139999998</v>
      </c>
    </row>
    <row r="673" spans="1:7" hidden="1" x14ac:dyDescent="0.3">
      <c r="A673" t="s">
        <v>1454</v>
      </c>
      <c r="B673" t="s">
        <v>1455</v>
      </c>
      <c r="C673" t="s">
        <v>1402</v>
      </c>
      <c r="D673" t="s">
        <v>1403</v>
      </c>
      <c r="E673" t="s">
        <v>1402</v>
      </c>
      <c r="F673" t="s">
        <v>407</v>
      </c>
      <c r="G673" s="23">
        <v>0.34076260920000007</v>
      </c>
    </row>
    <row r="674" spans="1:7" hidden="1" x14ac:dyDescent="0.3">
      <c r="A674" t="s">
        <v>1456</v>
      </c>
      <c r="B674" t="s">
        <v>1457</v>
      </c>
      <c r="C674" t="s">
        <v>1402</v>
      </c>
      <c r="D674" t="s">
        <v>1403</v>
      </c>
      <c r="E674" t="s">
        <v>1402</v>
      </c>
      <c r="F674" t="s">
        <v>407</v>
      </c>
      <c r="G674" s="23">
        <v>0.32829283889999999</v>
      </c>
    </row>
    <row r="675" spans="1:7" hidden="1" x14ac:dyDescent="0.3">
      <c r="A675" t="s">
        <v>1458</v>
      </c>
      <c r="B675" t="s">
        <v>1459</v>
      </c>
      <c r="C675" t="s">
        <v>1402</v>
      </c>
      <c r="D675" t="s">
        <v>1403</v>
      </c>
      <c r="E675" t="s">
        <v>1402</v>
      </c>
      <c r="F675" t="s">
        <v>407</v>
      </c>
      <c r="G675" s="23">
        <v>0.27111957504</v>
      </c>
    </row>
    <row r="676" spans="1:7" hidden="1" x14ac:dyDescent="0.3">
      <c r="A676" t="s">
        <v>1460</v>
      </c>
      <c r="B676" t="s">
        <v>1461</v>
      </c>
      <c r="C676" t="s">
        <v>1402</v>
      </c>
      <c r="D676" t="s">
        <v>1403</v>
      </c>
      <c r="E676" t="s">
        <v>1402</v>
      </c>
      <c r="F676" t="s">
        <v>407</v>
      </c>
      <c r="G676" s="23">
        <v>0.18186758711000001</v>
      </c>
    </row>
    <row r="677" spans="1:7" hidden="1" x14ac:dyDescent="0.3">
      <c r="A677" t="s">
        <v>1462</v>
      </c>
      <c r="B677" t="s">
        <v>1463</v>
      </c>
      <c r="C677" t="s">
        <v>1402</v>
      </c>
      <c r="D677" t="s">
        <v>1403</v>
      </c>
      <c r="E677" t="s">
        <v>1402</v>
      </c>
      <c r="F677" t="s">
        <v>407</v>
      </c>
      <c r="G677" s="23">
        <v>0.18164999286</v>
      </c>
    </row>
    <row r="678" spans="1:7" hidden="1" x14ac:dyDescent="0.3">
      <c r="A678" t="s">
        <v>1464</v>
      </c>
      <c r="B678" t="s">
        <v>1465</v>
      </c>
      <c r="C678" t="s">
        <v>1402</v>
      </c>
      <c r="D678" t="s">
        <v>1403</v>
      </c>
      <c r="E678" t="s">
        <v>1402</v>
      </c>
      <c r="F678" t="s">
        <v>407</v>
      </c>
      <c r="G678" s="23">
        <v>0.18025384</v>
      </c>
    </row>
    <row r="679" spans="1:7" hidden="1" x14ac:dyDescent="0.3">
      <c r="A679" t="s">
        <v>1466</v>
      </c>
      <c r="B679" t="s">
        <v>1467</v>
      </c>
      <c r="C679" t="s">
        <v>1402</v>
      </c>
      <c r="D679" t="s">
        <v>1403</v>
      </c>
      <c r="E679" t="s">
        <v>1402</v>
      </c>
      <c r="F679" t="s">
        <v>407</v>
      </c>
      <c r="G679" s="23">
        <v>0.17987092884</v>
      </c>
    </row>
    <row r="680" spans="1:7" hidden="1" x14ac:dyDescent="0.3">
      <c r="A680" t="s">
        <v>1468</v>
      </c>
      <c r="B680" t="s">
        <v>1469</v>
      </c>
      <c r="C680" t="s">
        <v>1470</v>
      </c>
      <c r="D680" t="s">
        <v>307</v>
      </c>
      <c r="E680" t="s">
        <v>308</v>
      </c>
      <c r="F680" t="s">
        <v>309</v>
      </c>
      <c r="G680" s="23">
        <v>18.017400790739998</v>
      </c>
    </row>
    <row r="681" spans="1:7" hidden="1" x14ac:dyDescent="0.3">
      <c r="A681" t="s">
        <v>1471</v>
      </c>
      <c r="B681" t="s">
        <v>1472</v>
      </c>
      <c r="C681" t="s">
        <v>1470</v>
      </c>
      <c r="D681" t="s">
        <v>307</v>
      </c>
      <c r="E681" t="s">
        <v>308</v>
      </c>
      <c r="F681" t="s">
        <v>309</v>
      </c>
      <c r="G681" s="23">
        <v>1.3272109788499999</v>
      </c>
    </row>
    <row r="682" spans="1:7" hidden="1" x14ac:dyDescent="0.3">
      <c r="A682" t="s">
        <v>1473</v>
      </c>
      <c r="B682" t="s">
        <v>1474</v>
      </c>
      <c r="C682" t="s">
        <v>1470</v>
      </c>
      <c r="D682" t="s">
        <v>307</v>
      </c>
      <c r="E682" t="s">
        <v>308</v>
      </c>
      <c r="F682" t="s">
        <v>309</v>
      </c>
      <c r="G682" s="23">
        <v>0.54918420779999999</v>
      </c>
    </row>
    <row r="683" spans="1:7" hidden="1" x14ac:dyDescent="0.3">
      <c r="A683" t="s">
        <v>1475</v>
      </c>
      <c r="B683" t="s">
        <v>1476</v>
      </c>
      <c r="C683" t="s">
        <v>1470</v>
      </c>
      <c r="D683" t="s">
        <v>307</v>
      </c>
      <c r="E683" t="s">
        <v>308</v>
      </c>
      <c r="F683" t="s">
        <v>309</v>
      </c>
      <c r="G683" s="23">
        <v>0.54171421875000003</v>
      </c>
    </row>
    <row r="684" spans="1:7" hidden="1" x14ac:dyDescent="0.3">
      <c r="A684" t="s">
        <v>1477</v>
      </c>
      <c r="B684" t="s">
        <v>1478</v>
      </c>
      <c r="C684" t="s">
        <v>1479</v>
      </c>
      <c r="D684" t="s">
        <v>126</v>
      </c>
      <c r="E684" t="s">
        <v>1479</v>
      </c>
      <c r="F684" t="s">
        <v>127</v>
      </c>
      <c r="G684" s="23">
        <v>11.199192375279999</v>
      </c>
    </row>
    <row r="685" spans="1:7" hidden="1" x14ac:dyDescent="0.3">
      <c r="A685" t="s">
        <v>1480</v>
      </c>
      <c r="B685" t="s">
        <v>1481</v>
      </c>
      <c r="C685" t="s">
        <v>1479</v>
      </c>
      <c r="D685" t="s">
        <v>126</v>
      </c>
      <c r="E685" t="s">
        <v>1479</v>
      </c>
      <c r="F685" t="s">
        <v>127</v>
      </c>
      <c r="G685" s="23">
        <v>5.7493425250800003</v>
      </c>
    </row>
    <row r="686" spans="1:7" hidden="1" x14ac:dyDescent="0.3">
      <c r="A686" t="s">
        <v>1482</v>
      </c>
      <c r="B686" t="s">
        <v>1483</v>
      </c>
      <c r="C686" t="s">
        <v>1479</v>
      </c>
      <c r="D686" t="s">
        <v>126</v>
      </c>
      <c r="E686" t="s">
        <v>1479</v>
      </c>
      <c r="F686" t="s">
        <v>127</v>
      </c>
      <c r="G686" s="23">
        <v>5.4460830458000009</v>
      </c>
    </row>
    <row r="687" spans="1:7" hidden="1" x14ac:dyDescent="0.3">
      <c r="A687" t="s">
        <v>1484</v>
      </c>
      <c r="B687" t="s">
        <v>1485</v>
      </c>
      <c r="C687" t="s">
        <v>1479</v>
      </c>
      <c r="D687" t="s">
        <v>126</v>
      </c>
      <c r="E687" t="s">
        <v>1479</v>
      </c>
      <c r="F687" t="s">
        <v>127</v>
      </c>
      <c r="G687" s="23">
        <v>4.6994513490199994</v>
      </c>
    </row>
    <row r="688" spans="1:7" hidden="1" x14ac:dyDescent="0.3">
      <c r="A688" t="s">
        <v>1486</v>
      </c>
      <c r="B688" t="s">
        <v>1487</v>
      </c>
      <c r="C688" t="s">
        <v>1479</v>
      </c>
      <c r="D688" t="s">
        <v>126</v>
      </c>
      <c r="E688" t="s">
        <v>1479</v>
      </c>
      <c r="F688" t="s">
        <v>127</v>
      </c>
      <c r="G688" s="23">
        <v>4.3531388318699991</v>
      </c>
    </row>
    <row r="689" spans="1:7" hidden="1" x14ac:dyDescent="0.3">
      <c r="A689" t="s">
        <v>1488</v>
      </c>
      <c r="B689" t="s">
        <v>1489</v>
      </c>
      <c r="C689" t="s">
        <v>1479</v>
      </c>
      <c r="D689" t="s">
        <v>126</v>
      </c>
      <c r="E689" t="s">
        <v>1479</v>
      </c>
      <c r="F689" t="s">
        <v>127</v>
      </c>
      <c r="G689" s="23">
        <v>3.6615286079999998</v>
      </c>
    </row>
    <row r="690" spans="1:7" hidden="1" x14ac:dyDescent="0.3">
      <c r="A690" t="s">
        <v>1490</v>
      </c>
      <c r="B690" t="s">
        <v>1491</v>
      </c>
      <c r="C690" t="s">
        <v>1479</v>
      </c>
      <c r="D690" t="s">
        <v>126</v>
      </c>
      <c r="E690" t="s">
        <v>1479</v>
      </c>
      <c r="F690" t="s">
        <v>127</v>
      </c>
      <c r="G690" s="23">
        <v>2.6310990729400001</v>
      </c>
    </row>
    <row r="691" spans="1:7" hidden="1" x14ac:dyDescent="0.3">
      <c r="A691" t="s">
        <v>1492</v>
      </c>
      <c r="B691" t="s">
        <v>1493</v>
      </c>
      <c r="C691" t="s">
        <v>1479</v>
      </c>
      <c r="D691" t="s">
        <v>126</v>
      </c>
      <c r="E691" t="s">
        <v>1479</v>
      </c>
      <c r="F691" t="s">
        <v>127</v>
      </c>
      <c r="G691" s="23">
        <v>2.0954327307599998</v>
      </c>
    </row>
    <row r="692" spans="1:7" hidden="1" x14ac:dyDescent="0.3">
      <c r="A692" t="s">
        <v>1494</v>
      </c>
      <c r="B692" t="s">
        <v>1495</v>
      </c>
      <c r="C692" t="s">
        <v>1479</v>
      </c>
      <c r="D692" t="s">
        <v>126</v>
      </c>
      <c r="E692" t="s">
        <v>1479</v>
      </c>
      <c r="F692" t="s">
        <v>127</v>
      </c>
      <c r="G692" s="23">
        <v>1.84395501277</v>
      </c>
    </row>
    <row r="693" spans="1:7" hidden="1" x14ac:dyDescent="0.3">
      <c r="A693" t="s">
        <v>1496</v>
      </c>
      <c r="B693" t="s">
        <v>1497</v>
      </c>
      <c r="C693" t="s">
        <v>1479</v>
      </c>
      <c r="D693" t="s">
        <v>126</v>
      </c>
      <c r="E693" t="s">
        <v>1479</v>
      </c>
      <c r="F693" t="s">
        <v>127</v>
      </c>
      <c r="G693" s="23">
        <v>1.7574933473000003</v>
      </c>
    </row>
    <row r="694" spans="1:7" hidden="1" x14ac:dyDescent="0.3">
      <c r="A694" t="s">
        <v>1498</v>
      </c>
      <c r="B694" t="s">
        <v>1499</v>
      </c>
      <c r="C694" t="s">
        <v>1479</v>
      </c>
      <c r="D694" t="s">
        <v>126</v>
      </c>
      <c r="E694" t="s">
        <v>1479</v>
      </c>
      <c r="F694" t="s">
        <v>127</v>
      </c>
      <c r="G694" s="23">
        <v>1.7501384690700001</v>
      </c>
    </row>
    <row r="695" spans="1:7" hidden="1" x14ac:dyDescent="0.3">
      <c r="A695" t="s">
        <v>1500</v>
      </c>
      <c r="B695" t="s">
        <v>1501</v>
      </c>
      <c r="C695" t="s">
        <v>1479</v>
      </c>
      <c r="D695" t="s">
        <v>126</v>
      </c>
      <c r="E695" t="s">
        <v>1479</v>
      </c>
      <c r="F695" t="s">
        <v>127</v>
      </c>
      <c r="G695" s="23">
        <v>1.6760651380799998</v>
      </c>
    </row>
    <row r="696" spans="1:7" hidden="1" x14ac:dyDescent="0.3">
      <c r="A696" t="s">
        <v>1502</v>
      </c>
      <c r="B696" t="s">
        <v>1503</v>
      </c>
      <c r="C696" t="s">
        <v>1479</v>
      </c>
      <c r="D696" t="s">
        <v>126</v>
      </c>
      <c r="E696" t="s">
        <v>1479</v>
      </c>
      <c r="F696" t="s">
        <v>127</v>
      </c>
      <c r="G696" s="23">
        <v>0.99892664250000007</v>
      </c>
    </row>
    <row r="697" spans="1:7" hidden="1" x14ac:dyDescent="0.3">
      <c r="A697" t="s">
        <v>1504</v>
      </c>
      <c r="B697" t="s">
        <v>1505</v>
      </c>
      <c r="C697" t="s">
        <v>1479</v>
      </c>
      <c r="D697" t="s">
        <v>126</v>
      </c>
      <c r="E697" t="s">
        <v>1479</v>
      </c>
      <c r="F697" t="s">
        <v>127</v>
      </c>
      <c r="G697" s="23">
        <v>0.97993710567999992</v>
      </c>
    </row>
    <row r="698" spans="1:7" hidden="1" x14ac:dyDescent="0.3">
      <c r="A698" t="s">
        <v>1506</v>
      </c>
      <c r="B698" t="s">
        <v>1507</v>
      </c>
      <c r="C698" t="s">
        <v>1479</v>
      </c>
      <c r="D698" t="s">
        <v>126</v>
      </c>
      <c r="E698" t="s">
        <v>1479</v>
      </c>
      <c r="F698" t="s">
        <v>127</v>
      </c>
      <c r="G698" s="23">
        <v>0.69462109929999993</v>
      </c>
    </row>
    <row r="699" spans="1:7" hidden="1" x14ac:dyDescent="0.3">
      <c r="A699" t="s">
        <v>1508</v>
      </c>
      <c r="B699" t="s">
        <v>1509</v>
      </c>
      <c r="C699" t="s">
        <v>1479</v>
      </c>
      <c r="D699" t="s">
        <v>126</v>
      </c>
      <c r="E699" t="s">
        <v>1479</v>
      </c>
      <c r="F699" t="s">
        <v>127</v>
      </c>
      <c r="G699" s="23">
        <v>0.66990600374999998</v>
      </c>
    </row>
    <row r="700" spans="1:7" hidden="1" x14ac:dyDescent="0.3">
      <c r="A700" t="s">
        <v>1510</v>
      </c>
      <c r="B700" t="s">
        <v>1511</v>
      </c>
      <c r="C700" t="s">
        <v>1479</v>
      </c>
      <c r="D700" t="s">
        <v>126</v>
      </c>
      <c r="E700" t="s">
        <v>1479</v>
      </c>
      <c r="F700" t="s">
        <v>127</v>
      </c>
      <c r="G700" s="23">
        <v>0.66599762744999991</v>
      </c>
    </row>
    <row r="701" spans="1:7" hidden="1" x14ac:dyDescent="0.3">
      <c r="A701" t="s">
        <v>1512</v>
      </c>
      <c r="B701" t="s">
        <v>1513</v>
      </c>
      <c r="C701" t="s">
        <v>1479</v>
      </c>
      <c r="D701" t="s">
        <v>126</v>
      </c>
      <c r="E701" t="s">
        <v>1479</v>
      </c>
      <c r="F701" t="s">
        <v>127</v>
      </c>
      <c r="G701" s="23">
        <v>0.6182970941</v>
      </c>
    </row>
    <row r="702" spans="1:7" hidden="1" x14ac:dyDescent="0.3">
      <c r="A702" t="s">
        <v>1514</v>
      </c>
      <c r="B702" t="s">
        <v>1515</v>
      </c>
      <c r="C702" t="s">
        <v>1479</v>
      </c>
      <c r="D702" t="s">
        <v>126</v>
      </c>
      <c r="E702" t="s">
        <v>1479</v>
      </c>
      <c r="F702" t="s">
        <v>127</v>
      </c>
      <c r="G702" s="23">
        <v>0.58500532703999997</v>
      </c>
    </row>
    <row r="703" spans="1:7" hidden="1" x14ac:dyDescent="0.3">
      <c r="A703" t="s">
        <v>1516</v>
      </c>
      <c r="B703" t="s">
        <v>1517</v>
      </c>
      <c r="C703" t="s">
        <v>1479</v>
      </c>
      <c r="D703" t="s">
        <v>126</v>
      </c>
      <c r="E703" t="s">
        <v>1479</v>
      </c>
      <c r="F703" t="s">
        <v>127</v>
      </c>
      <c r="G703" s="23">
        <v>0.523420251</v>
      </c>
    </row>
    <row r="704" spans="1:7" hidden="1" x14ac:dyDescent="0.3">
      <c r="A704" t="s">
        <v>1518</v>
      </c>
      <c r="B704" t="s">
        <v>1519</v>
      </c>
      <c r="C704" t="s">
        <v>1479</v>
      </c>
      <c r="D704" t="s">
        <v>126</v>
      </c>
      <c r="E704" t="s">
        <v>1479</v>
      </c>
      <c r="F704" t="s">
        <v>127</v>
      </c>
      <c r="G704" s="23">
        <v>0.39339377203000003</v>
      </c>
    </row>
    <row r="705" spans="1:7" hidden="1" x14ac:dyDescent="0.3">
      <c r="A705" t="s">
        <v>1520</v>
      </c>
      <c r="B705" t="s">
        <v>1521</v>
      </c>
      <c r="C705" t="s">
        <v>1479</v>
      </c>
      <c r="D705" t="s">
        <v>126</v>
      </c>
      <c r="E705" t="s">
        <v>1479</v>
      </c>
      <c r="F705" t="s">
        <v>127</v>
      </c>
      <c r="G705" s="23">
        <v>0.34605578319999991</v>
      </c>
    </row>
    <row r="706" spans="1:7" hidden="1" x14ac:dyDescent="0.3">
      <c r="A706" t="s">
        <v>1522</v>
      </c>
      <c r="B706" t="s">
        <v>1523</v>
      </c>
      <c r="C706" t="s">
        <v>1479</v>
      </c>
      <c r="D706" t="s">
        <v>126</v>
      </c>
      <c r="E706" t="s">
        <v>1479</v>
      </c>
      <c r="F706" t="s">
        <v>127</v>
      </c>
      <c r="G706" s="23">
        <v>0.24688099479999998</v>
      </c>
    </row>
    <row r="707" spans="1:7" hidden="1" x14ac:dyDescent="0.3">
      <c r="A707" t="s">
        <v>1524</v>
      </c>
      <c r="B707" t="s">
        <v>1525</v>
      </c>
      <c r="C707" t="s">
        <v>1479</v>
      </c>
      <c r="D707" t="s">
        <v>126</v>
      </c>
      <c r="E707" t="s">
        <v>1479</v>
      </c>
      <c r="F707" t="s">
        <v>127</v>
      </c>
      <c r="G707" s="23">
        <v>0.10677245436</v>
      </c>
    </row>
    <row r="708" spans="1:7" hidden="1" x14ac:dyDescent="0.3">
      <c r="A708" t="s">
        <v>1526</v>
      </c>
      <c r="B708" t="s">
        <v>1527</v>
      </c>
      <c r="C708" t="s">
        <v>1479</v>
      </c>
      <c r="D708" t="s">
        <v>126</v>
      </c>
      <c r="E708" t="s">
        <v>1479</v>
      </c>
      <c r="F708" t="s">
        <v>127</v>
      </c>
      <c r="G708" s="23">
        <v>6.8316001649999999E-2</v>
      </c>
    </row>
    <row r="709" spans="1:7" hidden="1" x14ac:dyDescent="0.3">
      <c r="A709" t="s">
        <v>1528</v>
      </c>
      <c r="B709" t="s">
        <v>1529</v>
      </c>
      <c r="C709" t="s">
        <v>1479</v>
      </c>
      <c r="D709" t="s">
        <v>126</v>
      </c>
      <c r="E709" t="s">
        <v>1479</v>
      </c>
      <c r="F709" t="s">
        <v>127</v>
      </c>
      <c r="G709" s="23">
        <v>4.0722054869999996E-2</v>
      </c>
    </row>
    <row r="710" spans="1:7" hidden="1" x14ac:dyDescent="0.3">
      <c r="A710" t="s">
        <v>1530</v>
      </c>
      <c r="B710" t="s">
        <v>1531</v>
      </c>
      <c r="C710" t="s">
        <v>1532</v>
      </c>
      <c r="D710" t="s">
        <v>126</v>
      </c>
      <c r="E710" t="s">
        <v>196</v>
      </c>
      <c r="F710" t="s">
        <v>127</v>
      </c>
      <c r="G710" s="23">
        <v>76.842915906689996</v>
      </c>
    </row>
    <row r="711" spans="1:7" hidden="1" x14ac:dyDescent="0.3">
      <c r="A711" t="s">
        <v>1533</v>
      </c>
      <c r="B711" t="s">
        <v>1534</v>
      </c>
      <c r="C711" t="s">
        <v>1532</v>
      </c>
      <c r="D711" t="s">
        <v>126</v>
      </c>
      <c r="E711" t="s">
        <v>196</v>
      </c>
      <c r="F711" t="s">
        <v>127</v>
      </c>
      <c r="G711" s="23">
        <v>26.798885003519999</v>
      </c>
    </row>
    <row r="712" spans="1:7" hidden="1" x14ac:dyDescent="0.3">
      <c r="A712" t="s">
        <v>1535</v>
      </c>
      <c r="B712" t="s">
        <v>1536</v>
      </c>
      <c r="C712" t="s">
        <v>1532</v>
      </c>
      <c r="D712" t="s">
        <v>126</v>
      </c>
      <c r="E712" t="s">
        <v>196</v>
      </c>
      <c r="F712" t="s">
        <v>127</v>
      </c>
      <c r="G712" s="23">
        <v>24.736056975000004</v>
      </c>
    </row>
    <row r="713" spans="1:7" hidden="1" x14ac:dyDescent="0.3">
      <c r="A713" t="s">
        <v>1537</v>
      </c>
      <c r="B713" t="s">
        <v>1538</v>
      </c>
      <c r="C713" t="s">
        <v>1532</v>
      </c>
      <c r="D713" t="s">
        <v>126</v>
      </c>
      <c r="E713" t="s">
        <v>196</v>
      </c>
      <c r="F713" t="s">
        <v>127</v>
      </c>
      <c r="G713" s="23">
        <v>12.814570912000002</v>
      </c>
    </row>
    <row r="714" spans="1:7" hidden="1" x14ac:dyDescent="0.3">
      <c r="A714" t="s">
        <v>1539</v>
      </c>
      <c r="B714" t="s">
        <v>1540</v>
      </c>
      <c r="C714" t="s">
        <v>1532</v>
      </c>
      <c r="D714" t="s">
        <v>126</v>
      </c>
      <c r="E714" t="s">
        <v>196</v>
      </c>
      <c r="F714" t="s">
        <v>127</v>
      </c>
      <c r="G714" s="23">
        <v>6.7639155844400012</v>
      </c>
    </row>
    <row r="715" spans="1:7" hidden="1" x14ac:dyDescent="0.3">
      <c r="A715" t="s">
        <v>1541</v>
      </c>
      <c r="B715" t="s">
        <v>1542</v>
      </c>
      <c r="C715" t="s">
        <v>1532</v>
      </c>
      <c r="D715" t="s">
        <v>126</v>
      </c>
      <c r="E715" t="s">
        <v>196</v>
      </c>
      <c r="F715" t="s">
        <v>127</v>
      </c>
      <c r="G715" s="23">
        <v>5.7883077221799999</v>
      </c>
    </row>
    <row r="716" spans="1:7" hidden="1" x14ac:dyDescent="0.3">
      <c r="A716" t="s">
        <v>1543</v>
      </c>
      <c r="B716" t="s">
        <v>1544</v>
      </c>
      <c r="C716" t="s">
        <v>1532</v>
      </c>
      <c r="D716" t="s">
        <v>126</v>
      </c>
      <c r="E716" t="s">
        <v>196</v>
      </c>
      <c r="F716" t="s">
        <v>127</v>
      </c>
      <c r="G716" s="23">
        <v>5.6877390129999998</v>
      </c>
    </row>
    <row r="717" spans="1:7" hidden="1" x14ac:dyDescent="0.3">
      <c r="A717" t="s">
        <v>1545</v>
      </c>
      <c r="B717" t="s">
        <v>1546</v>
      </c>
      <c r="C717" t="s">
        <v>1532</v>
      </c>
      <c r="D717" t="s">
        <v>126</v>
      </c>
      <c r="E717" t="s">
        <v>196</v>
      </c>
      <c r="F717" t="s">
        <v>127</v>
      </c>
      <c r="G717" s="23">
        <v>3.3729995149200005</v>
      </c>
    </row>
    <row r="718" spans="1:7" hidden="1" x14ac:dyDescent="0.3">
      <c r="A718" t="s">
        <v>1547</v>
      </c>
      <c r="B718" t="s">
        <v>1548</v>
      </c>
      <c r="C718" t="s">
        <v>1532</v>
      </c>
      <c r="D718" t="s">
        <v>126</v>
      </c>
      <c r="E718" t="s">
        <v>196</v>
      </c>
      <c r="F718" t="s">
        <v>127</v>
      </c>
      <c r="G718" s="23">
        <v>2.5526105975200002</v>
      </c>
    </row>
    <row r="719" spans="1:7" hidden="1" x14ac:dyDescent="0.3">
      <c r="A719" t="s">
        <v>1549</v>
      </c>
      <c r="B719" t="s">
        <v>1550</v>
      </c>
      <c r="C719" t="s">
        <v>1532</v>
      </c>
      <c r="D719" t="s">
        <v>126</v>
      </c>
      <c r="E719" t="s">
        <v>196</v>
      </c>
      <c r="F719" t="s">
        <v>127</v>
      </c>
      <c r="G719" s="23">
        <v>2.18228</v>
      </c>
    </row>
    <row r="720" spans="1:7" hidden="1" x14ac:dyDescent="0.3">
      <c r="A720" t="s">
        <v>1551</v>
      </c>
      <c r="B720" t="s">
        <v>1552</v>
      </c>
      <c r="C720" t="s">
        <v>1532</v>
      </c>
      <c r="D720" t="s">
        <v>126</v>
      </c>
      <c r="E720" t="s">
        <v>196</v>
      </c>
      <c r="F720" t="s">
        <v>127</v>
      </c>
      <c r="G720" s="23">
        <v>1.9395901973399998</v>
      </c>
    </row>
    <row r="721" spans="1:7" hidden="1" x14ac:dyDescent="0.3">
      <c r="A721" t="s">
        <v>1553</v>
      </c>
      <c r="B721" t="s">
        <v>1554</v>
      </c>
      <c r="C721" t="s">
        <v>1532</v>
      </c>
      <c r="D721" t="s">
        <v>126</v>
      </c>
      <c r="E721" t="s">
        <v>196</v>
      </c>
      <c r="F721" t="s">
        <v>127</v>
      </c>
      <c r="G721" s="23">
        <v>1.5524091505000002</v>
      </c>
    </row>
    <row r="722" spans="1:7" hidden="1" x14ac:dyDescent="0.3">
      <c r="A722" t="s">
        <v>1555</v>
      </c>
      <c r="B722" t="s">
        <v>1556</v>
      </c>
      <c r="C722" t="s">
        <v>1532</v>
      </c>
      <c r="D722" t="s">
        <v>126</v>
      </c>
      <c r="E722" t="s">
        <v>196</v>
      </c>
      <c r="F722" t="s">
        <v>127</v>
      </c>
      <c r="G722" s="23">
        <v>1.1603899127599999</v>
      </c>
    </row>
    <row r="723" spans="1:7" hidden="1" x14ac:dyDescent="0.3">
      <c r="A723" t="s">
        <v>1557</v>
      </c>
      <c r="B723" t="s">
        <v>1558</v>
      </c>
      <c r="C723" t="s">
        <v>1532</v>
      </c>
      <c r="D723" t="s">
        <v>126</v>
      </c>
      <c r="E723" t="s">
        <v>196</v>
      </c>
      <c r="F723" t="s">
        <v>127</v>
      </c>
      <c r="G723" s="23">
        <v>0.91022080115999993</v>
      </c>
    </row>
    <row r="724" spans="1:7" hidden="1" x14ac:dyDescent="0.3">
      <c r="A724" t="s">
        <v>1559</v>
      </c>
      <c r="B724" t="s">
        <v>1560</v>
      </c>
      <c r="C724" t="s">
        <v>1532</v>
      </c>
      <c r="D724" t="s">
        <v>126</v>
      </c>
      <c r="E724" t="s">
        <v>196</v>
      </c>
      <c r="F724" t="s">
        <v>127</v>
      </c>
      <c r="G724" s="23">
        <v>0.87658944120000004</v>
      </c>
    </row>
    <row r="725" spans="1:7" hidden="1" x14ac:dyDescent="0.3">
      <c r="A725" t="s">
        <v>1561</v>
      </c>
      <c r="B725" t="s">
        <v>1562</v>
      </c>
      <c r="C725" t="s">
        <v>1532</v>
      </c>
      <c r="D725" t="s">
        <v>126</v>
      </c>
      <c r="E725" t="s">
        <v>196</v>
      </c>
      <c r="F725" t="s">
        <v>127</v>
      </c>
      <c r="G725" s="23">
        <v>0.84802326210000012</v>
      </c>
    </row>
    <row r="726" spans="1:7" hidden="1" x14ac:dyDescent="0.3">
      <c r="A726" t="s">
        <v>1563</v>
      </c>
      <c r="B726" t="s">
        <v>1564</v>
      </c>
      <c r="C726" t="s">
        <v>1532</v>
      </c>
      <c r="D726" t="s">
        <v>126</v>
      </c>
      <c r="E726" t="s">
        <v>196</v>
      </c>
      <c r="F726" t="s">
        <v>127</v>
      </c>
      <c r="G726" s="23">
        <v>0.8348771852400001</v>
      </c>
    </row>
    <row r="727" spans="1:7" hidden="1" x14ac:dyDescent="0.3">
      <c r="A727" t="s">
        <v>1565</v>
      </c>
      <c r="B727" t="s">
        <v>1566</v>
      </c>
      <c r="C727" t="s">
        <v>1532</v>
      </c>
      <c r="D727" t="s">
        <v>126</v>
      </c>
      <c r="E727" t="s">
        <v>196</v>
      </c>
      <c r="F727" t="s">
        <v>127</v>
      </c>
      <c r="G727" s="23">
        <v>0.70588470055999997</v>
      </c>
    </row>
    <row r="728" spans="1:7" hidden="1" x14ac:dyDescent="0.3">
      <c r="A728" t="s">
        <v>1567</v>
      </c>
      <c r="B728" t="s">
        <v>1568</v>
      </c>
      <c r="C728" t="s">
        <v>1532</v>
      </c>
      <c r="D728" t="s">
        <v>126</v>
      </c>
      <c r="E728" t="s">
        <v>196</v>
      </c>
      <c r="F728" t="s">
        <v>127</v>
      </c>
      <c r="G728" s="23">
        <v>0.59873402630999994</v>
      </c>
    </row>
    <row r="729" spans="1:7" hidden="1" x14ac:dyDescent="0.3">
      <c r="A729" t="s">
        <v>1569</v>
      </c>
      <c r="B729" t="s">
        <v>1570</v>
      </c>
      <c r="C729" t="s">
        <v>1532</v>
      </c>
      <c r="D729" t="s">
        <v>126</v>
      </c>
      <c r="E729" t="s">
        <v>196</v>
      </c>
      <c r="F729" t="s">
        <v>127</v>
      </c>
      <c r="G729" s="23">
        <v>0.50106743516000007</v>
      </c>
    </row>
    <row r="730" spans="1:7" hidden="1" x14ac:dyDescent="0.3">
      <c r="A730" t="s">
        <v>1571</v>
      </c>
      <c r="B730" t="s">
        <v>1572</v>
      </c>
      <c r="C730" t="s">
        <v>1532</v>
      </c>
      <c r="D730" t="s">
        <v>126</v>
      </c>
      <c r="E730" t="s">
        <v>196</v>
      </c>
      <c r="F730" t="s">
        <v>127</v>
      </c>
      <c r="G730" s="23">
        <v>0.35739693173999992</v>
      </c>
    </row>
    <row r="731" spans="1:7" hidden="1" x14ac:dyDescent="0.3">
      <c r="A731" t="s">
        <v>1573</v>
      </c>
      <c r="B731" t="s">
        <v>1574</v>
      </c>
      <c r="C731" t="s">
        <v>1532</v>
      </c>
      <c r="D731" t="s">
        <v>126</v>
      </c>
      <c r="E731" t="s">
        <v>196</v>
      </c>
      <c r="F731" t="s">
        <v>127</v>
      </c>
      <c r="G731" s="23">
        <v>0.34337107224000007</v>
      </c>
    </row>
    <row r="732" spans="1:7" hidden="1" x14ac:dyDescent="0.3">
      <c r="A732" t="s">
        <v>1575</v>
      </c>
      <c r="B732" t="s">
        <v>1576</v>
      </c>
      <c r="C732" t="s">
        <v>1532</v>
      </c>
      <c r="D732" t="s">
        <v>126</v>
      </c>
      <c r="E732" t="s">
        <v>196</v>
      </c>
      <c r="F732" t="s">
        <v>127</v>
      </c>
      <c r="G732" s="23">
        <v>0.22099364994000001</v>
      </c>
    </row>
    <row r="733" spans="1:7" hidden="1" x14ac:dyDescent="0.3">
      <c r="A733" t="s">
        <v>1577</v>
      </c>
      <c r="B733" t="s">
        <v>1578</v>
      </c>
      <c r="C733" t="s">
        <v>1532</v>
      </c>
      <c r="D733" t="s">
        <v>126</v>
      </c>
      <c r="E733" t="s">
        <v>196</v>
      </c>
      <c r="F733" t="s">
        <v>127</v>
      </c>
      <c r="G733" s="23">
        <v>0.17997355488</v>
      </c>
    </row>
    <row r="734" spans="1:7" hidden="1" x14ac:dyDescent="0.3">
      <c r="A734" t="s">
        <v>1579</v>
      </c>
      <c r="B734" t="s">
        <v>1580</v>
      </c>
      <c r="C734" t="s">
        <v>1532</v>
      </c>
      <c r="D734" t="s">
        <v>126</v>
      </c>
      <c r="E734" t="s">
        <v>196</v>
      </c>
      <c r="F734" t="s">
        <v>127</v>
      </c>
      <c r="G734" s="23">
        <v>0.11317559974999999</v>
      </c>
    </row>
    <row r="735" spans="1:7" hidden="1" x14ac:dyDescent="0.3">
      <c r="A735" t="s">
        <v>1581</v>
      </c>
      <c r="B735" t="s">
        <v>1582</v>
      </c>
      <c r="C735" t="s">
        <v>1532</v>
      </c>
      <c r="D735" t="s">
        <v>126</v>
      </c>
      <c r="E735" t="s">
        <v>196</v>
      </c>
      <c r="F735" t="s">
        <v>127</v>
      </c>
      <c r="G735" s="23">
        <v>7.5576852E-2</v>
      </c>
    </row>
    <row r="736" spans="1:7" hidden="1" x14ac:dyDescent="0.3">
      <c r="A736" t="s">
        <v>1583</v>
      </c>
      <c r="B736" t="s">
        <v>1584</v>
      </c>
      <c r="C736" t="s">
        <v>1585</v>
      </c>
      <c r="D736" t="s">
        <v>298</v>
      </c>
      <c r="E736" t="s">
        <v>1585</v>
      </c>
      <c r="F736" t="s">
        <v>298</v>
      </c>
      <c r="G736" s="23">
        <v>17.758464478359997</v>
      </c>
    </row>
    <row r="737" spans="1:7" hidden="1" x14ac:dyDescent="0.3">
      <c r="A737" t="s">
        <v>1586</v>
      </c>
      <c r="B737" t="s">
        <v>1587</v>
      </c>
      <c r="C737" t="s">
        <v>1585</v>
      </c>
      <c r="D737" t="s">
        <v>298</v>
      </c>
      <c r="E737" t="s">
        <v>1585</v>
      </c>
      <c r="F737" t="s">
        <v>298</v>
      </c>
      <c r="G737" s="23">
        <v>14.054134231199999</v>
      </c>
    </row>
    <row r="738" spans="1:7" hidden="1" x14ac:dyDescent="0.3">
      <c r="A738" t="s">
        <v>1588</v>
      </c>
      <c r="B738" t="s">
        <v>1589</v>
      </c>
      <c r="C738" t="s">
        <v>1585</v>
      </c>
      <c r="D738" t="s">
        <v>298</v>
      </c>
      <c r="E738" t="s">
        <v>1585</v>
      </c>
      <c r="F738" t="s">
        <v>298</v>
      </c>
      <c r="G738" s="23">
        <v>3.8417907376800002</v>
      </c>
    </row>
    <row r="739" spans="1:7" hidden="1" x14ac:dyDescent="0.3">
      <c r="A739" t="s">
        <v>1590</v>
      </c>
      <c r="B739" t="s">
        <v>1591</v>
      </c>
      <c r="C739" t="s">
        <v>1585</v>
      </c>
      <c r="D739" t="s">
        <v>298</v>
      </c>
      <c r="E739" t="s">
        <v>1585</v>
      </c>
      <c r="F739" t="s">
        <v>298</v>
      </c>
      <c r="G739" s="23">
        <v>1.9373960576100002</v>
      </c>
    </row>
    <row r="740" spans="1:7" hidden="1" x14ac:dyDescent="0.3">
      <c r="A740" t="s">
        <v>1592</v>
      </c>
      <c r="B740" t="s">
        <v>1593</v>
      </c>
      <c r="C740" t="s">
        <v>1585</v>
      </c>
      <c r="D740" t="s">
        <v>298</v>
      </c>
      <c r="E740" t="s">
        <v>1585</v>
      </c>
      <c r="F740" t="s">
        <v>298</v>
      </c>
      <c r="G740" s="23">
        <v>0.78279078373999988</v>
      </c>
    </row>
    <row r="741" spans="1:7" hidden="1" x14ac:dyDescent="0.3">
      <c r="A741" t="s">
        <v>1594</v>
      </c>
      <c r="B741" t="s">
        <v>1595</v>
      </c>
      <c r="C741" t="s">
        <v>1585</v>
      </c>
      <c r="D741" t="s">
        <v>298</v>
      </c>
      <c r="E741" t="s">
        <v>1585</v>
      </c>
      <c r="F741" t="s">
        <v>298</v>
      </c>
      <c r="G741" s="23">
        <v>0.46697293900999992</v>
      </c>
    </row>
    <row r="742" spans="1:7" hidden="1" x14ac:dyDescent="0.3">
      <c r="A742" t="s">
        <v>1596</v>
      </c>
      <c r="B742" t="s">
        <v>1597</v>
      </c>
      <c r="C742" t="s">
        <v>1585</v>
      </c>
      <c r="D742" t="s">
        <v>298</v>
      </c>
      <c r="E742" t="s">
        <v>1585</v>
      </c>
      <c r="F742" t="s">
        <v>298</v>
      </c>
      <c r="G742" s="23">
        <v>0.29320178016000004</v>
      </c>
    </row>
    <row r="743" spans="1:7" hidden="1" x14ac:dyDescent="0.3">
      <c r="A743" t="s">
        <v>1598</v>
      </c>
      <c r="B743" t="s">
        <v>1599</v>
      </c>
      <c r="C743" t="s">
        <v>1600</v>
      </c>
      <c r="D743" t="s">
        <v>367</v>
      </c>
      <c r="E743" t="s">
        <v>1601</v>
      </c>
      <c r="F743" t="s">
        <v>309</v>
      </c>
      <c r="G743" s="23">
        <v>15.438368530279998</v>
      </c>
    </row>
    <row r="744" spans="1:7" hidden="1" x14ac:dyDescent="0.3">
      <c r="A744" t="s">
        <v>1602</v>
      </c>
      <c r="B744" t="s">
        <v>1603</v>
      </c>
      <c r="C744" t="s">
        <v>1600</v>
      </c>
      <c r="D744" t="s">
        <v>367</v>
      </c>
      <c r="E744" t="s">
        <v>1601</v>
      </c>
      <c r="F744" t="s">
        <v>309</v>
      </c>
      <c r="G744" s="23">
        <v>11.34526765953</v>
      </c>
    </row>
    <row r="745" spans="1:7" hidden="1" x14ac:dyDescent="0.3">
      <c r="A745" t="s">
        <v>1604</v>
      </c>
      <c r="B745" t="s">
        <v>1605</v>
      </c>
      <c r="C745" t="s">
        <v>1600</v>
      </c>
      <c r="D745" t="s">
        <v>367</v>
      </c>
      <c r="E745" t="s">
        <v>1601</v>
      </c>
      <c r="F745" t="s">
        <v>309</v>
      </c>
      <c r="G745" s="23">
        <v>1.1760465696</v>
      </c>
    </row>
    <row r="746" spans="1:7" hidden="1" x14ac:dyDescent="0.3">
      <c r="A746" t="s">
        <v>1606</v>
      </c>
      <c r="B746" t="s">
        <v>1607</v>
      </c>
      <c r="C746" t="s">
        <v>1600</v>
      </c>
      <c r="D746" t="s">
        <v>367</v>
      </c>
      <c r="E746" t="s">
        <v>1601</v>
      </c>
      <c r="F746" t="s">
        <v>309</v>
      </c>
      <c r="G746" s="23">
        <v>0.87947881736</v>
      </c>
    </row>
    <row r="747" spans="1:7" hidden="1" x14ac:dyDescent="0.3">
      <c r="A747" t="s">
        <v>1608</v>
      </c>
      <c r="B747" t="s">
        <v>1609</v>
      </c>
      <c r="C747" t="s">
        <v>1600</v>
      </c>
      <c r="D747" t="s">
        <v>367</v>
      </c>
      <c r="E747" t="s">
        <v>1601</v>
      </c>
      <c r="F747" t="s">
        <v>309</v>
      </c>
      <c r="G747" s="23">
        <v>0.54855509157999993</v>
      </c>
    </row>
    <row r="748" spans="1:7" hidden="1" x14ac:dyDescent="0.3">
      <c r="A748" t="s">
        <v>1610</v>
      </c>
      <c r="B748" t="s">
        <v>1611</v>
      </c>
      <c r="C748" t="s">
        <v>1600</v>
      </c>
      <c r="D748" t="s">
        <v>367</v>
      </c>
      <c r="E748" t="s">
        <v>1601</v>
      </c>
      <c r="F748" t="s">
        <v>309</v>
      </c>
      <c r="G748" s="23">
        <v>0.19213237425000004</v>
      </c>
    </row>
    <row r="749" spans="1:7" hidden="1" x14ac:dyDescent="0.3">
      <c r="A749" t="s">
        <v>1612</v>
      </c>
      <c r="B749" t="s">
        <v>1613</v>
      </c>
      <c r="C749" t="s">
        <v>1600</v>
      </c>
      <c r="D749" t="s">
        <v>367</v>
      </c>
      <c r="E749" t="s">
        <v>1601</v>
      </c>
      <c r="F749" t="s">
        <v>309</v>
      </c>
      <c r="G749" s="23">
        <v>0.16488910472999999</v>
      </c>
    </row>
    <row r="750" spans="1:7" hidden="1" x14ac:dyDescent="0.3">
      <c r="A750" t="s">
        <v>1614</v>
      </c>
      <c r="B750" t="s">
        <v>1615</v>
      </c>
      <c r="C750" t="s">
        <v>1600</v>
      </c>
      <c r="D750" t="s">
        <v>367</v>
      </c>
      <c r="E750" t="s">
        <v>1601</v>
      </c>
      <c r="F750" t="s">
        <v>309</v>
      </c>
      <c r="G750" s="23">
        <v>0.11206445697999999</v>
      </c>
    </row>
    <row r="751" spans="1:7" hidden="1" x14ac:dyDescent="0.3">
      <c r="A751" t="s">
        <v>1616</v>
      </c>
      <c r="B751" t="s">
        <v>1617</v>
      </c>
      <c r="C751" t="s">
        <v>1618</v>
      </c>
      <c r="D751" t="s">
        <v>593</v>
      </c>
      <c r="E751" t="s">
        <v>1618</v>
      </c>
      <c r="F751" t="s">
        <v>595</v>
      </c>
      <c r="G751" s="23">
        <v>103.6668982356</v>
      </c>
    </row>
    <row r="752" spans="1:7" hidden="1" x14ac:dyDescent="0.3">
      <c r="A752" t="s">
        <v>1619</v>
      </c>
      <c r="B752" t="s">
        <v>1620</v>
      </c>
      <c r="C752" t="s">
        <v>1618</v>
      </c>
      <c r="D752" t="s">
        <v>593</v>
      </c>
      <c r="E752" t="s">
        <v>1618</v>
      </c>
      <c r="F752" t="s">
        <v>595</v>
      </c>
      <c r="G752" s="23">
        <v>41.662602722080003</v>
      </c>
    </row>
    <row r="753" spans="1:7" hidden="1" x14ac:dyDescent="0.3">
      <c r="A753" t="s">
        <v>1621</v>
      </c>
      <c r="B753" t="s">
        <v>1622</v>
      </c>
      <c r="C753" t="s">
        <v>1618</v>
      </c>
      <c r="D753" t="s">
        <v>593</v>
      </c>
      <c r="E753" t="s">
        <v>1618</v>
      </c>
      <c r="F753" t="s">
        <v>595</v>
      </c>
      <c r="G753" s="23">
        <v>25.11812395438</v>
      </c>
    </row>
    <row r="754" spans="1:7" hidden="1" x14ac:dyDescent="0.3">
      <c r="A754" t="s">
        <v>1623</v>
      </c>
      <c r="B754" t="s">
        <v>1624</v>
      </c>
      <c r="C754" t="s">
        <v>1618</v>
      </c>
      <c r="D754" t="s">
        <v>593</v>
      </c>
      <c r="E754" t="s">
        <v>1618</v>
      </c>
      <c r="F754" t="s">
        <v>595</v>
      </c>
      <c r="G754" s="23">
        <v>23.429864402010001</v>
      </c>
    </row>
    <row r="755" spans="1:7" hidden="1" x14ac:dyDescent="0.3">
      <c r="A755" t="s">
        <v>1625</v>
      </c>
      <c r="B755" t="s">
        <v>1626</v>
      </c>
      <c r="C755" t="s">
        <v>1618</v>
      </c>
      <c r="D755" t="s">
        <v>593</v>
      </c>
      <c r="E755" t="s">
        <v>1618</v>
      </c>
      <c r="F755" t="s">
        <v>595</v>
      </c>
      <c r="G755" s="23">
        <v>11.751948303039999</v>
      </c>
    </row>
    <row r="756" spans="1:7" hidden="1" x14ac:dyDescent="0.3">
      <c r="A756" t="s">
        <v>1627</v>
      </c>
      <c r="B756" t="s">
        <v>1628</v>
      </c>
      <c r="C756" t="s">
        <v>1618</v>
      </c>
      <c r="D756" t="s">
        <v>593</v>
      </c>
      <c r="E756" t="s">
        <v>1618</v>
      </c>
      <c r="F756" t="s">
        <v>595</v>
      </c>
      <c r="G756" s="23">
        <v>8.9113030936000008</v>
      </c>
    </row>
    <row r="757" spans="1:7" hidden="1" x14ac:dyDescent="0.3">
      <c r="A757" t="s">
        <v>1629</v>
      </c>
      <c r="B757" t="s">
        <v>1630</v>
      </c>
      <c r="C757" t="s">
        <v>1618</v>
      </c>
      <c r="D757" t="s">
        <v>593</v>
      </c>
      <c r="E757" t="s">
        <v>1618</v>
      </c>
      <c r="F757" t="s">
        <v>595</v>
      </c>
      <c r="G757" s="23">
        <v>8.1894817939200006</v>
      </c>
    </row>
    <row r="758" spans="1:7" hidden="1" x14ac:dyDescent="0.3">
      <c r="A758" t="s">
        <v>1631</v>
      </c>
      <c r="B758" t="s">
        <v>1632</v>
      </c>
      <c r="C758" t="s">
        <v>1618</v>
      </c>
      <c r="D758" t="s">
        <v>593</v>
      </c>
      <c r="E758" t="s">
        <v>1618</v>
      </c>
      <c r="F758" t="s">
        <v>595</v>
      </c>
      <c r="G758" s="23">
        <v>4.3590843819699989</v>
      </c>
    </row>
    <row r="759" spans="1:7" hidden="1" x14ac:dyDescent="0.3">
      <c r="A759" t="s">
        <v>1633</v>
      </c>
      <c r="B759" t="s">
        <v>1634</v>
      </c>
      <c r="C759" t="s">
        <v>1618</v>
      </c>
      <c r="D759" t="s">
        <v>593</v>
      </c>
      <c r="E759" t="s">
        <v>1618</v>
      </c>
      <c r="F759" t="s">
        <v>595</v>
      </c>
      <c r="G759" s="23">
        <v>4.2837681559999998</v>
      </c>
    </row>
    <row r="760" spans="1:7" hidden="1" x14ac:dyDescent="0.3">
      <c r="A760" t="s">
        <v>1635</v>
      </c>
      <c r="B760" t="s">
        <v>1636</v>
      </c>
      <c r="C760" t="s">
        <v>1618</v>
      </c>
      <c r="D760" t="s">
        <v>593</v>
      </c>
      <c r="E760" t="s">
        <v>1618</v>
      </c>
      <c r="F760" t="s">
        <v>595</v>
      </c>
      <c r="G760" s="23">
        <v>3.9379716649800001</v>
      </c>
    </row>
    <row r="761" spans="1:7" hidden="1" x14ac:dyDescent="0.3">
      <c r="A761" t="s">
        <v>1637</v>
      </c>
      <c r="B761" t="s">
        <v>1638</v>
      </c>
      <c r="C761" t="s">
        <v>1618</v>
      </c>
      <c r="D761" t="s">
        <v>593</v>
      </c>
      <c r="E761" t="s">
        <v>1618</v>
      </c>
      <c r="F761" t="s">
        <v>595</v>
      </c>
      <c r="G761" s="23">
        <v>3.0966436048799997</v>
      </c>
    </row>
    <row r="762" spans="1:7" hidden="1" x14ac:dyDescent="0.3">
      <c r="A762" t="s">
        <v>1639</v>
      </c>
      <c r="B762" t="s">
        <v>1640</v>
      </c>
      <c r="C762" t="s">
        <v>1618</v>
      </c>
      <c r="D762" t="s">
        <v>593</v>
      </c>
      <c r="E762" t="s">
        <v>1618</v>
      </c>
      <c r="F762" t="s">
        <v>595</v>
      </c>
      <c r="G762" s="23">
        <v>2.52956464279</v>
      </c>
    </row>
    <row r="763" spans="1:7" hidden="1" x14ac:dyDescent="0.3">
      <c r="A763" t="s">
        <v>1641</v>
      </c>
      <c r="B763" t="s">
        <v>1642</v>
      </c>
      <c r="C763" t="s">
        <v>1618</v>
      </c>
      <c r="D763" t="s">
        <v>593</v>
      </c>
      <c r="E763" t="s">
        <v>1618</v>
      </c>
      <c r="F763" t="s">
        <v>595</v>
      </c>
      <c r="G763" s="23">
        <v>2.3128824224</v>
      </c>
    </row>
    <row r="764" spans="1:7" hidden="1" x14ac:dyDescent="0.3">
      <c r="A764" t="s">
        <v>1643</v>
      </c>
      <c r="B764" t="s">
        <v>1644</v>
      </c>
      <c r="C764" t="s">
        <v>1618</v>
      </c>
      <c r="D764" t="s">
        <v>593</v>
      </c>
      <c r="E764" t="s">
        <v>1618</v>
      </c>
      <c r="F764" t="s">
        <v>595</v>
      </c>
      <c r="G764" s="23">
        <v>1.4317045136</v>
      </c>
    </row>
    <row r="765" spans="1:7" hidden="1" x14ac:dyDescent="0.3">
      <c r="A765" t="s">
        <v>1645</v>
      </c>
      <c r="B765" t="s">
        <v>1646</v>
      </c>
      <c r="C765" t="s">
        <v>1618</v>
      </c>
      <c r="D765" t="s">
        <v>593</v>
      </c>
      <c r="E765" t="s">
        <v>1618</v>
      </c>
      <c r="F765" t="s">
        <v>595</v>
      </c>
      <c r="G765" s="23">
        <v>1.24623999926</v>
      </c>
    </row>
    <row r="766" spans="1:7" hidden="1" x14ac:dyDescent="0.3">
      <c r="A766" t="s">
        <v>1647</v>
      </c>
      <c r="B766" t="s">
        <v>1648</v>
      </c>
      <c r="C766" t="s">
        <v>1618</v>
      </c>
      <c r="D766" t="s">
        <v>593</v>
      </c>
      <c r="E766" t="s">
        <v>1618</v>
      </c>
      <c r="F766" t="s">
        <v>595</v>
      </c>
      <c r="G766" s="23">
        <v>1.2223399703300002</v>
      </c>
    </row>
    <row r="767" spans="1:7" hidden="1" x14ac:dyDescent="0.3">
      <c r="A767" t="s">
        <v>1649</v>
      </c>
      <c r="B767" t="s">
        <v>1650</v>
      </c>
      <c r="C767" t="s">
        <v>1618</v>
      </c>
      <c r="D767" t="s">
        <v>593</v>
      </c>
      <c r="E767" t="s">
        <v>1618</v>
      </c>
      <c r="F767" t="s">
        <v>595</v>
      </c>
      <c r="G767" s="23">
        <v>1.03831174097</v>
      </c>
    </row>
    <row r="768" spans="1:7" hidden="1" x14ac:dyDescent="0.3">
      <c r="A768" t="s">
        <v>1651</v>
      </c>
      <c r="B768" t="s">
        <v>1652</v>
      </c>
      <c r="C768" t="s">
        <v>1618</v>
      </c>
      <c r="D768" t="s">
        <v>593</v>
      </c>
      <c r="E768" t="s">
        <v>1618</v>
      </c>
      <c r="F768" t="s">
        <v>595</v>
      </c>
      <c r="G768" s="23">
        <v>0.75412822939999991</v>
      </c>
    </row>
    <row r="769" spans="1:7" hidden="1" x14ac:dyDescent="0.3">
      <c r="A769" t="s">
        <v>1653</v>
      </c>
      <c r="B769" t="s">
        <v>1654</v>
      </c>
      <c r="C769" t="s">
        <v>1618</v>
      </c>
      <c r="D769" t="s">
        <v>593</v>
      </c>
      <c r="E769" t="s">
        <v>1618</v>
      </c>
      <c r="F769" t="s">
        <v>595</v>
      </c>
      <c r="G769" s="23">
        <v>0.52173971780999995</v>
      </c>
    </row>
    <row r="770" spans="1:7" hidden="1" x14ac:dyDescent="0.3">
      <c r="A770" t="s">
        <v>1655</v>
      </c>
      <c r="B770" t="s">
        <v>1656</v>
      </c>
      <c r="C770" t="s">
        <v>1618</v>
      </c>
      <c r="D770" t="s">
        <v>593</v>
      </c>
      <c r="E770" t="s">
        <v>1618</v>
      </c>
      <c r="F770" t="s">
        <v>595</v>
      </c>
      <c r="G770" s="23">
        <v>0.45467332811999994</v>
      </c>
    </row>
    <row r="771" spans="1:7" hidden="1" x14ac:dyDescent="0.3">
      <c r="A771" t="s">
        <v>1657</v>
      </c>
      <c r="B771" t="s">
        <v>1658</v>
      </c>
      <c r="C771" t="s">
        <v>1618</v>
      </c>
      <c r="D771" t="s">
        <v>593</v>
      </c>
      <c r="E771" t="s">
        <v>1618</v>
      </c>
      <c r="F771" t="s">
        <v>595</v>
      </c>
      <c r="G771" s="23">
        <v>0.29213906459999994</v>
      </c>
    </row>
    <row r="772" spans="1:7" hidden="1" x14ac:dyDescent="0.3">
      <c r="A772" t="s">
        <v>1659</v>
      </c>
      <c r="B772" t="s">
        <v>1660</v>
      </c>
      <c r="C772" t="s">
        <v>1618</v>
      </c>
      <c r="D772" t="s">
        <v>593</v>
      </c>
      <c r="E772" t="s">
        <v>1618</v>
      </c>
      <c r="F772" t="s">
        <v>595</v>
      </c>
      <c r="G772" s="23">
        <v>0.18790548970999998</v>
      </c>
    </row>
    <row r="773" spans="1:7" hidden="1" x14ac:dyDescent="0.3">
      <c r="A773" t="s">
        <v>1661</v>
      </c>
      <c r="B773" t="s">
        <v>1662</v>
      </c>
      <c r="C773" t="s">
        <v>1663</v>
      </c>
      <c r="D773" t="s">
        <v>298</v>
      </c>
      <c r="E773" t="s">
        <v>299</v>
      </c>
      <c r="F773" t="s">
        <v>298</v>
      </c>
      <c r="G773" s="23">
        <v>30.496604302050002</v>
      </c>
    </row>
    <row r="774" spans="1:7" hidden="1" x14ac:dyDescent="0.3">
      <c r="A774" t="s">
        <v>1664</v>
      </c>
      <c r="B774" t="s">
        <v>1665</v>
      </c>
      <c r="C774" t="s">
        <v>1663</v>
      </c>
      <c r="D774" t="s">
        <v>298</v>
      </c>
      <c r="E774" t="s">
        <v>299</v>
      </c>
      <c r="F774" t="s">
        <v>298</v>
      </c>
      <c r="G774" s="23">
        <v>16.450195808340002</v>
      </c>
    </row>
    <row r="775" spans="1:7" hidden="1" x14ac:dyDescent="0.3">
      <c r="A775" t="s">
        <v>1666</v>
      </c>
      <c r="B775" t="s">
        <v>1667</v>
      </c>
      <c r="C775" t="s">
        <v>1668</v>
      </c>
      <c r="D775" t="s">
        <v>405</v>
      </c>
      <c r="E775" t="s">
        <v>1669</v>
      </c>
      <c r="F775" t="s">
        <v>407</v>
      </c>
      <c r="G775" s="23">
        <v>347.01615563565002</v>
      </c>
    </row>
    <row r="776" spans="1:7" hidden="1" x14ac:dyDescent="0.3">
      <c r="A776" t="s">
        <v>1670</v>
      </c>
      <c r="B776" t="s">
        <v>1671</v>
      </c>
      <c r="C776" t="s">
        <v>1668</v>
      </c>
      <c r="D776" t="s">
        <v>405</v>
      </c>
      <c r="E776" t="s">
        <v>1669</v>
      </c>
      <c r="F776" t="s">
        <v>407</v>
      </c>
      <c r="G776" s="23">
        <v>270.98268275610002</v>
      </c>
    </row>
    <row r="777" spans="1:7" hidden="1" x14ac:dyDescent="0.3">
      <c r="A777" t="s">
        <v>1672</v>
      </c>
      <c r="B777" t="s">
        <v>1673</v>
      </c>
      <c r="C777" t="s">
        <v>1668</v>
      </c>
      <c r="D777" t="s">
        <v>405</v>
      </c>
      <c r="E777" t="s">
        <v>1669</v>
      </c>
      <c r="F777" t="s">
        <v>407</v>
      </c>
      <c r="G777" s="23">
        <v>136.87969601450001</v>
      </c>
    </row>
    <row r="778" spans="1:7" hidden="1" x14ac:dyDescent="0.3">
      <c r="A778" t="s">
        <v>1674</v>
      </c>
      <c r="B778" t="s">
        <v>1675</v>
      </c>
      <c r="C778" t="s">
        <v>1668</v>
      </c>
      <c r="D778" t="s">
        <v>405</v>
      </c>
      <c r="E778" t="s">
        <v>1669</v>
      </c>
      <c r="F778" t="s">
        <v>407</v>
      </c>
      <c r="G778" s="23">
        <v>73.013889039120002</v>
      </c>
    </row>
    <row r="779" spans="1:7" hidden="1" x14ac:dyDescent="0.3">
      <c r="A779" t="s">
        <v>1676</v>
      </c>
      <c r="B779" t="s">
        <v>1677</v>
      </c>
      <c r="C779" t="s">
        <v>1668</v>
      </c>
      <c r="D779" t="s">
        <v>405</v>
      </c>
      <c r="E779" t="s">
        <v>1669</v>
      </c>
      <c r="F779" t="s">
        <v>407</v>
      </c>
      <c r="G779" s="23">
        <v>39.255640420479999</v>
      </c>
    </row>
    <row r="780" spans="1:7" hidden="1" x14ac:dyDescent="0.3">
      <c r="A780" t="s">
        <v>1678</v>
      </c>
      <c r="B780" t="s">
        <v>1679</v>
      </c>
      <c r="C780" t="s">
        <v>1668</v>
      </c>
      <c r="D780" t="s">
        <v>405</v>
      </c>
      <c r="E780" t="s">
        <v>1669</v>
      </c>
      <c r="F780" t="s">
        <v>407</v>
      </c>
      <c r="G780" s="23">
        <v>38.206099212239998</v>
      </c>
    </row>
    <row r="781" spans="1:7" hidden="1" x14ac:dyDescent="0.3">
      <c r="A781" t="s">
        <v>1680</v>
      </c>
      <c r="B781" t="s">
        <v>1681</v>
      </c>
      <c r="C781" t="s">
        <v>1668</v>
      </c>
      <c r="D781" t="s">
        <v>405</v>
      </c>
      <c r="E781" t="s">
        <v>1669</v>
      </c>
      <c r="F781" t="s">
        <v>407</v>
      </c>
      <c r="G781" s="23">
        <v>35.63746168878</v>
      </c>
    </row>
    <row r="782" spans="1:7" hidden="1" x14ac:dyDescent="0.3">
      <c r="A782" t="s">
        <v>1682</v>
      </c>
      <c r="B782" t="s">
        <v>1683</v>
      </c>
      <c r="C782" t="s">
        <v>1668</v>
      </c>
      <c r="D782" t="s">
        <v>405</v>
      </c>
      <c r="E782" t="s">
        <v>1669</v>
      </c>
      <c r="F782" t="s">
        <v>407</v>
      </c>
      <c r="G782" s="23">
        <v>30.972467798260006</v>
      </c>
    </row>
    <row r="783" spans="1:7" hidden="1" x14ac:dyDescent="0.3">
      <c r="A783" t="s">
        <v>1684</v>
      </c>
      <c r="B783" t="s">
        <v>1685</v>
      </c>
      <c r="C783" t="s">
        <v>1668</v>
      </c>
      <c r="D783" t="s">
        <v>405</v>
      </c>
      <c r="E783" t="s">
        <v>1669</v>
      </c>
      <c r="F783" t="s">
        <v>407</v>
      </c>
      <c r="G783" s="23">
        <v>30.753917918459997</v>
      </c>
    </row>
    <row r="784" spans="1:7" hidden="1" x14ac:dyDescent="0.3">
      <c r="A784" t="s">
        <v>1686</v>
      </c>
      <c r="B784" t="s">
        <v>1687</v>
      </c>
      <c r="C784" t="s">
        <v>1668</v>
      </c>
      <c r="D784" t="s">
        <v>405</v>
      </c>
      <c r="E784" t="s">
        <v>1669</v>
      </c>
      <c r="F784" t="s">
        <v>407</v>
      </c>
      <c r="G784" s="23">
        <v>25.480556451000002</v>
      </c>
    </row>
    <row r="785" spans="1:7" hidden="1" x14ac:dyDescent="0.3">
      <c r="A785" t="s">
        <v>1688</v>
      </c>
      <c r="B785" t="s">
        <v>1689</v>
      </c>
      <c r="C785" t="s">
        <v>1668</v>
      </c>
      <c r="D785" t="s">
        <v>405</v>
      </c>
      <c r="E785" t="s">
        <v>1669</v>
      </c>
      <c r="F785" t="s">
        <v>407</v>
      </c>
      <c r="G785" s="23">
        <v>25.098413265440001</v>
      </c>
    </row>
    <row r="786" spans="1:7" hidden="1" x14ac:dyDescent="0.3">
      <c r="A786" t="s">
        <v>1690</v>
      </c>
      <c r="B786" t="s">
        <v>1691</v>
      </c>
      <c r="C786" t="s">
        <v>1668</v>
      </c>
      <c r="D786" t="s">
        <v>405</v>
      </c>
      <c r="E786" t="s">
        <v>1669</v>
      </c>
      <c r="F786" t="s">
        <v>407</v>
      </c>
      <c r="G786" s="23">
        <v>24.064335904380002</v>
      </c>
    </row>
    <row r="787" spans="1:7" hidden="1" x14ac:dyDescent="0.3">
      <c r="A787" t="s">
        <v>1692</v>
      </c>
      <c r="B787" t="s">
        <v>1693</v>
      </c>
      <c r="C787" t="s">
        <v>1668</v>
      </c>
      <c r="D787" t="s">
        <v>405</v>
      </c>
      <c r="E787" t="s">
        <v>1669</v>
      </c>
      <c r="F787" t="s">
        <v>407</v>
      </c>
      <c r="G787" s="23">
        <v>22.717274971049999</v>
      </c>
    </row>
    <row r="788" spans="1:7" hidden="1" x14ac:dyDescent="0.3">
      <c r="A788" t="s">
        <v>1694</v>
      </c>
      <c r="B788" t="s">
        <v>1695</v>
      </c>
      <c r="C788" t="s">
        <v>1668</v>
      </c>
      <c r="D788" t="s">
        <v>405</v>
      </c>
      <c r="E788" t="s">
        <v>1669</v>
      </c>
      <c r="F788" t="s">
        <v>407</v>
      </c>
      <c r="G788" s="23">
        <v>14.91688070132</v>
      </c>
    </row>
    <row r="789" spans="1:7" hidden="1" x14ac:dyDescent="0.3">
      <c r="A789" t="s">
        <v>1696</v>
      </c>
      <c r="B789" t="s">
        <v>1697</v>
      </c>
      <c r="C789" t="s">
        <v>1668</v>
      </c>
      <c r="D789" t="s">
        <v>405</v>
      </c>
      <c r="E789" t="s">
        <v>1669</v>
      </c>
      <c r="F789" t="s">
        <v>407</v>
      </c>
      <c r="G789" s="23">
        <v>10.569951858409999</v>
      </c>
    </row>
    <row r="790" spans="1:7" hidden="1" x14ac:dyDescent="0.3">
      <c r="A790" t="s">
        <v>1698</v>
      </c>
      <c r="B790" t="s">
        <v>1699</v>
      </c>
      <c r="C790" t="s">
        <v>1668</v>
      </c>
      <c r="D790" t="s">
        <v>405</v>
      </c>
      <c r="E790" t="s">
        <v>1669</v>
      </c>
      <c r="F790" t="s">
        <v>407</v>
      </c>
      <c r="G790" s="23">
        <v>9.0904776397500004</v>
      </c>
    </row>
    <row r="791" spans="1:7" hidden="1" x14ac:dyDescent="0.3">
      <c r="A791" t="s">
        <v>1700</v>
      </c>
      <c r="B791" t="s">
        <v>1701</v>
      </c>
      <c r="C791" t="s">
        <v>1668</v>
      </c>
      <c r="D791" t="s">
        <v>405</v>
      </c>
      <c r="E791" t="s">
        <v>1669</v>
      </c>
      <c r="F791" t="s">
        <v>407</v>
      </c>
      <c r="G791" s="23">
        <v>8.8004941285599987</v>
      </c>
    </row>
    <row r="792" spans="1:7" hidden="1" x14ac:dyDescent="0.3">
      <c r="A792" t="s">
        <v>1702</v>
      </c>
      <c r="B792" t="s">
        <v>1703</v>
      </c>
      <c r="C792" t="s">
        <v>1668</v>
      </c>
      <c r="D792" t="s">
        <v>405</v>
      </c>
      <c r="E792" t="s">
        <v>1669</v>
      </c>
      <c r="F792" t="s">
        <v>407</v>
      </c>
      <c r="G792" s="23">
        <v>8.5883277292799995</v>
      </c>
    </row>
    <row r="793" spans="1:7" hidden="1" x14ac:dyDescent="0.3">
      <c r="A793" t="s">
        <v>1704</v>
      </c>
      <c r="B793" t="s">
        <v>1705</v>
      </c>
      <c r="C793" t="s">
        <v>1668</v>
      </c>
      <c r="D793" t="s">
        <v>405</v>
      </c>
      <c r="E793" t="s">
        <v>1669</v>
      </c>
      <c r="F793" t="s">
        <v>407</v>
      </c>
      <c r="G793" s="23">
        <v>8.4353211522300011</v>
      </c>
    </row>
    <row r="794" spans="1:7" hidden="1" x14ac:dyDescent="0.3">
      <c r="A794" t="s">
        <v>1706</v>
      </c>
      <c r="B794" t="s">
        <v>1707</v>
      </c>
      <c r="C794" t="s">
        <v>1668</v>
      </c>
      <c r="D794" t="s">
        <v>405</v>
      </c>
      <c r="E794" t="s">
        <v>1669</v>
      </c>
      <c r="F794" t="s">
        <v>407</v>
      </c>
      <c r="G794" s="23">
        <v>7.1918239318099992</v>
      </c>
    </row>
    <row r="795" spans="1:7" hidden="1" x14ac:dyDescent="0.3">
      <c r="A795" t="s">
        <v>1708</v>
      </c>
      <c r="B795" t="s">
        <v>1709</v>
      </c>
      <c r="C795" t="s">
        <v>1668</v>
      </c>
      <c r="D795" t="s">
        <v>405</v>
      </c>
      <c r="E795" t="s">
        <v>1669</v>
      </c>
      <c r="F795" t="s">
        <v>407</v>
      </c>
      <c r="G795" s="23">
        <v>7.04401005182</v>
      </c>
    </row>
    <row r="796" spans="1:7" hidden="1" x14ac:dyDescent="0.3">
      <c r="A796" t="s">
        <v>1710</v>
      </c>
      <c r="B796" t="s">
        <v>1711</v>
      </c>
      <c r="C796" t="s">
        <v>1668</v>
      </c>
      <c r="D796" t="s">
        <v>405</v>
      </c>
      <c r="E796" t="s">
        <v>1669</v>
      </c>
      <c r="F796" t="s">
        <v>407</v>
      </c>
      <c r="G796" s="23">
        <v>6.2441898037799994</v>
      </c>
    </row>
    <row r="797" spans="1:7" hidden="1" x14ac:dyDescent="0.3">
      <c r="A797" t="s">
        <v>1712</v>
      </c>
      <c r="B797" t="s">
        <v>1713</v>
      </c>
      <c r="C797" t="s">
        <v>1668</v>
      </c>
      <c r="D797" t="s">
        <v>405</v>
      </c>
      <c r="E797" t="s">
        <v>1669</v>
      </c>
      <c r="F797" t="s">
        <v>407</v>
      </c>
      <c r="G797" s="23">
        <v>4.6958400835500003</v>
      </c>
    </row>
    <row r="798" spans="1:7" hidden="1" x14ac:dyDescent="0.3">
      <c r="A798" t="s">
        <v>1714</v>
      </c>
      <c r="B798" t="s">
        <v>1715</v>
      </c>
      <c r="C798" t="s">
        <v>1668</v>
      </c>
      <c r="D798" t="s">
        <v>405</v>
      </c>
      <c r="E798" t="s">
        <v>1669</v>
      </c>
      <c r="F798" t="s">
        <v>407</v>
      </c>
      <c r="G798" s="23">
        <v>3.3969417713000003</v>
      </c>
    </row>
    <row r="799" spans="1:7" hidden="1" x14ac:dyDescent="0.3">
      <c r="A799" t="s">
        <v>1716</v>
      </c>
      <c r="B799" t="s">
        <v>1717</v>
      </c>
      <c r="C799" t="s">
        <v>1668</v>
      </c>
      <c r="D799" t="s">
        <v>405</v>
      </c>
      <c r="E799" t="s">
        <v>1669</v>
      </c>
      <c r="F799" t="s">
        <v>407</v>
      </c>
      <c r="G799" s="23">
        <v>2.5020848764200001</v>
      </c>
    </row>
    <row r="800" spans="1:7" hidden="1" x14ac:dyDescent="0.3">
      <c r="A800" t="s">
        <v>1718</v>
      </c>
      <c r="B800" t="s">
        <v>1719</v>
      </c>
      <c r="C800" t="s">
        <v>1668</v>
      </c>
      <c r="D800" t="s">
        <v>405</v>
      </c>
      <c r="E800" t="s">
        <v>1669</v>
      </c>
      <c r="F800" t="s">
        <v>407</v>
      </c>
      <c r="G800" s="23">
        <v>2.2803069408000001</v>
      </c>
    </row>
    <row r="801" spans="1:7" hidden="1" x14ac:dyDescent="0.3">
      <c r="A801" t="s">
        <v>1720</v>
      </c>
      <c r="B801" t="s">
        <v>1721</v>
      </c>
      <c r="C801" t="s">
        <v>1668</v>
      </c>
      <c r="D801" t="s">
        <v>405</v>
      </c>
      <c r="E801" t="s">
        <v>1669</v>
      </c>
      <c r="F801" t="s">
        <v>407</v>
      </c>
      <c r="G801" s="23">
        <v>2.1920716952500001</v>
      </c>
    </row>
    <row r="802" spans="1:7" hidden="1" x14ac:dyDescent="0.3">
      <c r="A802" t="s">
        <v>1722</v>
      </c>
      <c r="B802" t="s">
        <v>1723</v>
      </c>
      <c r="C802" t="s">
        <v>1668</v>
      </c>
      <c r="D802" t="s">
        <v>405</v>
      </c>
      <c r="E802" t="s">
        <v>1669</v>
      </c>
      <c r="F802" t="s">
        <v>407</v>
      </c>
      <c r="G802" s="23">
        <v>2.07085657968</v>
      </c>
    </row>
    <row r="803" spans="1:7" hidden="1" x14ac:dyDescent="0.3">
      <c r="A803" t="s">
        <v>1724</v>
      </c>
      <c r="B803" t="s">
        <v>1725</v>
      </c>
      <c r="C803" t="s">
        <v>1668</v>
      </c>
      <c r="D803" t="s">
        <v>405</v>
      </c>
      <c r="E803" t="s">
        <v>1669</v>
      </c>
      <c r="F803" t="s">
        <v>407</v>
      </c>
      <c r="G803" s="23">
        <v>1.8831337984499998</v>
      </c>
    </row>
    <row r="804" spans="1:7" hidden="1" x14ac:dyDescent="0.3">
      <c r="A804" t="s">
        <v>1726</v>
      </c>
      <c r="B804" t="s">
        <v>1727</v>
      </c>
      <c r="C804" t="s">
        <v>1668</v>
      </c>
      <c r="D804" t="s">
        <v>405</v>
      </c>
      <c r="E804" t="s">
        <v>1669</v>
      </c>
      <c r="F804" t="s">
        <v>407</v>
      </c>
      <c r="G804" s="23">
        <v>1.5977628081999999</v>
      </c>
    </row>
    <row r="805" spans="1:7" hidden="1" x14ac:dyDescent="0.3">
      <c r="A805" t="s">
        <v>1728</v>
      </c>
      <c r="B805" t="s">
        <v>1729</v>
      </c>
      <c r="C805" t="s">
        <v>1668</v>
      </c>
      <c r="D805" t="s">
        <v>405</v>
      </c>
      <c r="E805" t="s">
        <v>1669</v>
      </c>
      <c r="F805" t="s">
        <v>407</v>
      </c>
      <c r="G805" s="23">
        <v>1.23942734568</v>
      </c>
    </row>
    <row r="806" spans="1:7" hidden="1" x14ac:dyDescent="0.3">
      <c r="A806" t="s">
        <v>1730</v>
      </c>
      <c r="B806" t="s">
        <v>1731</v>
      </c>
      <c r="C806" t="s">
        <v>1668</v>
      </c>
      <c r="D806" t="s">
        <v>405</v>
      </c>
      <c r="E806" t="s">
        <v>1669</v>
      </c>
      <c r="F806" t="s">
        <v>407</v>
      </c>
      <c r="G806" s="23">
        <v>1.1288199015600002</v>
      </c>
    </row>
    <row r="807" spans="1:7" hidden="1" x14ac:dyDescent="0.3">
      <c r="A807" t="s">
        <v>1732</v>
      </c>
      <c r="B807" t="s">
        <v>1733</v>
      </c>
      <c r="C807" t="s">
        <v>1668</v>
      </c>
      <c r="D807" t="s">
        <v>405</v>
      </c>
      <c r="E807" t="s">
        <v>1669</v>
      </c>
      <c r="F807" t="s">
        <v>407</v>
      </c>
      <c r="G807" s="23">
        <v>1.0565581174300001</v>
      </c>
    </row>
    <row r="808" spans="1:7" hidden="1" x14ac:dyDescent="0.3">
      <c r="A808" t="s">
        <v>1734</v>
      </c>
      <c r="B808" t="s">
        <v>1735</v>
      </c>
      <c r="C808" t="s">
        <v>1668</v>
      </c>
      <c r="D808" t="s">
        <v>405</v>
      </c>
      <c r="E808" t="s">
        <v>1669</v>
      </c>
      <c r="F808" t="s">
        <v>407</v>
      </c>
      <c r="G808" s="23">
        <v>0.74946852792000007</v>
      </c>
    </row>
    <row r="809" spans="1:7" hidden="1" x14ac:dyDescent="0.3">
      <c r="A809" t="s">
        <v>1736</v>
      </c>
      <c r="B809" t="s">
        <v>1737</v>
      </c>
      <c r="C809" t="s">
        <v>1668</v>
      </c>
      <c r="D809" t="s">
        <v>405</v>
      </c>
      <c r="E809" t="s">
        <v>1669</v>
      </c>
      <c r="F809" t="s">
        <v>407</v>
      </c>
      <c r="G809" s="23">
        <v>0.67300227442000005</v>
      </c>
    </row>
    <row r="810" spans="1:7" hidden="1" x14ac:dyDescent="0.3">
      <c r="A810" t="s">
        <v>1738</v>
      </c>
      <c r="B810" t="s">
        <v>1739</v>
      </c>
      <c r="C810" t="s">
        <v>1668</v>
      </c>
      <c r="D810" t="s">
        <v>405</v>
      </c>
      <c r="E810" t="s">
        <v>1669</v>
      </c>
      <c r="F810" t="s">
        <v>407</v>
      </c>
      <c r="G810" s="23">
        <v>0.44280676007999992</v>
      </c>
    </row>
    <row r="811" spans="1:7" hidden="1" x14ac:dyDescent="0.3">
      <c r="A811" t="s">
        <v>1740</v>
      </c>
      <c r="B811" t="s">
        <v>1741</v>
      </c>
      <c r="C811" t="s">
        <v>1668</v>
      </c>
      <c r="D811" t="s">
        <v>405</v>
      </c>
      <c r="E811" t="s">
        <v>1669</v>
      </c>
      <c r="F811" t="s">
        <v>407</v>
      </c>
      <c r="G811" s="23">
        <v>0.29584301837000004</v>
      </c>
    </row>
    <row r="812" spans="1:7" hidden="1" x14ac:dyDescent="0.3">
      <c r="A812" t="s">
        <v>1742</v>
      </c>
      <c r="B812" t="s">
        <v>1743</v>
      </c>
      <c r="C812" t="s">
        <v>1668</v>
      </c>
      <c r="D812" t="s">
        <v>405</v>
      </c>
      <c r="E812" t="s">
        <v>1669</v>
      </c>
      <c r="F812" t="s">
        <v>407</v>
      </c>
      <c r="G812" s="23">
        <v>0.14975726080000001</v>
      </c>
    </row>
    <row r="813" spans="1:7" hidden="1" x14ac:dyDescent="0.3">
      <c r="A813" t="s">
        <v>1744</v>
      </c>
      <c r="B813" t="s">
        <v>1745</v>
      </c>
      <c r="C813" t="s">
        <v>1668</v>
      </c>
      <c r="D813" t="s">
        <v>405</v>
      </c>
      <c r="E813" t="s">
        <v>1669</v>
      </c>
      <c r="F813" t="s">
        <v>407</v>
      </c>
      <c r="G813" s="23">
        <v>0.13789152585</v>
      </c>
    </row>
    <row r="814" spans="1:7" hidden="1" x14ac:dyDescent="0.3">
      <c r="A814" t="s">
        <v>1746</v>
      </c>
      <c r="B814" t="s">
        <v>1747</v>
      </c>
      <c r="C814" t="s">
        <v>1668</v>
      </c>
      <c r="D814" t="s">
        <v>405</v>
      </c>
      <c r="E814" t="s">
        <v>1669</v>
      </c>
      <c r="F814" t="s">
        <v>407</v>
      </c>
      <c r="G814" s="23">
        <v>0.12857188355999996</v>
      </c>
    </row>
    <row r="815" spans="1:7" hidden="1" x14ac:dyDescent="0.3">
      <c r="A815" t="s">
        <v>1748</v>
      </c>
      <c r="B815" t="s">
        <v>1749</v>
      </c>
      <c r="C815" t="s">
        <v>1750</v>
      </c>
      <c r="D815" t="s">
        <v>307</v>
      </c>
      <c r="E815" t="s">
        <v>1751</v>
      </c>
      <c r="F815" t="s">
        <v>309</v>
      </c>
      <c r="G815" s="23">
        <v>7.4499498704399993</v>
      </c>
    </row>
    <row r="816" spans="1:7" hidden="1" x14ac:dyDescent="0.3">
      <c r="A816" t="s">
        <v>1752</v>
      </c>
      <c r="B816" t="s">
        <v>1753</v>
      </c>
      <c r="C816" t="s">
        <v>1750</v>
      </c>
      <c r="D816" t="s">
        <v>307</v>
      </c>
      <c r="E816" t="s">
        <v>1751</v>
      </c>
      <c r="F816" t="s">
        <v>309</v>
      </c>
      <c r="G816" s="23">
        <v>6.7333989834000008</v>
      </c>
    </row>
    <row r="817" spans="1:7" hidden="1" x14ac:dyDescent="0.3">
      <c r="A817" t="s">
        <v>1754</v>
      </c>
      <c r="B817" t="s">
        <v>1755</v>
      </c>
      <c r="C817" t="s">
        <v>1750</v>
      </c>
      <c r="D817" t="s">
        <v>307</v>
      </c>
      <c r="E817" t="s">
        <v>1751</v>
      </c>
      <c r="F817" t="s">
        <v>309</v>
      </c>
      <c r="G817" s="23">
        <v>5.0540194841199995</v>
      </c>
    </row>
    <row r="818" spans="1:7" hidden="1" x14ac:dyDescent="0.3">
      <c r="A818" t="s">
        <v>1756</v>
      </c>
      <c r="B818" t="s">
        <v>1757</v>
      </c>
      <c r="C818" t="s">
        <v>1750</v>
      </c>
      <c r="D818" t="s">
        <v>307</v>
      </c>
      <c r="E818" t="s">
        <v>1751</v>
      </c>
      <c r="F818" t="s">
        <v>309</v>
      </c>
      <c r="G818" s="23">
        <v>1.5178747086599997</v>
      </c>
    </row>
    <row r="819" spans="1:7" hidden="1" x14ac:dyDescent="0.3">
      <c r="A819" t="s">
        <v>1758</v>
      </c>
      <c r="B819" t="s">
        <v>1759</v>
      </c>
      <c r="C819" t="s">
        <v>1750</v>
      </c>
      <c r="D819" t="s">
        <v>307</v>
      </c>
      <c r="E819" t="s">
        <v>1751</v>
      </c>
      <c r="F819" t="s">
        <v>309</v>
      </c>
      <c r="G819" s="23">
        <v>0.34533028584000003</v>
      </c>
    </row>
    <row r="820" spans="1:7" hidden="1" x14ac:dyDescent="0.3">
      <c r="A820" t="s">
        <v>1760</v>
      </c>
      <c r="B820" t="s">
        <v>1761</v>
      </c>
      <c r="C820" t="s">
        <v>1762</v>
      </c>
      <c r="D820" t="s">
        <v>208</v>
      </c>
      <c r="E820" t="s">
        <v>1168</v>
      </c>
      <c r="F820" t="s">
        <v>210</v>
      </c>
      <c r="G820" s="23">
        <v>34.799486514899996</v>
      </c>
    </row>
    <row r="821" spans="1:7" hidden="1" x14ac:dyDescent="0.3">
      <c r="A821" t="s">
        <v>1763</v>
      </c>
      <c r="B821" t="s">
        <v>1764</v>
      </c>
      <c r="C821" t="s">
        <v>1762</v>
      </c>
      <c r="D821" t="s">
        <v>208</v>
      </c>
      <c r="E821" t="s">
        <v>1168</v>
      </c>
      <c r="F821" t="s">
        <v>210</v>
      </c>
      <c r="G821" s="23">
        <v>26.233950208560007</v>
      </c>
    </row>
    <row r="822" spans="1:7" hidden="1" x14ac:dyDescent="0.3">
      <c r="A822" t="s">
        <v>1765</v>
      </c>
      <c r="B822" t="s">
        <v>1764</v>
      </c>
      <c r="C822" t="s">
        <v>1762</v>
      </c>
      <c r="D822" t="s">
        <v>208</v>
      </c>
      <c r="E822" t="s">
        <v>1168</v>
      </c>
      <c r="F822" t="s">
        <v>210</v>
      </c>
      <c r="G822" s="23">
        <v>26.233950208560007</v>
      </c>
    </row>
    <row r="823" spans="1:7" hidden="1" x14ac:dyDescent="0.3">
      <c r="A823" t="s">
        <v>1766</v>
      </c>
      <c r="B823" t="s">
        <v>1767</v>
      </c>
      <c r="C823" t="s">
        <v>1762</v>
      </c>
      <c r="D823" t="s">
        <v>208</v>
      </c>
      <c r="E823" t="s">
        <v>1168</v>
      </c>
      <c r="F823" t="s">
        <v>210</v>
      </c>
      <c r="G823" s="23">
        <v>1.05032866586</v>
      </c>
    </row>
    <row r="824" spans="1:7" hidden="1" x14ac:dyDescent="0.3">
      <c r="A824" t="s">
        <v>1768</v>
      </c>
      <c r="B824" t="s">
        <v>1769</v>
      </c>
      <c r="C824" t="s">
        <v>1762</v>
      </c>
      <c r="D824" t="s">
        <v>208</v>
      </c>
      <c r="E824" t="s">
        <v>1168</v>
      </c>
      <c r="F824" t="s">
        <v>210</v>
      </c>
      <c r="G824" s="23">
        <v>8.4578836500000004E-2</v>
      </c>
    </row>
    <row r="825" spans="1:7" hidden="1" x14ac:dyDescent="0.3">
      <c r="A825" t="s">
        <v>1770</v>
      </c>
      <c r="B825" t="s">
        <v>1771</v>
      </c>
      <c r="C825" t="s">
        <v>1772</v>
      </c>
      <c r="D825" t="s">
        <v>307</v>
      </c>
      <c r="E825" t="s">
        <v>1772</v>
      </c>
      <c r="F825" t="s">
        <v>309</v>
      </c>
      <c r="G825" s="23">
        <v>15.183343548449999</v>
      </c>
    </row>
    <row r="826" spans="1:7" hidden="1" x14ac:dyDescent="0.3">
      <c r="A826" t="s">
        <v>1773</v>
      </c>
      <c r="B826" t="s">
        <v>1774</v>
      </c>
      <c r="C826" t="s">
        <v>1772</v>
      </c>
      <c r="D826" t="s">
        <v>307</v>
      </c>
      <c r="E826" t="s">
        <v>1772</v>
      </c>
      <c r="F826" t="s">
        <v>309</v>
      </c>
      <c r="G826" s="23">
        <v>8.2329267703199989</v>
      </c>
    </row>
    <row r="827" spans="1:7" hidden="1" x14ac:dyDescent="0.3">
      <c r="A827" t="s">
        <v>1775</v>
      </c>
      <c r="B827" t="s">
        <v>1776</v>
      </c>
      <c r="C827" t="s">
        <v>1772</v>
      </c>
      <c r="D827" t="s">
        <v>307</v>
      </c>
      <c r="E827" t="s">
        <v>1772</v>
      </c>
      <c r="F827" t="s">
        <v>309</v>
      </c>
      <c r="G827" s="23">
        <v>7.3726620623399999</v>
      </c>
    </row>
    <row r="828" spans="1:7" hidden="1" x14ac:dyDescent="0.3">
      <c r="A828" t="s">
        <v>1777</v>
      </c>
      <c r="B828" t="s">
        <v>1778</v>
      </c>
      <c r="C828" t="s">
        <v>1772</v>
      </c>
      <c r="D828" t="s">
        <v>307</v>
      </c>
      <c r="E828" t="s">
        <v>1772</v>
      </c>
      <c r="F828" t="s">
        <v>309</v>
      </c>
      <c r="G828" s="23">
        <v>1.674294712</v>
      </c>
    </row>
    <row r="829" spans="1:7" hidden="1" x14ac:dyDescent="0.3">
      <c r="A829" t="s">
        <v>1779</v>
      </c>
      <c r="B829" t="s">
        <v>1780</v>
      </c>
      <c r="C829" t="s">
        <v>1772</v>
      </c>
      <c r="D829" t="s">
        <v>307</v>
      </c>
      <c r="E829" t="s">
        <v>1772</v>
      </c>
      <c r="F829" t="s">
        <v>309</v>
      </c>
      <c r="G829" s="23">
        <v>1.1426426387999999</v>
      </c>
    </row>
    <row r="830" spans="1:7" hidden="1" x14ac:dyDescent="0.3">
      <c r="A830" t="s">
        <v>1781</v>
      </c>
      <c r="B830" t="s">
        <v>1782</v>
      </c>
      <c r="C830" t="s">
        <v>1772</v>
      </c>
      <c r="D830" t="s">
        <v>307</v>
      </c>
      <c r="E830" t="s">
        <v>1772</v>
      </c>
      <c r="F830" t="s">
        <v>309</v>
      </c>
      <c r="G830" s="23">
        <v>0.26325924115999999</v>
      </c>
    </row>
    <row r="831" spans="1:7" hidden="1" x14ac:dyDescent="0.3">
      <c r="A831" t="s">
        <v>1783</v>
      </c>
      <c r="B831" t="s">
        <v>1784</v>
      </c>
      <c r="C831" t="s">
        <v>1785</v>
      </c>
      <c r="D831" t="s">
        <v>1786</v>
      </c>
      <c r="E831" t="s">
        <v>1786</v>
      </c>
      <c r="F831" t="s">
        <v>595</v>
      </c>
      <c r="G831" s="23">
        <v>352.49010302886001</v>
      </c>
    </row>
    <row r="832" spans="1:7" hidden="1" x14ac:dyDescent="0.3">
      <c r="A832" t="s">
        <v>1787</v>
      </c>
      <c r="B832" t="s">
        <v>1788</v>
      </c>
      <c r="C832" t="s">
        <v>1785</v>
      </c>
      <c r="D832" t="s">
        <v>1786</v>
      </c>
      <c r="E832" t="s">
        <v>1786</v>
      </c>
      <c r="F832" t="s">
        <v>595</v>
      </c>
      <c r="G832" s="23">
        <v>266.03952603964001</v>
      </c>
    </row>
    <row r="833" spans="1:7" hidden="1" x14ac:dyDescent="0.3">
      <c r="A833" t="s">
        <v>1789</v>
      </c>
      <c r="B833" t="s">
        <v>1790</v>
      </c>
      <c r="C833" t="s">
        <v>1785</v>
      </c>
      <c r="D833" t="s">
        <v>1786</v>
      </c>
      <c r="E833" t="s">
        <v>1786</v>
      </c>
      <c r="F833" t="s">
        <v>595</v>
      </c>
      <c r="G833" s="23">
        <v>207.95324515014002</v>
      </c>
    </row>
    <row r="834" spans="1:7" hidden="1" x14ac:dyDescent="0.3">
      <c r="A834" t="s">
        <v>1791</v>
      </c>
      <c r="B834" t="s">
        <v>1792</v>
      </c>
      <c r="C834" t="s">
        <v>1785</v>
      </c>
      <c r="D834" t="s">
        <v>1786</v>
      </c>
      <c r="E834" t="s">
        <v>1786</v>
      </c>
      <c r="F834" t="s">
        <v>595</v>
      </c>
      <c r="G834" s="23">
        <v>155.88344907261001</v>
      </c>
    </row>
    <row r="835" spans="1:7" hidden="1" x14ac:dyDescent="0.3">
      <c r="A835" t="s">
        <v>1793</v>
      </c>
      <c r="B835" t="s">
        <v>1794</v>
      </c>
      <c r="C835" t="s">
        <v>1785</v>
      </c>
      <c r="D835" t="s">
        <v>1786</v>
      </c>
      <c r="E835" t="s">
        <v>1786</v>
      </c>
      <c r="F835" t="s">
        <v>595</v>
      </c>
      <c r="G835" s="23">
        <v>83.264858917599994</v>
      </c>
    </row>
    <row r="836" spans="1:7" hidden="1" x14ac:dyDescent="0.3">
      <c r="A836" t="s">
        <v>1795</v>
      </c>
      <c r="B836" t="s">
        <v>1796</v>
      </c>
      <c r="C836" t="s">
        <v>1785</v>
      </c>
      <c r="D836" t="s">
        <v>1786</v>
      </c>
      <c r="E836" t="s">
        <v>1786</v>
      </c>
      <c r="F836" t="s">
        <v>595</v>
      </c>
      <c r="G836" s="23">
        <v>1.9718953451599999</v>
      </c>
    </row>
    <row r="837" spans="1:7" hidden="1" x14ac:dyDescent="0.3">
      <c r="A837" t="s">
        <v>1797</v>
      </c>
      <c r="B837" t="s">
        <v>1798</v>
      </c>
      <c r="C837" t="s">
        <v>1799</v>
      </c>
      <c r="D837" t="s">
        <v>298</v>
      </c>
      <c r="E837" t="s">
        <v>1373</v>
      </c>
      <c r="F837" t="s">
        <v>298</v>
      </c>
      <c r="G837" s="23">
        <v>10.53107287792</v>
      </c>
    </row>
    <row r="838" spans="1:7" hidden="1" x14ac:dyDescent="0.3">
      <c r="A838" t="s">
        <v>1800</v>
      </c>
      <c r="B838" t="s">
        <v>1801</v>
      </c>
      <c r="C838" t="s">
        <v>1799</v>
      </c>
      <c r="D838" t="s">
        <v>298</v>
      </c>
      <c r="E838" t="s">
        <v>1373</v>
      </c>
      <c r="F838" t="s">
        <v>298</v>
      </c>
      <c r="G838" s="23">
        <v>4.5186680569500011</v>
      </c>
    </row>
    <row r="839" spans="1:7" hidden="1" x14ac:dyDescent="0.3">
      <c r="A839" t="s">
        <v>1802</v>
      </c>
      <c r="B839" t="s">
        <v>1803</v>
      </c>
      <c r="C839" t="s">
        <v>1799</v>
      </c>
      <c r="D839" t="s">
        <v>298</v>
      </c>
      <c r="E839" t="s">
        <v>1373</v>
      </c>
      <c r="F839" t="s">
        <v>298</v>
      </c>
      <c r="G839" s="23">
        <v>3.9826764755399999</v>
      </c>
    </row>
    <row r="840" spans="1:7" hidden="1" x14ac:dyDescent="0.3">
      <c r="A840" t="s">
        <v>1804</v>
      </c>
      <c r="B840" t="s">
        <v>1805</v>
      </c>
      <c r="C840" t="s">
        <v>1799</v>
      </c>
      <c r="D840" t="s">
        <v>298</v>
      </c>
      <c r="E840" t="s">
        <v>1373</v>
      </c>
      <c r="F840" t="s">
        <v>298</v>
      </c>
      <c r="G840" s="23">
        <v>0.1024199006</v>
      </c>
    </row>
    <row r="841" spans="1:7" hidden="1" x14ac:dyDescent="0.3">
      <c r="A841" t="s">
        <v>1806</v>
      </c>
      <c r="B841" t="s">
        <v>1807</v>
      </c>
      <c r="C841" t="s">
        <v>1808</v>
      </c>
      <c r="D841" t="s">
        <v>298</v>
      </c>
      <c r="E841" t="s">
        <v>299</v>
      </c>
      <c r="F841" t="s">
        <v>298</v>
      </c>
      <c r="G841" s="23">
        <v>1.8560316924600002</v>
      </c>
    </row>
    <row r="842" spans="1:7" hidden="1" x14ac:dyDescent="0.3">
      <c r="A842" t="s">
        <v>1809</v>
      </c>
      <c r="B842" t="s">
        <v>1810</v>
      </c>
      <c r="C842" t="s">
        <v>1808</v>
      </c>
      <c r="D842" t="s">
        <v>298</v>
      </c>
      <c r="E842" t="s">
        <v>299</v>
      </c>
      <c r="F842" t="s">
        <v>298</v>
      </c>
      <c r="G842" s="23">
        <v>1.3261074020000001</v>
      </c>
    </row>
    <row r="843" spans="1:7" hidden="1" x14ac:dyDescent="0.3">
      <c r="A843" t="s">
        <v>1811</v>
      </c>
      <c r="B843" t="s">
        <v>1812</v>
      </c>
      <c r="C843" t="s">
        <v>1813</v>
      </c>
      <c r="D843" t="s">
        <v>1814</v>
      </c>
      <c r="E843" t="s">
        <v>1815</v>
      </c>
      <c r="F843" t="s">
        <v>1814</v>
      </c>
      <c r="G843" s="23">
        <v>1.4026631137000001</v>
      </c>
    </row>
    <row r="844" spans="1:7" hidden="1" x14ac:dyDescent="0.3">
      <c r="A844" t="s">
        <v>1816</v>
      </c>
      <c r="B844" t="s">
        <v>1817</v>
      </c>
      <c r="C844" t="s">
        <v>1813</v>
      </c>
      <c r="D844" t="s">
        <v>1814</v>
      </c>
      <c r="E844" t="s">
        <v>1815</v>
      </c>
      <c r="F844" t="s">
        <v>1814</v>
      </c>
      <c r="G844" s="23">
        <v>0.97645266147999987</v>
      </c>
    </row>
    <row r="845" spans="1:7" hidden="1" x14ac:dyDescent="0.3">
      <c r="A845" t="s">
        <v>1818</v>
      </c>
      <c r="B845" t="s">
        <v>1819</v>
      </c>
      <c r="C845" t="s">
        <v>1813</v>
      </c>
      <c r="D845" t="s">
        <v>1814</v>
      </c>
      <c r="E845" t="s">
        <v>1815</v>
      </c>
      <c r="F845" t="s">
        <v>1814</v>
      </c>
      <c r="G845" s="23">
        <v>0.43491863124000002</v>
      </c>
    </row>
    <row r="846" spans="1:7" hidden="1" x14ac:dyDescent="0.3">
      <c r="A846" t="s">
        <v>1820</v>
      </c>
      <c r="B846" t="s">
        <v>1821</v>
      </c>
      <c r="C846" t="s">
        <v>1813</v>
      </c>
      <c r="D846" t="s">
        <v>1814</v>
      </c>
      <c r="E846" t="s">
        <v>1815</v>
      </c>
      <c r="F846" t="s">
        <v>1814</v>
      </c>
      <c r="G846" s="23">
        <v>0.29523864031999997</v>
      </c>
    </row>
    <row r="847" spans="1:7" hidden="1" x14ac:dyDescent="0.3">
      <c r="A847" t="s">
        <v>1822</v>
      </c>
      <c r="B847" t="s">
        <v>1823</v>
      </c>
      <c r="C847" t="s">
        <v>1824</v>
      </c>
      <c r="D847" t="s">
        <v>1814</v>
      </c>
      <c r="E847" t="s">
        <v>1825</v>
      </c>
      <c r="F847" t="s">
        <v>1814</v>
      </c>
      <c r="G847" s="23">
        <v>14.589365025899999</v>
      </c>
    </row>
    <row r="848" spans="1:7" hidden="1" x14ac:dyDescent="0.3">
      <c r="A848" t="s">
        <v>1826</v>
      </c>
      <c r="B848" t="s">
        <v>1827</v>
      </c>
      <c r="C848" t="s">
        <v>1824</v>
      </c>
      <c r="D848" t="s">
        <v>1814</v>
      </c>
      <c r="E848" t="s">
        <v>1825</v>
      </c>
      <c r="F848" t="s">
        <v>1814</v>
      </c>
      <c r="G848" s="23">
        <v>9.1588195098800007</v>
      </c>
    </row>
    <row r="849" spans="1:7" hidden="1" x14ac:dyDescent="0.3">
      <c r="A849" t="s">
        <v>1828</v>
      </c>
      <c r="B849" t="s">
        <v>1829</v>
      </c>
      <c r="C849" t="s">
        <v>1824</v>
      </c>
      <c r="D849" t="s">
        <v>1814</v>
      </c>
      <c r="E849" t="s">
        <v>1825</v>
      </c>
      <c r="F849" t="s">
        <v>1814</v>
      </c>
      <c r="G849" s="23">
        <v>7.9111219007600004</v>
      </c>
    </row>
    <row r="850" spans="1:7" hidden="1" x14ac:dyDescent="0.3">
      <c r="A850" t="s">
        <v>1830</v>
      </c>
      <c r="B850" t="s">
        <v>1831</v>
      </c>
      <c r="C850" t="s">
        <v>1824</v>
      </c>
      <c r="D850" t="s">
        <v>1814</v>
      </c>
      <c r="E850" t="s">
        <v>1825</v>
      </c>
      <c r="F850" t="s">
        <v>1814</v>
      </c>
      <c r="G850" s="23">
        <v>7.4686996456499992</v>
      </c>
    </row>
    <row r="851" spans="1:7" hidden="1" x14ac:dyDescent="0.3">
      <c r="A851" t="s">
        <v>1832</v>
      </c>
      <c r="B851" t="s">
        <v>1833</v>
      </c>
      <c r="C851" t="s">
        <v>1824</v>
      </c>
      <c r="D851" t="s">
        <v>1814</v>
      </c>
      <c r="E851" t="s">
        <v>1825</v>
      </c>
      <c r="F851" t="s">
        <v>1814</v>
      </c>
      <c r="G851" s="23">
        <v>4.8337773567000006</v>
      </c>
    </row>
    <row r="852" spans="1:7" hidden="1" x14ac:dyDescent="0.3">
      <c r="A852" t="s">
        <v>1834</v>
      </c>
      <c r="B852" t="s">
        <v>1835</v>
      </c>
      <c r="C852" t="s">
        <v>1824</v>
      </c>
      <c r="D852" t="s">
        <v>1814</v>
      </c>
      <c r="E852" t="s">
        <v>1825</v>
      </c>
      <c r="F852" t="s">
        <v>1814</v>
      </c>
      <c r="G852" s="23">
        <v>2.7605461104399995</v>
      </c>
    </row>
    <row r="853" spans="1:7" hidden="1" x14ac:dyDescent="0.3">
      <c r="A853" t="s">
        <v>1836</v>
      </c>
      <c r="B853" t="s">
        <v>1837</v>
      </c>
      <c r="C853" t="s">
        <v>1824</v>
      </c>
      <c r="D853" t="s">
        <v>1814</v>
      </c>
      <c r="E853" t="s">
        <v>1825</v>
      </c>
      <c r="F853" t="s">
        <v>1814</v>
      </c>
      <c r="G853" s="23">
        <v>2.72188613395</v>
      </c>
    </row>
    <row r="854" spans="1:7" hidden="1" x14ac:dyDescent="0.3">
      <c r="A854" t="s">
        <v>1838</v>
      </c>
      <c r="B854" t="s">
        <v>1839</v>
      </c>
      <c r="C854" t="s">
        <v>1824</v>
      </c>
      <c r="D854" t="s">
        <v>1814</v>
      </c>
      <c r="E854" t="s">
        <v>1825</v>
      </c>
      <c r="F854" t="s">
        <v>1814</v>
      </c>
      <c r="G854" s="23">
        <v>2.4629382597300005</v>
      </c>
    </row>
    <row r="855" spans="1:7" hidden="1" x14ac:dyDescent="0.3">
      <c r="A855" t="s">
        <v>1840</v>
      </c>
      <c r="B855" t="s">
        <v>1841</v>
      </c>
      <c r="C855" t="s">
        <v>1824</v>
      </c>
      <c r="D855" t="s">
        <v>1814</v>
      </c>
      <c r="E855" t="s">
        <v>1825</v>
      </c>
      <c r="F855" t="s">
        <v>1814</v>
      </c>
      <c r="G855" s="23">
        <v>2.2688290434600002</v>
      </c>
    </row>
    <row r="856" spans="1:7" hidden="1" x14ac:dyDescent="0.3">
      <c r="A856" t="s">
        <v>1842</v>
      </c>
      <c r="B856" t="s">
        <v>1843</v>
      </c>
      <c r="C856" t="s">
        <v>1824</v>
      </c>
      <c r="D856" t="s">
        <v>1814</v>
      </c>
      <c r="E856" t="s">
        <v>1825</v>
      </c>
      <c r="F856" t="s">
        <v>1814</v>
      </c>
      <c r="G856" s="23">
        <v>2.1817156088799998</v>
      </c>
    </row>
    <row r="857" spans="1:7" hidden="1" x14ac:dyDescent="0.3">
      <c r="A857" t="s">
        <v>1844</v>
      </c>
      <c r="B857" t="s">
        <v>1845</v>
      </c>
      <c r="C857" t="s">
        <v>1824</v>
      </c>
      <c r="D857" t="s">
        <v>1814</v>
      </c>
      <c r="E857" t="s">
        <v>1825</v>
      </c>
      <c r="F857" t="s">
        <v>1814</v>
      </c>
      <c r="G857" s="23">
        <v>1.6360388100000001</v>
      </c>
    </row>
    <row r="858" spans="1:7" hidden="1" x14ac:dyDescent="0.3">
      <c r="A858" t="s">
        <v>1846</v>
      </c>
      <c r="B858" t="s">
        <v>1847</v>
      </c>
      <c r="C858" t="s">
        <v>1824</v>
      </c>
      <c r="D858" t="s">
        <v>1814</v>
      </c>
      <c r="E858" t="s">
        <v>1825</v>
      </c>
      <c r="F858" t="s">
        <v>1814</v>
      </c>
      <c r="G858" s="23">
        <v>1.6357317448400002</v>
      </c>
    </row>
    <row r="859" spans="1:7" hidden="1" x14ac:dyDescent="0.3">
      <c r="A859" t="s">
        <v>1848</v>
      </c>
      <c r="B859" t="s">
        <v>1849</v>
      </c>
      <c r="C859" t="s">
        <v>1824</v>
      </c>
      <c r="D859" t="s">
        <v>1814</v>
      </c>
      <c r="E859" t="s">
        <v>1825</v>
      </c>
      <c r="F859" t="s">
        <v>1814</v>
      </c>
      <c r="G859" s="23">
        <v>1.60452759044</v>
      </c>
    </row>
    <row r="860" spans="1:7" hidden="1" x14ac:dyDescent="0.3">
      <c r="A860" t="s">
        <v>1850</v>
      </c>
      <c r="B860" t="s">
        <v>1851</v>
      </c>
      <c r="C860" t="s">
        <v>1824</v>
      </c>
      <c r="D860" t="s">
        <v>1814</v>
      </c>
      <c r="E860" t="s">
        <v>1825</v>
      </c>
      <c r="F860" t="s">
        <v>1814</v>
      </c>
      <c r="G860" s="23">
        <v>1.1820629948400001</v>
      </c>
    </row>
    <row r="861" spans="1:7" hidden="1" x14ac:dyDescent="0.3">
      <c r="A861" t="s">
        <v>1852</v>
      </c>
      <c r="B861" t="s">
        <v>1853</v>
      </c>
      <c r="C861" t="s">
        <v>1824</v>
      </c>
      <c r="D861" t="s">
        <v>1814</v>
      </c>
      <c r="E861" t="s">
        <v>1825</v>
      </c>
      <c r="F861" t="s">
        <v>1814</v>
      </c>
      <c r="G861" s="23">
        <v>0.76727003352000001</v>
      </c>
    </row>
    <row r="862" spans="1:7" hidden="1" x14ac:dyDescent="0.3">
      <c r="A862" t="s">
        <v>1854</v>
      </c>
      <c r="B862" t="s">
        <v>1855</v>
      </c>
      <c r="C862" t="s">
        <v>1824</v>
      </c>
      <c r="D862" t="s">
        <v>1814</v>
      </c>
      <c r="E862" t="s">
        <v>1825</v>
      </c>
      <c r="F862" t="s">
        <v>1814</v>
      </c>
      <c r="G862" s="23">
        <v>0.64973856090000015</v>
      </c>
    </row>
    <row r="863" spans="1:7" hidden="1" x14ac:dyDescent="0.3">
      <c r="A863" t="s">
        <v>1856</v>
      </c>
      <c r="B863" t="s">
        <v>1857</v>
      </c>
      <c r="C863" t="s">
        <v>1824</v>
      </c>
      <c r="D863" t="s">
        <v>1814</v>
      </c>
      <c r="E863" t="s">
        <v>1825</v>
      </c>
      <c r="F863" t="s">
        <v>1814</v>
      </c>
      <c r="G863" s="23">
        <v>0.59311215339000001</v>
      </c>
    </row>
    <row r="864" spans="1:7" hidden="1" x14ac:dyDescent="0.3">
      <c r="A864" t="s">
        <v>1858</v>
      </c>
      <c r="B864" t="s">
        <v>1859</v>
      </c>
      <c r="C864" t="s">
        <v>1860</v>
      </c>
      <c r="D864" t="s">
        <v>1354</v>
      </c>
      <c r="E864" t="s">
        <v>1355</v>
      </c>
      <c r="F864" t="s">
        <v>127</v>
      </c>
      <c r="G864" s="23">
        <v>24.37651457326</v>
      </c>
    </row>
    <row r="865" spans="1:7" hidden="1" x14ac:dyDescent="0.3">
      <c r="A865" t="s">
        <v>1861</v>
      </c>
      <c r="B865" t="s">
        <v>1862</v>
      </c>
      <c r="C865" t="s">
        <v>1860</v>
      </c>
      <c r="D865" t="s">
        <v>1354</v>
      </c>
      <c r="E865" t="s">
        <v>1355</v>
      </c>
      <c r="F865" t="s">
        <v>127</v>
      </c>
      <c r="G865" s="23">
        <v>16.901657452680002</v>
      </c>
    </row>
    <row r="866" spans="1:7" hidden="1" x14ac:dyDescent="0.3">
      <c r="A866" t="s">
        <v>1863</v>
      </c>
      <c r="B866" t="s">
        <v>1864</v>
      </c>
      <c r="C866" t="s">
        <v>1860</v>
      </c>
      <c r="D866" t="s">
        <v>1354</v>
      </c>
      <c r="E866" t="s">
        <v>1355</v>
      </c>
      <c r="F866" t="s">
        <v>127</v>
      </c>
      <c r="G866" s="23">
        <v>8.3113402487200005</v>
      </c>
    </row>
    <row r="867" spans="1:7" hidden="1" x14ac:dyDescent="0.3">
      <c r="A867" t="s">
        <v>1865</v>
      </c>
      <c r="B867" t="s">
        <v>1866</v>
      </c>
      <c r="C867" t="s">
        <v>1860</v>
      </c>
      <c r="D867" t="s">
        <v>1354</v>
      </c>
      <c r="E867" t="s">
        <v>1355</v>
      </c>
      <c r="F867" t="s">
        <v>127</v>
      </c>
      <c r="G867" s="23">
        <v>3.2252354703799999</v>
      </c>
    </row>
    <row r="868" spans="1:7" hidden="1" x14ac:dyDescent="0.3">
      <c r="A868" t="s">
        <v>1867</v>
      </c>
      <c r="B868" t="s">
        <v>1868</v>
      </c>
      <c r="C868" t="s">
        <v>1860</v>
      </c>
      <c r="D868" t="s">
        <v>1354</v>
      </c>
      <c r="E868" t="s">
        <v>1355</v>
      </c>
      <c r="F868" t="s">
        <v>127</v>
      </c>
      <c r="G868" s="23">
        <v>2.2096274199999999</v>
      </c>
    </row>
    <row r="869" spans="1:7" hidden="1" x14ac:dyDescent="0.3">
      <c r="A869" t="s">
        <v>1869</v>
      </c>
      <c r="B869" t="s">
        <v>1870</v>
      </c>
      <c r="C869" t="s">
        <v>1860</v>
      </c>
      <c r="D869" t="s">
        <v>1354</v>
      </c>
      <c r="E869" t="s">
        <v>1355</v>
      </c>
      <c r="F869" t="s">
        <v>127</v>
      </c>
      <c r="G869" s="23">
        <v>1.4638752379999997</v>
      </c>
    </row>
    <row r="870" spans="1:7" hidden="1" x14ac:dyDescent="0.3">
      <c r="A870" t="s">
        <v>1871</v>
      </c>
      <c r="B870" t="s">
        <v>1872</v>
      </c>
      <c r="C870" t="s">
        <v>1860</v>
      </c>
      <c r="D870" t="s">
        <v>1354</v>
      </c>
      <c r="E870" t="s">
        <v>1355</v>
      </c>
      <c r="F870" t="s">
        <v>127</v>
      </c>
      <c r="G870" s="23">
        <v>1.3446846269999997</v>
      </c>
    </row>
    <row r="871" spans="1:7" hidden="1" x14ac:dyDescent="0.3">
      <c r="A871" t="s">
        <v>1873</v>
      </c>
      <c r="B871" t="s">
        <v>1874</v>
      </c>
      <c r="C871" t="s">
        <v>1860</v>
      </c>
      <c r="D871" t="s">
        <v>1354</v>
      </c>
      <c r="E871" t="s">
        <v>1355</v>
      </c>
      <c r="F871" t="s">
        <v>127</v>
      </c>
      <c r="G871" s="23">
        <v>1.34155988346</v>
      </c>
    </row>
    <row r="872" spans="1:7" hidden="1" x14ac:dyDescent="0.3">
      <c r="A872" t="s">
        <v>1875</v>
      </c>
      <c r="B872" t="s">
        <v>1876</v>
      </c>
      <c r="C872" t="s">
        <v>1860</v>
      </c>
      <c r="D872" t="s">
        <v>1354</v>
      </c>
      <c r="E872" t="s">
        <v>1355</v>
      </c>
      <c r="F872" t="s">
        <v>127</v>
      </c>
      <c r="G872" s="23">
        <v>1.0711580086399999</v>
      </c>
    </row>
    <row r="873" spans="1:7" hidden="1" x14ac:dyDescent="0.3">
      <c r="A873" t="s">
        <v>1877</v>
      </c>
      <c r="B873" t="s">
        <v>1878</v>
      </c>
      <c r="C873" t="s">
        <v>1860</v>
      </c>
      <c r="D873" t="s">
        <v>1354</v>
      </c>
      <c r="E873" t="s">
        <v>1355</v>
      </c>
      <c r="F873" t="s">
        <v>127</v>
      </c>
      <c r="G873" s="23">
        <v>0.28445528938999998</v>
      </c>
    </row>
    <row r="874" spans="1:7" hidden="1" x14ac:dyDescent="0.3">
      <c r="A874" t="s">
        <v>1879</v>
      </c>
      <c r="B874" t="s">
        <v>1880</v>
      </c>
      <c r="C874" t="s">
        <v>1881</v>
      </c>
      <c r="D874" t="s">
        <v>1882</v>
      </c>
      <c r="E874" t="s">
        <v>1882</v>
      </c>
      <c r="F874" t="s">
        <v>210</v>
      </c>
      <c r="G874" s="23">
        <v>47.497831907100007</v>
      </c>
    </row>
    <row r="875" spans="1:7" hidden="1" x14ac:dyDescent="0.3">
      <c r="A875" t="s">
        <v>1883</v>
      </c>
      <c r="B875" t="s">
        <v>1884</v>
      </c>
      <c r="C875" t="s">
        <v>1881</v>
      </c>
      <c r="D875" t="s">
        <v>1882</v>
      </c>
      <c r="E875" t="s">
        <v>1882</v>
      </c>
      <c r="F875" t="s">
        <v>210</v>
      </c>
      <c r="G875" s="23">
        <v>0.33912081630000002</v>
      </c>
    </row>
    <row r="876" spans="1:7" hidden="1" x14ac:dyDescent="0.3">
      <c r="A876" t="s">
        <v>1885</v>
      </c>
      <c r="B876" t="s">
        <v>1886</v>
      </c>
      <c r="C876" t="s">
        <v>1887</v>
      </c>
      <c r="D876" t="s">
        <v>1300</v>
      </c>
      <c r="E876" t="s">
        <v>1888</v>
      </c>
      <c r="F876" t="s">
        <v>309</v>
      </c>
      <c r="G876" s="23">
        <v>8.7041408691199997</v>
      </c>
    </row>
    <row r="877" spans="1:7" hidden="1" x14ac:dyDescent="0.3">
      <c r="A877" t="s">
        <v>1889</v>
      </c>
      <c r="B877" t="s">
        <v>1890</v>
      </c>
      <c r="C877" t="s">
        <v>1887</v>
      </c>
      <c r="D877" t="s">
        <v>1300</v>
      </c>
      <c r="E877" t="s">
        <v>1888</v>
      </c>
      <c r="F877" t="s">
        <v>309</v>
      </c>
      <c r="G877" s="23">
        <v>5.7309226213600004</v>
      </c>
    </row>
    <row r="878" spans="1:7" hidden="1" x14ac:dyDescent="0.3">
      <c r="A878" t="s">
        <v>1891</v>
      </c>
      <c r="B878" t="s">
        <v>1892</v>
      </c>
      <c r="C878" t="s">
        <v>1887</v>
      </c>
      <c r="D878" t="s">
        <v>1300</v>
      </c>
      <c r="E878" t="s">
        <v>1888</v>
      </c>
      <c r="F878" t="s">
        <v>309</v>
      </c>
      <c r="G878" s="23">
        <v>4.5652839806300003</v>
      </c>
    </row>
    <row r="879" spans="1:7" hidden="1" x14ac:dyDescent="0.3">
      <c r="A879" t="s">
        <v>1893</v>
      </c>
      <c r="B879" t="s">
        <v>1894</v>
      </c>
      <c r="C879" t="s">
        <v>1887</v>
      </c>
      <c r="D879" t="s">
        <v>1300</v>
      </c>
      <c r="E879" t="s">
        <v>1888</v>
      </c>
      <c r="F879" t="s">
        <v>309</v>
      </c>
      <c r="G879" s="23">
        <v>3.8917439651999999</v>
      </c>
    </row>
    <row r="880" spans="1:7" hidden="1" x14ac:dyDescent="0.3">
      <c r="A880" t="s">
        <v>1895</v>
      </c>
      <c r="B880" t="s">
        <v>1896</v>
      </c>
      <c r="C880" t="s">
        <v>1887</v>
      </c>
      <c r="D880" t="s">
        <v>1300</v>
      </c>
      <c r="E880" t="s">
        <v>1888</v>
      </c>
      <c r="F880" t="s">
        <v>309</v>
      </c>
      <c r="G880" s="23">
        <v>3.6953113810999998</v>
      </c>
    </row>
    <row r="881" spans="1:7" hidden="1" x14ac:dyDescent="0.3">
      <c r="A881" t="s">
        <v>1897</v>
      </c>
      <c r="B881" t="s">
        <v>1898</v>
      </c>
      <c r="C881" t="s">
        <v>1887</v>
      </c>
      <c r="D881" t="s">
        <v>1300</v>
      </c>
      <c r="E881" t="s">
        <v>1888</v>
      </c>
      <c r="F881" t="s">
        <v>309</v>
      </c>
      <c r="G881" s="23">
        <v>3.3703665900000002</v>
      </c>
    </row>
    <row r="882" spans="1:7" hidden="1" x14ac:dyDescent="0.3">
      <c r="A882" t="s">
        <v>1899</v>
      </c>
      <c r="B882" t="s">
        <v>1900</v>
      </c>
      <c r="C882" t="s">
        <v>1887</v>
      </c>
      <c r="D882" t="s">
        <v>1300</v>
      </c>
      <c r="E882" t="s">
        <v>1888</v>
      </c>
      <c r="F882" t="s">
        <v>309</v>
      </c>
      <c r="G882" s="23">
        <v>2.4935687400000002</v>
      </c>
    </row>
    <row r="883" spans="1:7" hidden="1" x14ac:dyDescent="0.3">
      <c r="A883" t="s">
        <v>1901</v>
      </c>
      <c r="B883" t="s">
        <v>1902</v>
      </c>
      <c r="C883" t="s">
        <v>1887</v>
      </c>
      <c r="D883" t="s">
        <v>1300</v>
      </c>
      <c r="E883" t="s">
        <v>1888</v>
      </c>
      <c r="F883" t="s">
        <v>309</v>
      </c>
      <c r="G883" s="23">
        <v>1.3004089619500001</v>
      </c>
    </row>
    <row r="884" spans="1:7" hidden="1" x14ac:dyDescent="0.3">
      <c r="A884" t="s">
        <v>1903</v>
      </c>
      <c r="B884" t="s">
        <v>1904</v>
      </c>
      <c r="C884" t="s">
        <v>1887</v>
      </c>
      <c r="D884" t="s">
        <v>1300</v>
      </c>
      <c r="E884" t="s">
        <v>1888</v>
      </c>
      <c r="F884" t="s">
        <v>309</v>
      </c>
      <c r="G884" s="23">
        <v>1.1770918094399998</v>
      </c>
    </row>
    <row r="885" spans="1:7" hidden="1" x14ac:dyDescent="0.3">
      <c r="A885" t="s">
        <v>1905</v>
      </c>
      <c r="B885" t="s">
        <v>1906</v>
      </c>
      <c r="C885" t="s">
        <v>1887</v>
      </c>
      <c r="D885" t="s">
        <v>1300</v>
      </c>
      <c r="E885" t="s">
        <v>1888</v>
      </c>
      <c r="F885" t="s">
        <v>309</v>
      </c>
      <c r="G885" s="23">
        <v>0.66895584832999988</v>
      </c>
    </row>
    <row r="886" spans="1:7" hidden="1" x14ac:dyDescent="0.3">
      <c r="A886" t="s">
        <v>1907</v>
      </c>
      <c r="B886" t="s">
        <v>1908</v>
      </c>
      <c r="C886" t="s">
        <v>1887</v>
      </c>
      <c r="D886" t="s">
        <v>1300</v>
      </c>
      <c r="E886" t="s">
        <v>1888</v>
      </c>
      <c r="F886" t="s">
        <v>309</v>
      </c>
      <c r="G886" s="23">
        <v>0.47436417600000003</v>
      </c>
    </row>
    <row r="887" spans="1:7" hidden="1" x14ac:dyDescent="0.3">
      <c r="A887" t="s">
        <v>1909</v>
      </c>
      <c r="B887" t="s">
        <v>1910</v>
      </c>
      <c r="C887" t="s">
        <v>1911</v>
      </c>
      <c r="D887" t="s">
        <v>1912</v>
      </c>
      <c r="E887" t="s">
        <v>1911</v>
      </c>
      <c r="F887" t="s">
        <v>1912</v>
      </c>
      <c r="G887" s="23">
        <v>99.714336747000004</v>
      </c>
    </row>
    <row r="888" spans="1:7" hidden="1" x14ac:dyDescent="0.3">
      <c r="A888" t="s">
        <v>1913</v>
      </c>
      <c r="B888" t="s">
        <v>1914</v>
      </c>
      <c r="C888" t="s">
        <v>1911</v>
      </c>
      <c r="D888" t="s">
        <v>1912</v>
      </c>
      <c r="E888" t="s">
        <v>1911</v>
      </c>
      <c r="F888" t="s">
        <v>1912</v>
      </c>
      <c r="G888" s="23">
        <v>65.45447999999999</v>
      </c>
    </row>
    <row r="889" spans="1:7" hidden="1" x14ac:dyDescent="0.3">
      <c r="A889" t="s">
        <v>1915</v>
      </c>
      <c r="B889" t="s">
        <v>1916</v>
      </c>
      <c r="C889" t="s">
        <v>1911</v>
      </c>
      <c r="D889" t="s">
        <v>1912</v>
      </c>
      <c r="E889" t="s">
        <v>1911</v>
      </c>
      <c r="F889" t="s">
        <v>1912</v>
      </c>
      <c r="G889" s="23">
        <v>58.578085629839997</v>
      </c>
    </row>
    <row r="890" spans="1:7" hidden="1" x14ac:dyDescent="0.3">
      <c r="A890" t="s">
        <v>1917</v>
      </c>
      <c r="B890" t="s">
        <v>1918</v>
      </c>
      <c r="C890" t="s">
        <v>1911</v>
      </c>
      <c r="D890" t="s">
        <v>1912</v>
      </c>
      <c r="E890" t="s">
        <v>1911</v>
      </c>
      <c r="F890" t="s">
        <v>1912</v>
      </c>
      <c r="G890" s="23">
        <v>48.652800646559996</v>
      </c>
    </row>
    <row r="891" spans="1:7" hidden="1" x14ac:dyDescent="0.3">
      <c r="A891" t="s">
        <v>1919</v>
      </c>
      <c r="B891" t="s">
        <v>1920</v>
      </c>
      <c r="C891" t="s">
        <v>1911</v>
      </c>
      <c r="D891" t="s">
        <v>1912</v>
      </c>
      <c r="E891" t="s">
        <v>1911</v>
      </c>
      <c r="F891" t="s">
        <v>1912</v>
      </c>
      <c r="G891" s="23">
        <v>44.853289677000006</v>
      </c>
    </row>
    <row r="892" spans="1:7" hidden="1" x14ac:dyDescent="0.3">
      <c r="A892" t="s">
        <v>1921</v>
      </c>
      <c r="B892" t="s">
        <v>1922</v>
      </c>
      <c r="C892" t="s">
        <v>1911</v>
      </c>
      <c r="D892" t="s">
        <v>1912</v>
      </c>
      <c r="E892" t="s">
        <v>1911</v>
      </c>
      <c r="F892" t="s">
        <v>1912</v>
      </c>
      <c r="G892" s="23">
        <v>31.53402641257</v>
      </c>
    </row>
    <row r="893" spans="1:7" hidden="1" x14ac:dyDescent="0.3">
      <c r="A893" t="s">
        <v>1923</v>
      </c>
      <c r="B893" t="s">
        <v>1924</v>
      </c>
      <c r="C893" t="s">
        <v>1911</v>
      </c>
      <c r="D893" t="s">
        <v>1912</v>
      </c>
      <c r="E893" t="s">
        <v>1911</v>
      </c>
      <c r="F893" t="s">
        <v>1912</v>
      </c>
      <c r="G893" s="23">
        <v>25.031106496830002</v>
      </c>
    </row>
    <row r="894" spans="1:7" hidden="1" x14ac:dyDescent="0.3">
      <c r="A894" t="s">
        <v>1925</v>
      </c>
      <c r="B894" t="s">
        <v>1926</v>
      </c>
      <c r="C894" t="s">
        <v>1911</v>
      </c>
      <c r="D894" t="s">
        <v>1912</v>
      </c>
      <c r="E894" t="s">
        <v>1911</v>
      </c>
      <c r="F894" t="s">
        <v>1912</v>
      </c>
      <c r="G894" s="23">
        <v>23.176199095489999</v>
      </c>
    </row>
    <row r="895" spans="1:7" hidden="1" x14ac:dyDescent="0.3">
      <c r="A895" t="s">
        <v>1927</v>
      </c>
      <c r="B895" t="s">
        <v>1928</v>
      </c>
      <c r="C895" t="s">
        <v>1911</v>
      </c>
      <c r="D895" t="s">
        <v>1912</v>
      </c>
      <c r="E895" t="s">
        <v>1911</v>
      </c>
      <c r="F895" t="s">
        <v>1912</v>
      </c>
      <c r="G895" s="23">
        <v>22.780896179999999</v>
      </c>
    </row>
    <row r="896" spans="1:7" hidden="1" x14ac:dyDescent="0.3">
      <c r="A896" t="s">
        <v>1929</v>
      </c>
      <c r="B896" t="s">
        <v>1930</v>
      </c>
      <c r="C896" t="s">
        <v>1911</v>
      </c>
      <c r="D896" t="s">
        <v>1912</v>
      </c>
      <c r="E896" t="s">
        <v>1911</v>
      </c>
      <c r="F896" t="s">
        <v>1912</v>
      </c>
      <c r="G896" s="23">
        <v>21.356924553300001</v>
      </c>
    </row>
    <row r="897" spans="1:7" hidden="1" x14ac:dyDescent="0.3">
      <c r="A897" t="s">
        <v>1931</v>
      </c>
      <c r="B897" t="s">
        <v>1932</v>
      </c>
      <c r="C897" t="s">
        <v>1911</v>
      </c>
      <c r="D897" t="s">
        <v>1912</v>
      </c>
      <c r="E897" t="s">
        <v>1911</v>
      </c>
      <c r="F897" t="s">
        <v>1912</v>
      </c>
      <c r="G897" s="23">
        <v>19.693473704189998</v>
      </c>
    </row>
    <row r="898" spans="1:7" hidden="1" x14ac:dyDescent="0.3">
      <c r="A898" t="s">
        <v>1933</v>
      </c>
      <c r="B898" t="s">
        <v>1934</v>
      </c>
      <c r="C898" t="s">
        <v>1911</v>
      </c>
      <c r="D898" t="s">
        <v>1912</v>
      </c>
      <c r="E898" t="s">
        <v>1911</v>
      </c>
      <c r="F898" t="s">
        <v>1912</v>
      </c>
      <c r="G898" s="23">
        <v>15.8983212444</v>
      </c>
    </row>
    <row r="899" spans="1:7" hidden="1" x14ac:dyDescent="0.3">
      <c r="A899" t="s">
        <v>1935</v>
      </c>
      <c r="B899" t="s">
        <v>1936</v>
      </c>
      <c r="C899" t="s">
        <v>1911</v>
      </c>
      <c r="D899" t="s">
        <v>1912</v>
      </c>
      <c r="E899" t="s">
        <v>1911</v>
      </c>
      <c r="F899" t="s">
        <v>1912</v>
      </c>
      <c r="G899" s="23">
        <v>14.9339447005</v>
      </c>
    </row>
    <row r="900" spans="1:7" hidden="1" x14ac:dyDescent="0.3">
      <c r="A900" t="s">
        <v>1937</v>
      </c>
      <c r="B900" t="s">
        <v>1938</v>
      </c>
      <c r="C900" t="s">
        <v>1911</v>
      </c>
      <c r="D900" t="s">
        <v>1912</v>
      </c>
      <c r="E900" t="s">
        <v>1911</v>
      </c>
      <c r="F900" t="s">
        <v>1912</v>
      </c>
      <c r="G900" s="23">
        <v>11.82461551229</v>
      </c>
    </row>
    <row r="901" spans="1:7" hidden="1" x14ac:dyDescent="0.3">
      <c r="A901" t="s">
        <v>1939</v>
      </c>
      <c r="B901" t="s">
        <v>1940</v>
      </c>
      <c r="C901" t="s">
        <v>1911</v>
      </c>
      <c r="D901" t="s">
        <v>1912</v>
      </c>
      <c r="E901" t="s">
        <v>1911</v>
      </c>
      <c r="F901" t="s">
        <v>1912</v>
      </c>
      <c r="G901" s="23">
        <v>11.468036218540004</v>
      </c>
    </row>
    <row r="902" spans="1:7" hidden="1" x14ac:dyDescent="0.3">
      <c r="A902" t="s">
        <v>1941</v>
      </c>
      <c r="B902" t="s">
        <v>1942</v>
      </c>
      <c r="C902" t="s">
        <v>1911</v>
      </c>
      <c r="D902" t="s">
        <v>1912</v>
      </c>
      <c r="E902" t="s">
        <v>1911</v>
      </c>
      <c r="F902" t="s">
        <v>1912</v>
      </c>
      <c r="G902" s="23">
        <v>10.888658275819999</v>
      </c>
    </row>
    <row r="903" spans="1:7" hidden="1" x14ac:dyDescent="0.3">
      <c r="A903" t="s">
        <v>1943</v>
      </c>
      <c r="B903" t="s">
        <v>1944</v>
      </c>
      <c r="C903" t="s">
        <v>1911</v>
      </c>
      <c r="D903" t="s">
        <v>1912</v>
      </c>
      <c r="E903" t="s">
        <v>1911</v>
      </c>
      <c r="F903" t="s">
        <v>1912</v>
      </c>
      <c r="G903" s="23">
        <v>8.663561059280001</v>
      </c>
    </row>
    <row r="904" spans="1:7" hidden="1" x14ac:dyDescent="0.3">
      <c r="A904" t="s">
        <v>1945</v>
      </c>
      <c r="B904" t="s">
        <v>1946</v>
      </c>
      <c r="C904" t="s">
        <v>1911</v>
      </c>
      <c r="D904" t="s">
        <v>1912</v>
      </c>
      <c r="E904" t="s">
        <v>1911</v>
      </c>
      <c r="F904" t="s">
        <v>1912</v>
      </c>
      <c r="G904" s="23">
        <v>5.2481465971199999</v>
      </c>
    </row>
    <row r="905" spans="1:7" hidden="1" x14ac:dyDescent="0.3">
      <c r="A905" t="s">
        <v>1947</v>
      </c>
      <c r="B905" t="s">
        <v>1948</v>
      </c>
      <c r="C905" t="s">
        <v>1911</v>
      </c>
      <c r="D905" t="s">
        <v>1912</v>
      </c>
      <c r="E905" t="s">
        <v>1911</v>
      </c>
      <c r="F905" t="s">
        <v>1912</v>
      </c>
      <c r="G905" s="23">
        <v>4.9128243285600002</v>
      </c>
    </row>
    <row r="906" spans="1:7" hidden="1" x14ac:dyDescent="0.3">
      <c r="A906" t="s">
        <v>1949</v>
      </c>
      <c r="B906" t="s">
        <v>1950</v>
      </c>
      <c r="C906" t="s">
        <v>1911</v>
      </c>
      <c r="D906" t="s">
        <v>1912</v>
      </c>
      <c r="E906" t="s">
        <v>1911</v>
      </c>
      <c r="F906" t="s">
        <v>1912</v>
      </c>
      <c r="G906" s="23">
        <v>4.74311314848</v>
      </c>
    </row>
    <row r="907" spans="1:7" hidden="1" x14ac:dyDescent="0.3">
      <c r="A907" t="s">
        <v>1951</v>
      </c>
      <c r="B907" t="s">
        <v>1952</v>
      </c>
      <c r="C907" t="s">
        <v>1911</v>
      </c>
      <c r="D907" t="s">
        <v>1912</v>
      </c>
      <c r="E907" t="s">
        <v>1911</v>
      </c>
      <c r="F907" t="s">
        <v>1912</v>
      </c>
      <c r="G907" s="23">
        <v>4.3540037514800005</v>
      </c>
    </row>
    <row r="908" spans="1:7" hidden="1" x14ac:dyDescent="0.3">
      <c r="A908" t="s">
        <v>1953</v>
      </c>
      <c r="B908" t="s">
        <v>1954</v>
      </c>
      <c r="C908" t="s">
        <v>1911</v>
      </c>
      <c r="D908" t="s">
        <v>1912</v>
      </c>
      <c r="E908" t="s">
        <v>1911</v>
      </c>
      <c r="F908" t="s">
        <v>1912</v>
      </c>
      <c r="G908" s="23">
        <v>4.1133131433600001</v>
      </c>
    </row>
    <row r="909" spans="1:7" hidden="1" x14ac:dyDescent="0.3">
      <c r="A909" t="s">
        <v>1955</v>
      </c>
      <c r="B909" t="s">
        <v>1956</v>
      </c>
      <c r="C909" t="s">
        <v>1911</v>
      </c>
      <c r="D909" t="s">
        <v>1912</v>
      </c>
      <c r="E909" t="s">
        <v>1911</v>
      </c>
      <c r="F909" t="s">
        <v>1912</v>
      </c>
      <c r="G909" s="23">
        <v>2.6574889150800001</v>
      </c>
    </row>
    <row r="910" spans="1:7" hidden="1" x14ac:dyDescent="0.3">
      <c r="A910" t="s">
        <v>1957</v>
      </c>
      <c r="B910" t="s">
        <v>1958</v>
      </c>
      <c r="C910" t="s">
        <v>1911</v>
      </c>
      <c r="D910" t="s">
        <v>1912</v>
      </c>
      <c r="E910" t="s">
        <v>1911</v>
      </c>
      <c r="F910" t="s">
        <v>1912</v>
      </c>
      <c r="G910" s="23">
        <v>2.4337195739999999</v>
      </c>
    </row>
    <row r="911" spans="1:7" hidden="1" x14ac:dyDescent="0.3">
      <c r="A911" t="s">
        <v>1959</v>
      </c>
      <c r="B911" t="s">
        <v>1960</v>
      </c>
      <c r="C911" t="s">
        <v>1911</v>
      </c>
      <c r="D911" t="s">
        <v>1912</v>
      </c>
      <c r="E911" t="s">
        <v>1911</v>
      </c>
      <c r="F911" t="s">
        <v>1912</v>
      </c>
      <c r="G911" s="23">
        <v>2.0751928344000001</v>
      </c>
    </row>
    <row r="912" spans="1:7" hidden="1" x14ac:dyDescent="0.3">
      <c r="A912" t="s">
        <v>1961</v>
      </c>
      <c r="B912" t="s">
        <v>1962</v>
      </c>
      <c r="C912" t="s">
        <v>1911</v>
      </c>
      <c r="D912" t="s">
        <v>1912</v>
      </c>
      <c r="E912" t="s">
        <v>1911</v>
      </c>
      <c r="F912" t="s">
        <v>1912</v>
      </c>
      <c r="G912" s="23">
        <v>0.37807105504000005</v>
      </c>
    </row>
    <row r="913" spans="1:7" hidden="1" x14ac:dyDescent="0.3">
      <c r="A913" t="s">
        <v>1963</v>
      </c>
      <c r="B913" t="s">
        <v>1964</v>
      </c>
      <c r="C913" t="s">
        <v>1965</v>
      </c>
      <c r="D913" t="s">
        <v>126</v>
      </c>
      <c r="E913" t="s">
        <v>1966</v>
      </c>
      <c r="F913" t="s">
        <v>127</v>
      </c>
      <c r="G913" s="23">
        <v>40.228888794029999</v>
      </c>
    </row>
    <row r="914" spans="1:7" hidden="1" x14ac:dyDescent="0.3">
      <c r="A914" t="s">
        <v>1967</v>
      </c>
      <c r="B914" t="s">
        <v>1968</v>
      </c>
      <c r="C914" t="s">
        <v>1965</v>
      </c>
      <c r="D914" t="s">
        <v>126</v>
      </c>
      <c r="E914" t="s">
        <v>1966</v>
      </c>
      <c r="F914" t="s">
        <v>127</v>
      </c>
      <c r="G914" s="23">
        <v>34.808436999999998</v>
      </c>
    </row>
    <row r="915" spans="1:7" hidden="1" x14ac:dyDescent="0.3">
      <c r="A915" t="s">
        <v>1969</v>
      </c>
      <c r="B915" t="s">
        <v>1970</v>
      </c>
      <c r="C915" t="s">
        <v>1965</v>
      </c>
      <c r="D915" t="s">
        <v>126</v>
      </c>
      <c r="E915" t="s">
        <v>1966</v>
      </c>
      <c r="F915" t="s">
        <v>127</v>
      </c>
      <c r="G915" s="23">
        <v>20.015824646299997</v>
      </c>
    </row>
    <row r="916" spans="1:7" hidden="1" x14ac:dyDescent="0.3">
      <c r="A916" t="s">
        <v>1971</v>
      </c>
      <c r="B916" t="s">
        <v>1972</v>
      </c>
      <c r="C916" t="s">
        <v>1965</v>
      </c>
      <c r="D916" t="s">
        <v>126</v>
      </c>
      <c r="E916" t="s">
        <v>1966</v>
      </c>
      <c r="F916" t="s">
        <v>127</v>
      </c>
      <c r="G916" s="23">
        <v>19.194771864629999</v>
      </c>
    </row>
    <row r="917" spans="1:7" hidden="1" x14ac:dyDescent="0.3">
      <c r="A917" t="s">
        <v>1973</v>
      </c>
      <c r="B917" t="s">
        <v>1974</v>
      </c>
      <c r="C917" t="s">
        <v>1965</v>
      </c>
      <c r="D917" t="s">
        <v>126</v>
      </c>
      <c r="E917" t="s">
        <v>1966</v>
      </c>
      <c r="F917" t="s">
        <v>127</v>
      </c>
      <c r="G917" s="23">
        <v>7.7146661492399984</v>
      </c>
    </row>
    <row r="918" spans="1:7" hidden="1" x14ac:dyDescent="0.3">
      <c r="A918" t="s">
        <v>1975</v>
      </c>
      <c r="B918" t="s">
        <v>1976</v>
      </c>
      <c r="C918" t="s">
        <v>1965</v>
      </c>
      <c r="D918" t="s">
        <v>126</v>
      </c>
      <c r="E918" t="s">
        <v>1966</v>
      </c>
      <c r="F918" t="s">
        <v>127</v>
      </c>
      <c r="G918" s="23">
        <v>6.840865946000001</v>
      </c>
    </row>
    <row r="919" spans="1:7" hidden="1" x14ac:dyDescent="0.3">
      <c r="A919" t="s">
        <v>1977</v>
      </c>
      <c r="B919" t="s">
        <v>1978</v>
      </c>
      <c r="C919" t="s">
        <v>1965</v>
      </c>
      <c r="D919" t="s">
        <v>126</v>
      </c>
      <c r="E919" t="s">
        <v>1966</v>
      </c>
      <c r="F919" t="s">
        <v>127</v>
      </c>
      <c r="G919" s="23">
        <v>5.4034486908000012</v>
      </c>
    </row>
    <row r="920" spans="1:7" hidden="1" x14ac:dyDescent="0.3">
      <c r="A920" t="s">
        <v>1979</v>
      </c>
      <c r="B920" t="s">
        <v>1980</v>
      </c>
      <c r="C920" t="s">
        <v>1965</v>
      </c>
      <c r="D920" t="s">
        <v>126</v>
      </c>
      <c r="E920" t="s">
        <v>1966</v>
      </c>
      <c r="F920" t="s">
        <v>127</v>
      </c>
      <c r="G920" s="23">
        <v>4.2936304013599997</v>
      </c>
    </row>
    <row r="921" spans="1:7" hidden="1" x14ac:dyDescent="0.3">
      <c r="A921" t="s">
        <v>1981</v>
      </c>
      <c r="B921" t="s">
        <v>1982</v>
      </c>
      <c r="C921" t="s">
        <v>1965</v>
      </c>
      <c r="D921" t="s">
        <v>126</v>
      </c>
      <c r="E921" t="s">
        <v>1966</v>
      </c>
      <c r="F921" t="s">
        <v>127</v>
      </c>
      <c r="G921" s="23">
        <v>4.2443025165000003</v>
      </c>
    </row>
    <row r="922" spans="1:7" hidden="1" x14ac:dyDescent="0.3">
      <c r="A922" t="s">
        <v>1983</v>
      </c>
      <c r="B922" t="s">
        <v>1984</v>
      </c>
      <c r="C922" t="s">
        <v>1965</v>
      </c>
      <c r="D922" t="s">
        <v>126</v>
      </c>
      <c r="E922" t="s">
        <v>1966</v>
      </c>
      <c r="F922" t="s">
        <v>127</v>
      </c>
      <c r="G922" s="23">
        <v>3.4408395330400001</v>
      </c>
    </row>
    <row r="923" spans="1:7" hidden="1" x14ac:dyDescent="0.3">
      <c r="A923" t="s">
        <v>1985</v>
      </c>
      <c r="B923" t="s">
        <v>1986</v>
      </c>
      <c r="C923" t="s">
        <v>1965</v>
      </c>
      <c r="D923" t="s">
        <v>126</v>
      </c>
      <c r="E923" t="s">
        <v>1966</v>
      </c>
      <c r="F923" t="s">
        <v>127</v>
      </c>
      <c r="G923" s="23">
        <v>3.28016963948</v>
      </c>
    </row>
    <row r="924" spans="1:7" hidden="1" x14ac:dyDescent="0.3">
      <c r="A924" t="s">
        <v>1987</v>
      </c>
      <c r="B924" t="s">
        <v>1988</v>
      </c>
      <c r="C924" t="s">
        <v>1965</v>
      </c>
      <c r="D924" t="s">
        <v>126</v>
      </c>
      <c r="E924" t="s">
        <v>1966</v>
      </c>
      <c r="F924" t="s">
        <v>127</v>
      </c>
      <c r="G924" s="23">
        <v>2.80840682483</v>
      </c>
    </row>
    <row r="925" spans="1:7" hidden="1" x14ac:dyDescent="0.3">
      <c r="A925" t="s">
        <v>1989</v>
      </c>
      <c r="B925" t="s">
        <v>1990</v>
      </c>
      <c r="C925" t="s">
        <v>1965</v>
      </c>
      <c r="D925" t="s">
        <v>126</v>
      </c>
      <c r="E925" t="s">
        <v>1966</v>
      </c>
      <c r="F925" t="s">
        <v>127</v>
      </c>
      <c r="G925" s="23">
        <v>2.1506358533200003</v>
      </c>
    </row>
    <row r="926" spans="1:7" hidden="1" x14ac:dyDescent="0.3">
      <c r="A926" t="s">
        <v>1991</v>
      </c>
      <c r="B926" t="s">
        <v>1992</v>
      </c>
      <c r="C926" t="s">
        <v>1965</v>
      </c>
      <c r="D926" t="s">
        <v>126</v>
      </c>
      <c r="E926" t="s">
        <v>1966</v>
      </c>
      <c r="F926" t="s">
        <v>127</v>
      </c>
      <c r="G926" s="23">
        <v>1.9278654727199995</v>
      </c>
    </row>
    <row r="927" spans="1:7" hidden="1" x14ac:dyDescent="0.3">
      <c r="A927" t="s">
        <v>1993</v>
      </c>
      <c r="B927" t="s">
        <v>1994</v>
      </c>
      <c r="C927" t="s">
        <v>1965</v>
      </c>
      <c r="D927" t="s">
        <v>126</v>
      </c>
      <c r="E927" t="s">
        <v>1966</v>
      </c>
      <c r="F927" t="s">
        <v>127</v>
      </c>
      <c r="G927" s="23">
        <v>1.1778099483200002</v>
      </c>
    </row>
    <row r="928" spans="1:7" hidden="1" x14ac:dyDescent="0.3">
      <c r="A928" t="s">
        <v>1995</v>
      </c>
      <c r="B928" t="s">
        <v>1996</v>
      </c>
      <c r="C928" t="s">
        <v>1965</v>
      </c>
      <c r="D928" t="s">
        <v>126</v>
      </c>
      <c r="E928" t="s">
        <v>1966</v>
      </c>
      <c r="F928" t="s">
        <v>127</v>
      </c>
      <c r="G928" s="23">
        <v>1.1410974036799999</v>
      </c>
    </row>
    <row r="929" spans="1:7" hidden="1" x14ac:dyDescent="0.3">
      <c r="A929" t="s">
        <v>1997</v>
      </c>
      <c r="B929" t="s">
        <v>1998</v>
      </c>
      <c r="C929" t="s">
        <v>1965</v>
      </c>
      <c r="D929" t="s">
        <v>126</v>
      </c>
      <c r="E929" t="s">
        <v>1966</v>
      </c>
      <c r="F929" t="s">
        <v>127</v>
      </c>
      <c r="G929" s="23">
        <v>1.1190905668800002</v>
      </c>
    </row>
    <row r="930" spans="1:7" hidden="1" x14ac:dyDescent="0.3">
      <c r="A930" t="s">
        <v>1999</v>
      </c>
      <c r="B930" t="s">
        <v>2000</v>
      </c>
      <c r="C930" t="s">
        <v>1965</v>
      </c>
      <c r="D930" t="s">
        <v>126</v>
      </c>
      <c r="E930" t="s">
        <v>1966</v>
      </c>
      <c r="F930" t="s">
        <v>127</v>
      </c>
      <c r="G930" s="23">
        <v>0.9021750447600001</v>
      </c>
    </row>
    <row r="931" spans="1:7" hidden="1" x14ac:dyDescent="0.3">
      <c r="A931" t="s">
        <v>2001</v>
      </c>
      <c r="B931" t="s">
        <v>2002</v>
      </c>
      <c r="C931" t="s">
        <v>1965</v>
      </c>
      <c r="D931" t="s">
        <v>126</v>
      </c>
      <c r="E931" t="s">
        <v>1966</v>
      </c>
      <c r="F931" t="s">
        <v>127</v>
      </c>
      <c r="G931" s="23">
        <v>0.83744612368000004</v>
      </c>
    </row>
    <row r="932" spans="1:7" hidden="1" x14ac:dyDescent="0.3">
      <c r="A932" t="s">
        <v>2003</v>
      </c>
      <c r="B932" t="s">
        <v>2004</v>
      </c>
      <c r="C932" t="s">
        <v>1965</v>
      </c>
      <c r="D932" t="s">
        <v>126</v>
      </c>
      <c r="E932" t="s">
        <v>1966</v>
      </c>
      <c r="F932" t="s">
        <v>127</v>
      </c>
      <c r="G932" s="23">
        <v>0.51291669792000005</v>
      </c>
    </row>
    <row r="933" spans="1:7" hidden="1" x14ac:dyDescent="0.3">
      <c r="A933" t="s">
        <v>2005</v>
      </c>
      <c r="B933" t="s">
        <v>2006</v>
      </c>
      <c r="C933" t="s">
        <v>1965</v>
      </c>
      <c r="D933" t="s">
        <v>126</v>
      </c>
      <c r="E933" t="s">
        <v>1966</v>
      </c>
      <c r="F933" t="s">
        <v>127</v>
      </c>
      <c r="G933" s="23">
        <v>0.42790637792000003</v>
      </c>
    </row>
    <row r="934" spans="1:7" hidden="1" x14ac:dyDescent="0.3">
      <c r="A934" t="s">
        <v>2007</v>
      </c>
      <c r="B934" t="s">
        <v>2008</v>
      </c>
      <c r="C934" t="s">
        <v>1965</v>
      </c>
      <c r="D934" t="s">
        <v>126</v>
      </c>
      <c r="E934" t="s">
        <v>1966</v>
      </c>
      <c r="F934" t="s">
        <v>127</v>
      </c>
      <c r="G934" s="23">
        <v>0.34633527005000003</v>
      </c>
    </row>
    <row r="935" spans="1:7" hidden="1" x14ac:dyDescent="0.3">
      <c r="A935" t="s">
        <v>2009</v>
      </c>
      <c r="B935" t="s">
        <v>2010</v>
      </c>
      <c r="C935" t="s">
        <v>1965</v>
      </c>
      <c r="D935" t="s">
        <v>126</v>
      </c>
      <c r="E935" t="s">
        <v>1966</v>
      </c>
      <c r="F935" t="s">
        <v>127</v>
      </c>
      <c r="G935" s="23">
        <v>0.26324069719999998</v>
      </c>
    </row>
    <row r="936" spans="1:7" hidden="1" x14ac:dyDescent="0.3">
      <c r="A936" t="s">
        <v>2011</v>
      </c>
      <c r="B936" t="s">
        <v>2012</v>
      </c>
      <c r="C936" t="s">
        <v>1965</v>
      </c>
      <c r="D936" t="s">
        <v>126</v>
      </c>
      <c r="E936" t="s">
        <v>1966</v>
      </c>
      <c r="F936" t="s">
        <v>127</v>
      </c>
      <c r="G936" s="23">
        <v>0.12502838652000001</v>
      </c>
    </row>
    <row r="937" spans="1:7" hidden="1" x14ac:dyDescent="0.3">
      <c r="A937" t="s">
        <v>2013</v>
      </c>
      <c r="B937" t="s">
        <v>2014</v>
      </c>
      <c r="C937" t="s">
        <v>1965</v>
      </c>
      <c r="D937" t="s">
        <v>126</v>
      </c>
      <c r="E937" t="s">
        <v>1966</v>
      </c>
      <c r="F937" t="s">
        <v>127</v>
      </c>
      <c r="G937" s="23">
        <v>5.0488023999000009E-3</v>
      </c>
    </row>
    <row r="938" spans="1:7" hidden="1" x14ac:dyDescent="0.3">
      <c r="A938" t="s">
        <v>2015</v>
      </c>
      <c r="B938" t="s">
        <v>2016</v>
      </c>
      <c r="C938" t="s">
        <v>2017</v>
      </c>
      <c r="D938" t="s">
        <v>1403</v>
      </c>
      <c r="E938" t="s">
        <v>2018</v>
      </c>
      <c r="F938" t="s">
        <v>407</v>
      </c>
      <c r="G938" s="23">
        <v>28.564778796820001</v>
      </c>
    </row>
    <row r="939" spans="1:7" hidden="1" x14ac:dyDescent="0.3">
      <c r="A939" t="s">
        <v>2019</v>
      </c>
      <c r="B939" t="s">
        <v>2020</v>
      </c>
      <c r="C939" t="s">
        <v>2017</v>
      </c>
      <c r="D939" t="s">
        <v>1403</v>
      </c>
      <c r="E939" t="s">
        <v>2018</v>
      </c>
      <c r="F939" t="s">
        <v>407</v>
      </c>
      <c r="G939" s="23">
        <v>25.928279792239998</v>
      </c>
    </row>
    <row r="940" spans="1:7" hidden="1" x14ac:dyDescent="0.3">
      <c r="A940" t="s">
        <v>2021</v>
      </c>
      <c r="B940" t="s">
        <v>2022</v>
      </c>
      <c r="C940" t="s">
        <v>2017</v>
      </c>
      <c r="D940" t="s">
        <v>1403</v>
      </c>
      <c r="E940" t="s">
        <v>2018</v>
      </c>
      <c r="F940" t="s">
        <v>407</v>
      </c>
      <c r="G940" s="23">
        <v>6.5919756521000004</v>
      </c>
    </row>
    <row r="941" spans="1:7" hidden="1" x14ac:dyDescent="0.3">
      <c r="A941" t="s">
        <v>2023</v>
      </c>
      <c r="B941" t="s">
        <v>2024</v>
      </c>
      <c r="C941" t="s">
        <v>2017</v>
      </c>
      <c r="D941" t="s">
        <v>1403</v>
      </c>
      <c r="E941" t="s">
        <v>2018</v>
      </c>
      <c r="F941" t="s">
        <v>407</v>
      </c>
      <c r="G941" s="23">
        <v>4.3491778558799998</v>
      </c>
    </row>
    <row r="942" spans="1:7" hidden="1" x14ac:dyDescent="0.3">
      <c r="A942" t="s">
        <v>2025</v>
      </c>
      <c r="B942" t="s">
        <v>2026</v>
      </c>
      <c r="C942" t="s">
        <v>2017</v>
      </c>
      <c r="D942" t="s">
        <v>1403</v>
      </c>
      <c r="E942" t="s">
        <v>2018</v>
      </c>
      <c r="F942" t="s">
        <v>407</v>
      </c>
      <c r="G942" s="23">
        <v>2.9682385141599998</v>
      </c>
    </row>
    <row r="943" spans="1:7" hidden="1" x14ac:dyDescent="0.3">
      <c r="A943" t="s">
        <v>2027</v>
      </c>
      <c r="B943" t="s">
        <v>2028</v>
      </c>
      <c r="C943" t="s">
        <v>2017</v>
      </c>
      <c r="D943" t="s">
        <v>1403</v>
      </c>
      <c r="E943" t="s">
        <v>2018</v>
      </c>
      <c r="F943" t="s">
        <v>407</v>
      </c>
      <c r="G943" s="23">
        <v>2.7605113590600001</v>
      </c>
    </row>
    <row r="944" spans="1:7" hidden="1" x14ac:dyDescent="0.3">
      <c r="A944" t="s">
        <v>2029</v>
      </c>
      <c r="B944" t="s">
        <v>2030</v>
      </c>
      <c r="C944" t="s">
        <v>2017</v>
      </c>
      <c r="D944" t="s">
        <v>1403</v>
      </c>
      <c r="E944" t="s">
        <v>2018</v>
      </c>
      <c r="F944" t="s">
        <v>407</v>
      </c>
      <c r="G944" s="23">
        <v>2.3100891375499999</v>
      </c>
    </row>
    <row r="945" spans="1:7" hidden="1" x14ac:dyDescent="0.3">
      <c r="A945" t="s">
        <v>2031</v>
      </c>
      <c r="B945" t="s">
        <v>2032</v>
      </c>
      <c r="C945" t="s">
        <v>2017</v>
      </c>
      <c r="D945" t="s">
        <v>1403</v>
      </c>
      <c r="E945" t="s">
        <v>2018</v>
      </c>
      <c r="F945" t="s">
        <v>407</v>
      </c>
      <c r="G945" s="23">
        <v>2.2849753052000001</v>
      </c>
    </row>
    <row r="946" spans="1:7" hidden="1" x14ac:dyDescent="0.3">
      <c r="A946" t="s">
        <v>2033</v>
      </c>
      <c r="B946" t="s">
        <v>2034</v>
      </c>
      <c r="C946" t="s">
        <v>2017</v>
      </c>
      <c r="D946" t="s">
        <v>1403</v>
      </c>
      <c r="E946" t="s">
        <v>2018</v>
      </c>
      <c r="F946" t="s">
        <v>407</v>
      </c>
      <c r="G946" s="23">
        <v>2.2340758091700006</v>
      </c>
    </row>
    <row r="947" spans="1:7" hidden="1" x14ac:dyDescent="0.3">
      <c r="A947" t="s">
        <v>2035</v>
      </c>
      <c r="B947" t="s">
        <v>2036</v>
      </c>
      <c r="C947" t="s">
        <v>2017</v>
      </c>
      <c r="D947" t="s">
        <v>1403</v>
      </c>
      <c r="E947" t="s">
        <v>2018</v>
      </c>
      <c r="F947" t="s">
        <v>407</v>
      </c>
      <c r="G947" s="23">
        <v>1.5453365670000001</v>
      </c>
    </row>
    <row r="948" spans="1:7" hidden="1" x14ac:dyDescent="0.3">
      <c r="A948" t="s">
        <v>2037</v>
      </c>
      <c r="B948" t="s">
        <v>2038</v>
      </c>
      <c r="C948" t="s">
        <v>2017</v>
      </c>
      <c r="D948" t="s">
        <v>1403</v>
      </c>
      <c r="E948" t="s">
        <v>2018</v>
      </c>
      <c r="F948" t="s">
        <v>407</v>
      </c>
      <c r="G948" s="23">
        <v>0.20769941988000001</v>
      </c>
    </row>
    <row r="949" spans="1:7" hidden="1" x14ac:dyDescent="0.3">
      <c r="A949" t="s">
        <v>2039</v>
      </c>
      <c r="B949" t="s">
        <v>2040</v>
      </c>
      <c r="C949" t="s">
        <v>2041</v>
      </c>
      <c r="D949" t="s">
        <v>1403</v>
      </c>
      <c r="E949" t="s">
        <v>2018</v>
      </c>
      <c r="F949" t="s">
        <v>407</v>
      </c>
      <c r="G949" s="23">
        <v>16.267380356500002</v>
      </c>
    </row>
    <row r="950" spans="1:7" hidden="1" x14ac:dyDescent="0.3">
      <c r="A950" t="s">
        <v>2042</v>
      </c>
      <c r="B950" t="s">
        <v>2043</v>
      </c>
      <c r="C950" t="s">
        <v>2041</v>
      </c>
      <c r="D950" t="s">
        <v>1403</v>
      </c>
      <c r="E950" t="s">
        <v>2018</v>
      </c>
      <c r="F950" t="s">
        <v>407</v>
      </c>
      <c r="G950" s="23">
        <v>10.985949988619998</v>
      </c>
    </row>
    <row r="951" spans="1:7" hidden="1" x14ac:dyDescent="0.3">
      <c r="A951" t="s">
        <v>2044</v>
      </c>
      <c r="B951" t="s">
        <v>2045</v>
      </c>
      <c r="C951" t="s">
        <v>2041</v>
      </c>
      <c r="D951" t="s">
        <v>1403</v>
      </c>
      <c r="E951" t="s">
        <v>2018</v>
      </c>
      <c r="F951" t="s">
        <v>407</v>
      </c>
      <c r="G951" s="23">
        <v>10.797521272439999</v>
      </c>
    </row>
    <row r="952" spans="1:7" hidden="1" x14ac:dyDescent="0.3">
      <c r="A952" t="s">
        <v>2046</v>
      </c>
      <c r="B952" t="s">
        <v>2047</v>
      </c>
      <c r="C952" t="s">
        <v>2041</v>
      </c>
      <c r="D952" t="s">
        <v>1403</v>
      </c>
      <c r="E952" t="s">
        <v>2018</v>
      </c>
      <c r="F952" t="s">
        <v>407</v>
      </c>
      <c r="G952" s="23">
        <v>7.9335698312499998</v>
      </c>
    </row>
    <row r="953" spans="1:7" hidden="1" x14ac:dyDescent="0.3">
      <c r="A953" t="s">
        <v>2048</v>
      </c>
      <c r="B953" t="s">
        <v>2049</v>
      </c>
      <c r="C953" t="s">
        <v>2041</v>
      </c>
      <c r="D953" t="s">
        <v>1403</v>
      </c>
      <c r="E953" t="s">
        <v>2018</v>
      </c>
      <c r="F953" t="s">
        <v>407</v>
      </c>
      <c r="G953" s="23">
        <v>7.2612815804200004</v>
      </c>
    </row>
    <row r="954" spans="1:7" hidden="1" x14ac:dyDescent="0.3">
      <c r="A954" t="s">
        <v>2050</v>
      </c>
      <c r="B954" t="s">
        <v>2051</v>
      </c>
      <c r="C954" t="s">
        <v>2041</v>
      </c>
      <c r="D954" t="s">
        <v>1403</v>
      </c>
      <c r="E954" t="s">
        <v>2018</v>
      </c>
      <c r="F954" t="s">
        <v>407</v>
      </c>
      <c r="G954" s="23">
        <v>5.3049761397899999</v>
      </c>
    </row>
    <row r="955" spans="1:7" hidden="1" x14ac:dyDescent="0.3">
      <c r="A955" t="s">
        <v>2052</v>
      </c>
      <c r="B955" t="s">
        <v>2053</v>
      </c>
      <c r="C955" t="s">
        <v>2041</v>
      </c>
      <c r="D955" t="s">
        <v>1403</v>
      </c>
      <c r="E955" t="s">
        <v>2018</v>
      </c>
      <c r="F955" t="s">
        <v>407</v>
      </c>
      <c r="G955" s="23">
        <v>3.25168670992</v>
      </c>
    </row>
    <row r="956" spans="1:7" hidden="1" x14ac:dyDescent="0.3">
      <c r="A956" t="s">
        <v>2054</v>
      </c>
      <c r="B956" t="s">
        <v>2055</v>
      </c>
      <c r="C956" t="s">
        <v>2041</v>
      </c>
      <c r="D956" t="s">
        <v>1403</v>
      </c>
      <c r="E956" t="s">
        <v>2018</v>
      </c>
      <c r="F956" t="s">
        <v>407</v>
      </c>
      <c r="G956" s="23">
        <v>3.0903709952500007</v>
      </c>
    </row>
    <row r="957" spans="1:7" hidden="1" x14ac:dyDescent="0.3">
      <c r="A957" t="s">
        <v>2056</v>
      </c>
      <c r="B957" t="s">
        <v>2057</v>
      </c>
      <c r="C957" t="s">
        <v>2041</v>
      </c>
      <c r="D957" t="s">
        <v>1403</v>
      </c>
      <c r="E957" t="s">
        <v>2018</v>
      </c>
      <c r="F957" t="s">
        <v>407</v>
      </c>
      <c r="G957" s="23">
        <v>2.3920258923700004</v>
      </c>
    </row>
    <row r="958" spans="1:7" hidden="1" x14ac:dyDescent="0.3">
      <c r="A958" t="s">
        <v>2058</v>
      </c>
      <c r="B958" t="s">
        <v>2059</v>
      </c>
      <c r="C958" t="s">
        <v>2041</v>
      </c>
      <c r="D958" t="s">
        <v>1403</v>
      </c>
      <c r="E958" t="s">
        <v>2018</v>
      </c>
      <c r="F958" t="s">
        <v>407</v>
      </c>
      <c r="G958" s="23">
        <v>2.04692348724</v>
      </c>
    </row>
    <row r="959" spans="1:7" hidden="1" x14ac:dyDescent="0.3">
      <c r="A959" t="s">
        <v>2060</v>
      </c>
      <c r="B959" t="s">
        <v>2061</v>
      </c>
      <c r="C959" t="s">
        <v>2041</v>
      </c>
      <c r="D959" t="s">
        <v>1403</v>
      </c>
      <c r="E959" t="s">
        <v>2018</v>
      </c>
      <c r="F959" t="s">
        <v>407</v>
      </c>
      <c r="G959" s="23">
        <v>1.6930232940000001</v>
      </c>
    </row>
    <row r="960" spans="1:7" hidden="1" x14ac:dyDescent="0.3">
      <c r="A960" t="s">
        <v>2062</v>
      </c>
      <c r="B960" t="s">
        <v>2063</v>
      </c>
      <c r="C960" t="s">
        <v>2041</v>
      </c>
      <c r="D960" t="s">
        <v>1403</v>
      </c>
      <c r="E960" t="s">
        <v>2018</v>
      </c>
      <c r="F960" t="s">
        <v>407</v>
      </c>
      <c r="G960" s="23">
        <v>1.1271172954599999</v>
      </c>
    </row>
    <row r="961" spans="1:7" hidden="1" x14ac:dyDescent="0.3">
      <c r="A961" t="s">
        <v>2064</v>
      </c>
      <c r="B961" t="s">
        <v>2065</v>
      </c>
      <c r="C961" t="s">
        <v>2041</v>
      </c>
      <c r="D961" t="s">
        <v>1403</v>
      </c>
      <c r="E961" t="s">
        <v>2018</v>
      </c>
      <c r="F961" t="s">
        <v>407</v>
      </c>
      <c r="G961" s="23">
        <v>1.0185574802100001</v>
      </c>
    </row>
    <row r="962" spans="1:7" hidden="1" x14ac:dyDescent="0.3">
      <c r="A962" t="s">
        <v>2066</v>
      </c>
      <c r="B962" t="s">
        <v>2067</v>
      </c>
      <c r="C962" t="s">
        <v>2041</v>
      </c>
      <c r="D962" t="s">
        <v>1403</v>
      </c>
      <c r="E962" t="s">
        <v>2018</v>
      </c>
      <c r="F962" t="s">
        <v>407</v>
      </c>
      <c r="G962" s="23">
        <v>0.86244591510000013</v>
      </c>
    </row>
    <row r="963" spans="1:7" hidden="1" x14ac:dyDescent="0.3">
      <c r="A963" t="s">
        <v>2068</v>
      </c>
      <c r="B963" t="s">
        <v>2069</v>
      </c>
      <c r="C963" t="s">
        <v>2041</v>
      </c>
      <c r="D963" t="s">
        <v>1403</v>
      </c>
      <c r="E963" t="s">
        <v>2018</v>
      </c>
      <c r="F963" t="s">
        <v>407</v>
      </c>
      <c r="G963" s="23">
        <v>0.69680125017999994</v>
      </c>
    </row>
    <row r="964" spans="1:7" hidden="1" x14ac:dyDescent="0.3">
      <c r="A964" t="s">
        <v>2070</v>
      </c>
      <c r="B964" t="s">
        <v>2071</v>
      </c>
      <c r="C964" t="s">
        <v>2041</v>
      </c>
      <c r="D964" t="s">
        <v>1403</v>
      </c>
      <c r="E964" t="s">
        <v>2018</v>
      </c>
      <c r="F964" t="s">
        <v>407</v>
      </c>
      <c r="G964" s="23">
        <v>0.63675267480000008</v>
      </c>
    </row>
    <row r="965" spans="1:7" hidden="1" x14ac:dyDescent="0.3">
      <c r="A965" t="s">
        <v>2072</v>
      </c>
      <c r="B965" t="s">
        <v>2073</v>
      </c>
      <c r="C965" t="s">
        <v>2041</v>
      </c>
      <c r="D965" t="s">
        <v>1403</v>
      </c>
      <c r="E965" t="s">
        <v>2018</v>
      </c>
      <c r="F965" t="s">
        <v>407</v>
      </c>
      <c r="G965" s="23">
        <v>0.55461586758000003</v>
      </c>
    </row>
    <row r="966" spans="1:7" hidden="1" x14ac:dyDescent="0.3">
      <c r="A966" t="s">
        <v>2074</v>
      </c>
      <c r="B966" t="s">
        <v>2075</v>
      </c>
      <c r="C966" t="s">
        <v>2041</v>
      </c>
      <c r="D966" t="s">
        <v>1403</v>
      </c>
      <c r="E966" t="s">
        <v>2018</v>
      </c>
      <c r="F966" t="s">
        <v>407</v>
      </c>
      <c r="G966" s="23">
        <v>0.52554386511000006</v>
      </c>
    </row>
    <row r="967" spans="1:7" hidden="1" x14ac:dyDescent="0.3">
      <c r="A967" t="s">
        <v>2076</v>
      </c>
      <c r="B967" t="s">
        <v>2077</v>
      </c>
      <c r="C967" t="s">
        <v>2041</v>
      </c>
      <c r="D967" t="s">
        <v>1403</v>
      </c>
      <c r="E967" t="s">
        <v>2018</v>
      </c>
      <c r="F967" t="s">
        <v>407</v>
      </c>
      <c r="G967" s="23">
        <v>0.45572424991999994</v>
      </c>
    </row>
    <row r="968" spans="1:7" hidden="1" x14ac:dyDescent="0.3">
      <c r="A968" t="s">
        <v>2078</v>
      </c>
      <c r="B968" t="s">
        <v>2079</v>
      </c>
      <c r="C968" t="s">
        <v>2041</v>
      </c>
      <c r="D968" t="s">
        <v>1403</v>
      </c>
      <c r="E968" t="s">
        <v>2018</v>
      </c>
      <c r="F968" t="s">
        <v>407</v>
      </c>
      <c r="G968" s="23">
        <v>0.29394389019</v>
      </c>
    </row>
    <row r="969" spans="1:7" hidden="1" x14ac:dyDescent="0.3">
      <c r="A969" t="s">
        <v>2080</v>
      </c>
      <c r="B969" t="s">
        <v>2081</v>
      </c>
      <c r="C969" t="s">
        <v>2041</v>
      </c>
      <c r="D969" t="s">
        <v>1403</v>
      </c>
      <c r="E969" t="s">
        <v>2018</v>
      </c>
      <c r="F969" t="s">
        <v>407</v>
      </c>
      <c r="G969" s="23">
        <v>0.27153642769999997</v>
      </c>
    </row>
    <row r="970" spans="1:7" hidden="1" x14ac:dyDescent="0.3">
      <c r="A970" t="s">
        <v>2082</v>
      </c>
      <c r="B970" t="s">
        <v>2083</v>
      </c>
      <c r="C970" t="s">
        <v>2041</v>
      </c>
      <c r="D970" t="s">
        <v>1403</v>
      </c>
      <c r="E970" t="s">
        <v>2018</v>
      </c>
      <c r="F970" t="s">
        <v>407</v>
      </c>
      <c r="G970" s="23">
        <v>0.20571087160000001</v>
      </c>
    </row>
    <row r="971" spans="1:7" hidden="1" x14ac:dyDescent="0.3">
      <c r="A971" t="s">
        <v>2084</v>
      </c>
      <c r="B971" t="s">
        <v>2085</v>
      </c>
      <c r="C971" t="s">
        <v>2086</v>
      </c>
      <c r="D971" t="s">
        <v>1403</v>
      </c>
      <c r="E971" t="s">
        <v>2018</v>
      </c>
      <c r="F971" t="s">
        <v>407</v>
      </c>
      <c r="G971" s="23">
        <v>7.7675026312799993</v>
      </c>
    </row>
    <row r="972" spans="1:7" hidden="1" x14ac:dyDescent="0.3">
      <c r="A972" t="s">
        <v>2087</v>
      </c>
      <c r="B972" t="s">
        <v>2088</v>
      </c>
      <c r="C972" t="s">
        <v>2086</v>
      </c>
      <c r="D972" t="s">
        <v>1403</v>
      </c>
      <c r="E972" t="s">
        <v>2018</v>
      </c>
      <c r="F972" t="s">
        <v>407</v>
      </c>
      <c r="G972" s="23">
        <v>4.64444363502</v>
      </c>
    </row>
    <row r="973" spans="1:7" hidden="1" x14ac:dyDescent="0.3">
      <c r="A973" t="s">
        <v>2089</v>
      </c>
      <c r="B973" t="s">
        <v>2090</v>
      </c>
      <c r="C973" t="s">
        <v>2086</v>
      </c>
      <c r="D973" t="s">
        <v>1403</v>
      </c>
      <c r="E973" t="s">
        <v>2018</v>
      </c>
      <c r="F973" t="s">
        <v>407</v>
      </c>
      <c r="G973" s="23">
        <v>2.0266652194799999</v>
      </c>
    </row>
    <row r="974" spans="1:7" hidden="1" x14ac:dyDescent="0.3">
      <c r="A974" t="s">
        <v>2091</v>
      </c>
      <c r="B974" t="s">
        <v>2092</v>
      </c>
      <c r="C974" t="s">
        <v>2086</v>
      </c>
      <c r="D974" t="s">
        <v>1403</v>
      </c>
      <c r="E974" t="s">
        <v>2018</v>
      </c>
      <c r="F974" t="s">
        <v>407</v>
      </c>
      <c r="G974" s="23">
        <v>1.7853099540599999</v>
      </c>
    </row>
    <row r="975" spans="1:7" hidden="1" x14ac:dyDescent="0.3">
      <c r="A975" t="s">
        <v>2093</v>
      </c>
      <c r="B975" t="s">
        <v>2094</v>
      </c>
      <c r="C975" t="s">
        <v>2086</v>
      </c>
      <c r="D975" t="s">
        <v>1403</v>
      </c>
      <c r="E975" t="s">
        <v>2018</v>
      </c>
      <c r="F975" t="s">
        <v>407</v>
      </c>
      <c r="G975" s="23">
        <v>1.6515668831999999</v>
      </c>
    </row>
    <row r="976" spans="1:7" hidden="1" x14ac:dyDescent="0.3">
      <c r="A976" t="s">
        <v>2095</v>
      </c>
      <c r="B976" t="s">
        <v>2096</v>
      </c>
      <c r="C976" t="s">
        <v>2086</v>
      </c>
      <c r="D976" t="s">
        <v>1403</v>
      </c>
      <c r="E976" t="s">
        <v>2018</v>
      </c>
      <c r="F976" t="s">
        <v>407</v>
      </c>
      <c r="G976" s="23">
        <v>1.0470962035</v>
      </c>
    </row>
    <row r="977" spans="1:7" hidden="1" x14ac:dyDescent="0.3">
      <c r="A977" t="s">
        <v>2097</v>
      </c>
      <c r="B977" t="s">
        <v>2098</v>
      </c>
      <c r="C977" t="s">
        <v>2086</v>
      </c>
      <c r="D977" t="s">
        <v>1403</v>
      </c>
      <c r="E977" t="s">
        <v>2018</v>
      </c>
      <c r="F977" t="s">
        <v>407</v>
      </c>
      <c r="G977" s="23">
        <v>1.0335206812000002</v>
      </c>
    </row>
    <row r="978" spans="1:7" hidden="1" x14ac:dyDescent="0.3">
      <c r="A978" t="s">
        <v>2099</v>
      </c>
      <c r="B978" t="s">
        <v>2100</v>
      </c>
      <c r="C978" t="s">
        <v>2086</v>
      </c>
      <c r="D978" t="s">
        <v>1403</v>
      </c>
      <c r="E978" t="s">
        <v>2018</v>
      </c>
      <c r="F978" t="s">
        <v>407</v>
      </c>
      <c r="G978" s="23">
        <v>1.0120928967499998</v>
      </c>
    </row>
    <row r="979" spans="1:7" hidden="1" x14ac:dyDescent="0.3">
      <c r="A979" t="s">
        <v>2101</v>
      </c>
      <c r="B979" t="s">
        <v>2102</v>
      </c>
      <c r="C979" t="s">
        <v>2086</v>
      </c>
      <c r="D979" t="s">
        <v>1403</v>
      </c>
      <c r="E979" t="s">
        <v>2018</v>
      </c>
      <c r="F979" t="s">
        <v>407</v>
      </c>
      <c r="G979" s="23">
        <v>0.93255458165999994</v>
      </c>
    </row>
    <row r="980" spans="1:7" hidden="1" x14ac:dyDescent="0.3">
      <c r="A980" t="s">
        <v>2103</v>
      </c>
      <c r="B980" t="s">
        <v>2104</v>
      </c>
      <c r="C980" t="s">
        <v>2086</v>
      </c>
      <c r="D980" t="s">
        <v>1403</v>
      </c>
      <c r="E980" t="s">
        <v>2018</v>
      </c>
      <c r="F980" t="s">
        <v>407</v>
      </c>
      <c r="G980" s="23">
        <v>0.91075468175999985</v>
      </c>
    </row>
    <row r="981" spans="1:7" hidden="1" x14ac:dyDescent="0.3">
      <c r="A981" t="s">
        <v>2105</v>
      </c>
      <c r="B981" t="s">
        <v>2106</v>
      </c>
      <c r="C981" t="s">
        <v>2086</v>
      </c>
      <c r="D981" t="s">
        <v>1403</v>
      </c>
      <c r="E981" t="s">
        <v>2018</v>
      </c>
      <c r="F981" t="s">
        <v>407</v>
      </c>
      <c r="G981" s="23">
        <v>0.39373732042999998</v>
      </c>
    </row>
    <row r="982" spans="1:7" hidden="1" x14ac:dyDescent="0.3">
      <c r="A982" t="s">
        <v>2107</v>
      </c>
      <c r="B982" t="s">
        <v>2108</v>
      </c>
      <c r="C982" t="s">
        <v>2086</v>
      </c>
      <c r="D982" t="s">
        <v>1403</v>
      </c>
      <c r="E982" t="s">
        <v>2018</v>
      </c>
      <c r="F982" t="s">
        <v>407</v>
      </c>
      <c r="G982" s="23">
        <v>0.33381717237000003</v>
      </c>
    </row>
    <row r="983" spans="1:7" hidden="1" x14ac:dyDescent="0.3">
      <c r="A983" t="s">
        <v>2109</v>
      </c>
      <c r="B983" t="s">
        <v>2110</v>
      </c>
      <c r="C983" t="s">
        <v>2111</v>
      </c>
      <c r="D983" t="s">
        <v>1354</v>
      </c>
      <c r="E983" t="s">
        <v>1355</v>
      </c>
      <c r="F983" t="s">
        <v>127</v>
      </c>
      <c r="G983" s="23">
        <v>49.684111579829995</v>
      </c>
    </row>
    <row r="984" spans="1:7" hidden="1" x14ac:dyDescent="0.3">
      <c r="A984" t="s">
        <v>2112</v>
      </c>
      <c r="B984" t="s">
        <v>2113</v>
      </c>
      <c r="C984" t="s">
        <v>2111</v>
      </c>
      <c r="D984" t="s">
        <v>1354</v>
      </c>
      <c r="E984" t="s">
        <v>1355</v>
      </c>
      <c r="F984" t="s">
        <v>127</v>
      </c>
      <c r="G984" s="23">
        <v>28.06160317326</v>
      </c>
    </row>
    <row r="985" spans="1:7" hidden="1" x14ac:dyDescent="0.3">
      <c r="A985" t="s">
        <v>2114</v>
      </c>
      <c r="B985" t="s">
        <v>2115</v>
      </c>
      <c r="C985" t="s">
        <v>2111</v>
      </c>
      <c r="D985" t="s">
        <v>1354</v>
      </c>
      <c r="E985" t="s">
        <v>1355</v>
      </c>
      <c r="F985" t="s">
        <v>127</v>
      </c>
      <c r="G985" s="23">
        <v>12.003966510300002</v>
      </c>
    </row>
    <row r="986" spans="1:7" hidden="1" x14ac:dyDescent="0.3">
      <c r="A986" t="s">
        <v>2116</v>
      </c>
      <c r="B986" t="s">
        <v>2117</v>
      </c>
      <c r="C986" t="s">
        <v>2111</v>
      </c>
      <c r="D986" t="s">
        <v>1354</v>
      </c>
      <c r="E986" t="s">
        <v>1355</v>
      </c>
      <c r="F986" t="s">
        <v>127</v>
      </c>
      <c r="G986" s="23">
        <v>4.2552523670999998</v>
      </c>
    </row>
    <row r="987" spans="1:7" hidden="1" x14ac:dyDescent="0.3">
      <c r="A987" t="s">
        <v>2118</v>
      </c>
      <c r="B987" t="s">
        <v>2119</v>
      </c>
      <c r="C987" t="s">
        <v>2111</v>
      </c>
      <c r="D987" t="s">
        <v>1354</v>
      </c>
      <c r="E987" t="s">
        <v>1355</v>
      </c>
      <c r="F987" t="s">
        <v>127</v>
      </c>
      <c r="G987" s="23">
        <v>4.1402233734399996</v>
      </c>
    </row>
    <row r="988" spans="1:7" hidden="1" x14ac:dyDescent="0.3">
      <c r="A988" t="s">
        <v>2120</v>
      </c>
      <c r="B988" t="s">
        <v>2121</v>
      </c>
      <c r="C988" t="s">
        <v>2111</v>
      </c>
      <c r="D988" t="s">
        <v>1354</v>
      </c>
      <c r="E988" t="s">
        <v>1355</v>
      </c>
      <c r="F988" t="s">
        <v>127</v>
      </c>
      <c r="G988" s="23">
        <v>3.8126107675999998</v>
      </c>
    </row>
    <row r="989" spans="1:7" hidden="1" x14ac:dyDescent="0.3">
      <c r="A989" t="s">
        <v>2122</v>
      </c>
      <c r="B989" t="s">
        <v>2123</v>
      </c>
      <c r="C989" t="s">
        <v>2111</v>
      </c>
      <c r="D989" t="s">
        <v>1354</v>
      </c>
      <c r="E989" t="s">
        <v>1355</v>
      </c>
      <c r="F989" t="s">
        <v>127</v>
      </c>
      <c r="G989" s="23">
        <v>2.8510360555999994</v>
      </c>
    </row>
    <row r="990" spans="1:7" hidden="1" x14ac:dyDescent="0.3">
      <c r="A990" t="s">
        <v>2124</v>
      </c>
      <c r="B990" t="s">
        <v>2125</v>
      </c>
      <c r="C990" t="s">
        <v>2111</v>
      </c>
      <c r="D990" t="s">
        <v>1354</v>
      </c>
      <c r="E990" t="s">
        <v>1355</v>
      </c>
      <c r="F990" t="s">
        <v>127</v>
      </c>
      <c r="G990" s="23">
        <v>2.5793215834100001</v>
      </c>
    </row>
    <row r="991" spans="1:7" hidden="1" x14ac:dyDescent="0.3">
      <c r="A991" t="s">
        <v>2126</v>
      </c>
      <c r="B991" t="s">
        <v>2127</v>
      </c>
      <c r="C991" t="s">
        <v>2111</v>
      </c>
      <c r="D991" t="s">
        <v>1354</v>
      </c>
      <c r="E991" t="s">
        <v>1355</v>
      </c>
      <c r="F991" t="s">
        <v>127</v>
      </c>
      <c r="G991" s="23">
        <v>2.3605835196800005</v>
      </c>
    </row>
    <row r="992" spans="1:7" hidden="1" x14ac:dyDescent="0.3">
      <c r="A992" t="s">
        <v>2128</v>
      </c>
      <c r="B992" t="s">
        <v>2129</v>
      </c>
      <c r="C992" t="s">
        <v>2111</v>
      </c>
      <c r="D992" t="s">
        <v>1354</v>
      </c>
      <c r="E992" t="s">
        <v>1355</v>
      </c>
      <c r="F992" t="s">
        <v>127</v>
      </c>
      <c r="G992" s="23">
        <v>1.9386429683999999</v>
      </c>
    </row>
    <row r="993" spans="1:7" hidden="1" x14ac:dyDescent="0.3">
      <c r="A993" t="s">
        <v>2130</v>
      </c>
      <c r="B993" t="s">
        <v>2131</v>
      </c>
      <c r="C993" t="s">
        <v>2111</v>
      </c>
      <c r="D993" t="s">
        <v>1354</v>
      </c>
      <c r="E993" t="s">
        <v>1355</v>
      </c>
      <c r="F993" t="s">
        <v>127</v>
      </c>
      <c r="G993" s="23">
        <v>1.9141733092000004</v>
      </c>
    </row>
    <row r="994" spans="1:7" hidden="1" x14ac:dyDescent="0.3">
      <c r="A994" t="s">
        <v>2132</v>
      </c>
      <c r="B994" t="s">
        <v>2133</v>
      </c>
      <c r="C994" t="s">
        <v>2111</v>
      </c>
      <c r="D994" t="s">
        <v>1354</v>
      </c>
      <c r="E994" t="s">
        <v>1355</v>
      </c>
      <c r="F994" t="s">
        <v>127</v>
      </c>
      <c r="G994" s="23">
        <v>1.2683514135600003</v>
      </c>
    </row>
    <row r="995" spans="1:7" hidden="1" x14ac:dyDescent="0.3">
      <c r="A995" t="s">
        <v>2134</v>
      </c>
      <c r="B995" t="s">
        <v>2135</v>
      </c>
      <c r="C995" t="s">
        <v>2111</v>
      </c>
      <c r="D995" t="s">
        <v>1354</v>
      </c>
      <c r="E995" t="s">
        <v>1355</v>
      </c>
      <c r="F995" t="s">
        <v>127</v>
      </c>
      <c r="G995" s="23">
        <v>0.71463169676000005</v>
      </c>
    </row>
    <row r="996" spans="1:7" hidden="1" x14ac:dyDescent="0.3">
      <c r="A996" t="s">
        <v>2136</v>
      </c>
      <c r="B996" t="s">
        <v>2137</v>
      </c>
      <c r="C996" t="s">
        <v>2111</v>
      </c>
      <c r="D996" t="s">
        <v>1354</v>
      </c>
      <c r="E996" t="s">
        <v>1355</v>
      </c>
      <c r="F996" t="s">
        <v>127</v>
      </c>
      <c r="G996" s="23">
        <v>0.59825601238000004</v>
      </c>
    </row>
    <row r="997" spans="1:7" hidden="1" x14ac:dyDescent="0.3">
      <c r="A997" t="s">
        <v>2138</v>
      </c>
      <c r="B997" t="s">
        <v>2139</v>
      </c>
      <c r="C997" t="s">
        <v>2111</v>
      </c>
      <c r="D997" t="s">
        <v>1354</v>
      </c>
      <c r="E997" t="s">
        <v>1355</v>
      </c>
      <c r="F997" t="s">
        <v>127</v>
      </c>
      <c r="G997" s="23">
        <v>0.43768555024</v>
      </c>
    </row>
    <row r="998" spans="1:7" hidden="1" x14ac:dyDescent="0.3">
      <c r="A998" t="s">
        <v>2140</v>
      </c>
      <c r="B998" t="s">
        <v>2141</v>
      </c>
      <c r="C998" t="s">
        <v>2111</v>
      </c>
      <c r="D998" t="s">
        <v>1354</v>
      </c>
      <c r="E998" t="s">
        <v>1355</v>
      </c>
      <c r="F998" t="s">
        <v>127</v>
      </c>
      <c r="G998" s="23">
        <v>0.32212567439999995</v>
      </c>
    </row>
    <row r="999" spans="1:7" hidden="1" x14ac:dyDescent="0.3">
      <c r="A999" t="s">
        <v>2142</v>
      </c>
      <c r="B999" t="s">
        <v>2143</v>
      </c>
      <c r="C999" t="s">
        <v>2111</v>
      </c>
      <c r="D999" t="s">
        <v>1354</v>
      </c>
      <c r="E999" t="s">
        <v>1355</v>
      </c>
      <c r="F999" t="s">
        <v>127</v>
      </c>
      <c r="G999" s="23">
        <v>0.22902503442</v>
      </c>
    </row>
    <row r="1000" spans="1:7" hidden="1" x14ac:dyDescent="0.3">
      <c r="A1000" t="s">
        <v>2144</v>
      </c>
      <c r="B1000" t="s">
        <v>2145</v>
      </c>
      <c r="C1000" t="s">
        <v>2111</v>
      </c>
      <c r="D1000" t="s">
        <v>1354</v>
      </c>
      <c r="E1000" t="s">
        <v>1355</v>
      </c>
      <c r="F1000" t="s">
        <v>127</v>
      </c>
      <c r="G1000" s="23">
        <v>0.16225468812000002</v>
      </c>
    </row>
    <row r="1001" spans="1:7" hidden="1" x14ac:dyDescent="0.3">
      <c r="A1001" t="s">
        <v>2146</v>
      </c>
      <c r="B1001" t="s">
        <v>2147</v>
      </c>
      <c r="C1001" t="s">
        <v>2148</v>
      </c>
      <c r="D1001" t="s">
        <v>298</v>
      </c>
      <c r="E1001" t="s">
        <v>1373</v>
      </c>
      <c r="F1001" t="s">
        <v>298</v>
      </c>
      <c r="G1001" s="23">
        <v>20.974307309700002</v>
      </c>
    </row>
    <row r="1002" spans="1:7" hidden="1" x14ac:dyDescent="0.3">
      <c r="A1002" t="s">
        <v>2149</v>
      </c>
      <c r="B1002" t="s">
        <v>2150</v>
      </c>
      <c r="C1002" t="s">
        <v>2148</v>
      </c>
      <c r="D1002" t="s">
        <v>298</v>
      </c>
      <c r="E1002" t="s">
        <v>1373</v>
      </c>
      <c r="F1002" t="s">
        <v>298</v>
      </c>
      <c r="G1002" s="23">
        <v>10.7709205275</v>
      </c>
    </row>
    <row r="1003" spans="1:7" hidden="1" x14ac:dyDescent="0.3">
      <c r="A1003" t="s">
        <v>2151</v>
      </c>
      <c r="B1003" t="s">
        <v>2152</v>
      </c>
      <c r="C1003" t="s">
        <v>2148</v>
      </c>
      <c r="D1003" t="s">
        <v>298</v>
      </c>
      <c r="E1003" t="s">
        <v>1373</v>
      </c>
      <c r="F1003" t="s">
        <v>298</v>
      </c>
      <c r="G1003" s="23">
        <v>10.401704232349999</v>
      </c>
    </row>
    <row r="1004" spans="1:7" hidden="1" x14ac:dyDescent="0.3">
      <c r="A1004" t="s">
        <v>2153</v>
      </c>
      <c r="B1004" t="s">
        <v>2154</v>
      </c>
      <c r="C1004" t="s">
        <v>2148</v>
      </c>
      <c r="D1004" t="s">
        <v>298</v>
      </c>
      <c r="E1004" t="s">
        <v>1373</v>
      </c>
      <c r="F1004" t="s">
        <v>298</v>
      </c>
      <c r="G1004" s="23">
        <v>9.0390188380800005</v>
      </c>
    </row>
    <row r="1005" spans="1:7" hidden="1" x14ac:dyDescent="0.3">
      <c r="A1005" t="s">
        <v>2155</v>
      </c>
      <c r="B1005" t="s">
        <v>2156</v>
      </c>
      <c r="C1005" t="s">
        <v>2148</v>
      </c>
      <c r="D1005" t="s">
        <v>298</v>
      </c>
      <c r="E1005" t="s">
        <v>1373</v>
      </c>
      <c r="F1005" t="s">
        <v>298</v>
      </c>
      <c r="G1005" s="23">
        <v>5.3801773903499992</v>
      </c>
    </row>
    <row r="1006" spans="1:7" hidden="1" x14ac:dyDescent="0.3">
      <c r="A1006" t="s">
        <v>2157</v>
      </c>
      <c r="B1006" t="s">
        <v>2158</v>
      </c>
      <c r="C1006" t="s">
        <v>2148</v>
      </c>
      <c r="D1006" t="s">
        <v>298</v>
      </c>
      <c r="E1006" t="s">
        <v>1373</v>
      </c>
      <c r="F1006" t="s">
        <v>298</v>
      </c>
      <c r="G1006" s="23">
        <v>0.43209774255999994</v>
      </c>
    </row>
    <row r="1007" spans="1:7" hidden="1" x14ac:dyDescent="0.3">
      <c r="A1007" t="s">
        <v>2159</v>
      </c>
      <c r="B1007" t="s">
        <v>2160</v>
      </c>
      <c r="C1007" t="s">
        <v>2148</v>
      </c>
      <c r="D1007" t="s">
        <v>298</v>
      </c>
      <c r="E1007" t="s">
        <v>1373</v>
      </c>
      <c r="F1007" t="s">
        <v>298</v>
      </c>
      <c r="G1007" s="23">
        <v>0.4259041865</v>
      </c>
    </row>
    <row r="1008" spans="1:7" hidden="1" x14ac:dyDescent="0.3">
      <c r="A1008" t="s">
        <v>2161</v>
      </c>
      <c r="B1008" t="s">
        <v>2162</v>
      </c>
      <c r="C1008" t="s">
        <v>2148</v>
      </c>
      <c r="D1008" t="s">
        <v>298</v>
      </c>
      <c r="E1008" t="s">
        <v>1373</v>
      </c>
      <c r="F1008" t="s">
        <v>298</v>
      </c>
      <c r="G1008" s="23">
        <v>0.15832159629000001</v>
      </c>
    </row>
    <row r="1009" spans="1:7" hidden="1" x14ac:dyDescent="0.3">
      <c r="A1009" t="s">
        <v>2163</v>
      </c>
      <c r="B1009" t="s">
        <v>2164</v>
      </c>
      <c r="C1009" t="s">
        <v>2148</v>
      </c>
      <c r="D1009" t="s">
        <v>298</v>
      </c>
      <c r="E1009" t="s">
        <v>1373</v>
      </c>
      <c r="F1009" t="s">
        <v>298</v>
      </c>
      <c r="G1009" s="23">
        <v>8.1810640470000001E-2</v>
      </c>
    </row>
    <row r="1010" spans="1:7" hidden="1" x14ac:dyDescent="0.3">
      <c r="A1010" t="s">
        <v>2165</v>
      </c>
      <c r="B1010" t="s">
        <v>2166</v>
      </c>
      <c r="C1010" t="s">
        <v>2167</v>
      </c>
      <c r="D1010" t="s">
        <v>593</v>
      </c>
      <c r="E1010" t="s">
        <v>594</v>
      </c>
      <c r="F1010" t="s">
        <v>595</v>
      </c>
      <c r="G1010" s="23">
        <v>71.029409817839991</v>
      </c>
    </row>
    <row r="1011" spans="1:7" hidden="1" x14ac:dyDescent="0.3">
      <c r="A1011" t="s">
        <v>2168</v>
      </c>
      <c r="B1011" t="s">
        <v>2169</v>
      </c>
      <c r="C1011" t="s">
        <v>2167</v>
      </c>
      <c r="D1011" t="s">
        <v>593</v>
      </c>
      <c r="E1011" t="s">
        <v>594</v>
      </c>
      <c r="F1011" t="s">
        <v>595</v>
      </c>
      <c r="G1011" s="23">
        <v>56.342869999999991</v>
      </c>
    </row>
    <row r="1012" spans="1:7" hidden="1" x14ac:dyDescent="0.3">
      <c r="A1012" t="s">
        <v>2170</v>
      </c>
      <c r="B1012" t="s">
        <v>2171</v>
      </c>
      <c r="C1012" t="s">
        <v>2167</v>
      </c>
      <c r="D1012" t="s">
        <v>593</v>
      </c>
      <c r="E1012" t="s">
        <v>594</v>
      </c>
      <c r="F1012" t="s">
        <v>595</v>
      </c>
      <c r="G1012" s="23">
        <v>48.8307103856</v>
      </c>
    </row>
    <row r="1013" spans="1:7" hidden="1" x14ac:dyDescent="0.3">
      <c r="A1013" t="s">
        <v>2172</v>
      </c>
      <c r="B1013" t="s">
        <v>2173</v>
      </c>
      <c r="C1013" t="s">
        <v>2167</v>
      </c>
      <c r="D1013" t="s">
        <v>593</v>
      </c>
      <c r="E1013" t="s">
        <v>594</v>
      </c>
      <c r="F1013" t="s">
        <v>595</v>
      </c>
      <c r="G1013" s="23">
        <v>36.992856000000003</v>
      </c>
    </row>
    <row r="1014" spans="1:7" hidden="1" x14ac:dyDescent="0.3">
      <c r="A1014" t="s">
        <v>2174</v>
      </c>
      <c r="B1014" t="s">
        <v>2175</v>
      </c>
      <c r="C1014" t="s">
        <v>2167</v>
      </c>
      <c r="D1014" t="s">
        <v>593</v>
      </c>
      <c r="E1014" t="s">
        <v>594</v>
      </c>
      <c r="F1014" t="s">
        <v>595</v>
      </c>
      <c r="G1014" s="23">
        <v>19.900332121609999</v>
      </c>
    </row>
    <row r="1015" spans="1:7" hidden="1" x14ac:dyDescent="0.3">
      <c r="A1015" t="s">
        <v>2176</v>
      </c>
      <c r="B1015" t="s">
        <v>2177</v>
      </c>
      <c r="C1015" t="s">
        <v>2167</v>
      </c>
      <c r="D1015" t="s">
        <v>593</v>
      </c>
      <c r="E1015" t="s">
        <v>594</v>
      </c>
      <c r="F1015" t="s">
        <v>595</v>
      </c>
      <c r="G1015" s="23">
        <v>16.051795883700002</v>
      </c>
    </row>
    <row r="1016" spans="1:7" hidden="1" x14ac:dyDescent="0.3">
      <c r="A1016" t="s">
        <v>2178</v>
      </c>
      <c r="B1016" t="s">
        <v>2179</v>
      </c>
      <c r="C1016" t="s">
        <v>2167</v>
      </c>
      <c r="D1016" t="s">
        <v>593</v>
      </c>
      <c r="E1016" t="s">
        <v>594</v>
      </c>
      <c r="F1016" t="s">
        <v>595</v>
      </c>
      <c r="G1016" s="23">
        <v>12.554016454699999</v>
      </c>
    </row>
    <row r="1017" spans="1:7" hidden="1" x14ac:dyDescent="0.3">
      <c r="A1017" t="s">
        <v>2180</v>
      </c>
      <c r="B1017" t="s">
        <v>2181</v>
      </c>
      <c r="C1017" t="s">
        <v>2167</v>
      </c>
      <c r="D1017" t="s">
        <v>593</v>
      </c>
      <c r="E1017" t="s">
        <v>594</v>
      </c>
      <c r="F1017" t="s">
        <v>595</v>
      </c>
      <c r="G1017" s="23">
        <v>11.983806843999998</v>
      </c>
    </row>
    <row r="1018" spans="1:7" hidden="1" x14ac:dyDescent="0.3">
      <c r="A1018" t="s">
        <v>2182</v>
      </c>
      <c r="B1018" t="s">
        <v>2183</v>
      </c>
      <c r="C1018" t="s">
        <v>2167</v>
      </c>
      <c r="D1018" t="s">
        <v>593</v>
      </c>
      <c r="E1018" t="s">
        <v>594</v>
      </c>
      <c r="F1018" t="s">
        <v>595</v>
      </c>
      <c r="G1018" s="23">
        <v>11.21691661359</v>
      </c>
    </row>
    <row r="1019" spans="1:7" hidden="1" x14ac:dyDescent="0.3">
      <c r="A1019" t="s">
        <v>2184</v>
      </c>
      <c r="B1019" t="s">
        <v>2185</v>
      </c>
      <c r="C1019" t="s">
        <v>2167</v>
      </c>
      <c r="D1019" t="s">
        <v>593</v>
      </c>
      <c r="E1019" t="s">
        <v>594</v>
      </c>
      <c r="F1019" t="s">
        <v>595</v>
      </c>
      <c r="G1019" s="23">
        <v>6.0652158314700007</v>
      </c>
    </row>
    <row r="1020" spans="1:7" hidden="1" x14ac:dyDescent="0.3">
      <c r="A1020" t="s">
        <v>2186</v>
      </c>
      <c r="B1020" t="s">
        <v>2187</v>
      </c>
      <c r="C1020" t="s">
        <v>2167</v>
      </c>
      <c r="D1020" t="s">
        <v>593</v>
      </c>
      <c r="E1020" t="s">
        <v>594</v>
      </c>
      <c r="F1020" t="s">
        <v>595</v>
      </c>
      <c r="G1020" s="23">
        <v>0.45930600000000005</v>
      </c>
    </row>
    <row r="1021" spans="1:7" hidden="1" x14ac:dyDescent="0.3">
      <c r="A1021" t="s">
        <v>2188</v>
      </c>
      <c r="B1021" t="s">
        <v>2189</v>
      </c>
      <c r="C1021" t="s">
        <v>2167</v>
      </c>
      <c r="D1021" t="s">
        <v>593</v>
      </c>
      <c r="E1021" t="s">
        <v>594</v>
      </c>
      <c r="F1021" t="s">
        <v>595</v>
      </c>
      <c r="G1021" s="23">
        <v>0.24496645533000003</v>
      </c>
    </row>
    <row r="1022" spans="1:7" hidden="1" x14ac:dyDescent="0.3">
      <c r="A1022" t="s">
        <v>2190</v>
      </c>
      <c r="B1022" t="s">
        <v>2191</v>
      </c>
      <c r="C1022" t="s">
        <v>2192</v>
      </c>
      <c r="D1022" t="s">
        <v>1882</v>
      </c>
      <c r="E1022" t="s">
        <v>1882</v>
      </c>
      <c r="F1022" t="s">
        <v>210</v>
      </c>
      <c r="G1022" s="23">
        <v>36.548786854059998</v>
      </c>
    </row>
    <row r="1023" spans="1:7" hidden="1" x14ac:dyDescent="0.3">
      <c r="A1023" t="s">
        <v>2193</v>
      </c>
      <c r="B1023" t="s">
        <v>2194</v>
      </c>
      <c r="C1023" t="s">
        <v>2192</v>
      </c>
      <c r="D1023" t="s">
        <v>1882</v>
      </c>
      <c r="E1023" t="s">
        <v>1882</v>
      </c>
      <c r="F1023" t="s">
        <v>210</v>
      </c>
      <c r="G1023" s="23">
        <v>7.6954229917199992</v>
      </c>
    </row>
    <row r="1024" spans="1:7" hidden="1" x14ac:dyDescent="0.3">
      <c r="A1024" t="s">
        <v>2195</v>
      </c>
      <c r="B1024" t="s">
        <v>2196</v>
      </c>
      <c r="C1024" t="s">
        <v>2192</v>
      </c>
      <c r="D1024" t="s">
        <v>1882</v>
      </c>
      <c r="E1024" t="s">
        <v>1882</v>
      </c>
      <c r="F1024" t="s">
        <v>210</v>
      </c>
      <c r="G1024" s="23">
        <v>4.1022119579999998</v>
      </c>
    </row>
    <row r="1025" spans="1:7" hidden="1" x14ac:dyDescent="0.3">
      <c r="A1025" t="s">
        <v>2197</v>
      </c>
      <c r="B1025" t="s">
        <v>2198</v>
      </c>
      <c r="C1025" t="s">
        <v>2192</v>
      </c>
      <c r="D1025" t="s">
        <v>1882</v>
      </c>
      <c r="E1025" t="s">
        <v>1882</v>
      </c>
      <c r="F1025" t="s">
        <v>210</v>
      </c>
      <c r="G1025" s="23">
        <v>0.98315350972000015</v>
      </c>
    </row>
    <row r="1026" spans="1:7" hidden="1" x14ac:dyDescent="0.3">
      <c r="A1026" t="s">
        <v>2199</v>
      </c>
      <c r="B1026" t="s">
        <v>2200</v>
      </c>
      <c r="C1026" t="s">
        <v>2192</v>
      </c>
      <c r="D1026" t="s">
        <v>1882</v>
      </c>
      <c r="E1026" t="s">
        <v>1882</v>
      </c>
      <c r="F1026" t="s">
        <v>210</v>
      </c>
      <c r="G1026" s="23">
        <v>0.87782499999999997</v>
      </c>
    </row>
    <row r="1027" spans="1:7" hidden="1" x14ac:dyDescent="0.3">
      <c r="A1027" t="s">
        <v>2201</v>
      </c>
      <c r="B1027" t="s">
        <v>2202</v>
      </c>
      <c r="C1027" t="s">
        <v>2192</v>
      </c>
      <c r="D1027" t="s">
        <v>1882</v>
      </c>
      <c r="E1027" t="s">
        <v>1882</v>
      </c>
      <c r="F1027" t="s">
        <v>210</v>
      </c>
      <c r="G1027" s="23">
        <v>0.45220440408000007</v>
      </c>
    </row>
    <row r="1028" spans="1:7" hidden="1" x14ac:dyDescent="0.3">
      <c r="A1028" t="s">
        <v>2203</v>
      </c>
      <c r="B1028" t="s">
        <v>2204</v>
      </c>
      <c r="C1028" t="s">
        <v>2192</v>
      </c>
      <c r="D1028" t="s">
        <v>1882</v>
      </c>
      <c r="E1028" t="s">
        <v>1882</v>
      </c>
      <c r="F1028" t="s">
        <v>210</v>
      </c>
      <c r="G1028" s="23">
        <v>0.39545757603000004</v>
      </c>
    </row>
    <row r="1029" spans="1:7" hidden="1" x14ac:dyDescent="0.3">
      <c r="A1029" t="s">
        <v>2205</v>
      </c>
      <c r="B1029" t="s">
        <v>2206</v>
      </c>
      <c r="C1029" t="s">
        <v>2207</v>
      </c>
      <c r="D1029" t="s">
        <v>1882</v>
      </c>
      <c r="E1029" t="s">
        <v>1882</v>
      </c>
      <c r="F1029" t="s">
        <v>210</v>
      </c>
      <c r="G1029" s="23">
        <v>17.811543263040001</v>
      </c>
    </row>
    <row r="1030" spans="1:7" hidden="1" x14ac:dyDescent="0.3">
      <c r="A1030" t="s">
        <v>2208</v>
      </c>
      <c r="B1030" t="s">
        <v>2209</v>
      </c>
      <c r="C1030" t="s">
        <v>2207</v>
      </c>
      <c r="D1030" t="s">
        <v>1882</v>
      </c>
      <c r="E1030" t="s">
        <v>1882</v>
      </c>
      <c r="F1030" t="s">
        <v>210</v>
      </c>
      <c r="G1030" s="23">
        <v>5.6414890246700002</v>
      </c>
    </row>
    <row r="1031" spans="1:7" hidden="1" x14ac:dyDescent="0.3">
      <c r="A1031" t="s">
        <v>2210</v>
      </c>
      <c r="B1031" t="s">
        <v>2211</v>
      </c>
      <c r="C1031" t="s">
        <v>2207</v>
      </c>
      <c r="D1031" t="s">
        <v>1882</v>
      </c>
      <c r="E1031" t="s">
        <v>1882</v>
      </c>
      <c r="F1031" t="s">
        <v>210</v>
      </c>
      <c r="G1031" s="23">
        <v>2.1986996722399996</v>
      </c>
    </row>
    <row r="1032" spans="1:7" hidden="1" x14ac:dyDescent="0.3">
      <c r="A1032" t="s">
        <v>2212</v>
      </c>
      <c r="B1032" t="s">
        <v>2213</v>
      </c>
      <c r="C1032" t="s">
        <v>2207</v>
      </c>
      <c r="D1032" t="s">
        <v>1882</v>
      </c>
      <c r="E1032" t="s">
        <v>1882</v>
      </c>
      <c r="F1032" t="s">
        <v>210</v>
      </c>
      <c r="G1032" s="23">
        <v>0.95919847737999986</v>
      </c>
    </row>
    <row r="1033" spans="1:7" hidden="1" x14ac:dyDescent="0.3">
      <c r="A1033" t="s">
        <v>2214</v>
      </c>
      <c r="B1033" t="s">
        <v>2215</v>
      </c>
      <c r="C1033" t="s">
        <v>2207</v>
      </c>
      <c r="D1033" t="s">
        <v>1882</v>
      </c>
      <c r="E1033" t="s">
        <v>1882</v>
      </c>
      <c r="F1033" t="s">
        <v>210</v>
      </c>
      <c r="G1033" s="23">
        <v>0.62521668735999991</v>
      </c>
    </row>
    <row r="1034" spans="1:7" hidden="1" x14ac:dyDescent="0.3">
      <c r="A1034" t="s">
        <v>2216</v>
      </c>
      <c r="B1034" t="s">
        <v>2217</v>
      </c>
      <c r="C1034" t="s">
        <v>2207</v>
      </c>
      <c r="D1034" t="s">
        <v>1882</v>
      </c>
      <c r="E1034" t="s">
        <v>1882</v>
      </c>
      <c r="F1034" t="s">
        <v>210</v>
      </c>
      <c r="G1034" s="23">
        <v>0.37428622636999992</v>
      </c>
    </row>
    <row r="1035" spans="1:7" hidden="1" x14ac:dyDescent="0.3">
      <c r="A1035" t="s">
        <v>2218</v>
      </c>
      <c r="B1035" t="s">
        <v>2219</v>
      </c>
      <c r="C1035" t="s">
        <v>2207</v>
      </c>
      <c r="D1035" t="s">
        <v>1882</v>
      </c>
      <c r="E1035" t="s">
        <v>1882</v>
      </c>
      <c r="F1035" t="s">
        <v>210</v>
      </c>
      <c r="G1035" s="23">
        <v>0.22169325932000003</v>
      </c>
    </row>
    <row r="1036" spans="1:7" hidden="1" x14ac:dyDescent="0.3">
      <c r="A1036" t="s">
        <v>2220</v>
      </c>
      <c r="B1036" t="s">
        <v>2221</v>
      </c>
      <c r="C1036" t="s">
        <v>2222</v>
      </c>
      <c r="D1036" t="s">
        <v>367</v>
      </c>
      <c r="E1036" t="s">
        <v>368</v>
      </c>
      <c r="F1036" t="s">
        <v>309</v>
      </c>
      <c r="G1036" s="23">
        <v>132.81284043950001</v>
      </c>
    </row>
    <row r="1037" spans="1:7" hidden="1" x14ac:dyDescent="0.3">
      <c r="A1037" t="s">
        <v>2223</v>
      </c>
      <c r="B1037" t="s">
        <v>2224</v>
      </c>
      <c r="C1037" t="s">
        <v>2222</v>
      </c>
      <c r="D1037" t="s">
        <v>367</v>
      </c>
      <c r="E1037" t="s">
        <v>368</v>
      </c>
      <c r="F1037" t="s">
        <v>309</v>
      </c>
      <c r="G1037" s="23">
        <v>5.0532231468000006</v>
      </c>
    </row>
    <row r="1038" spans="1:7" hidden="1" x14ac:dyDescent="0.3">
      <c r="A1038" t="s">
        <v>2225</v>
      </c>
      <c r="B1038" t="s">
        <v>2226</v>
      </c>
      <c r="C1038" t="s">
        <v>2222</v>
      </c>
      <c r="D1038" t="s">
        <v>367</v>
      </c>
      <c r="E1038" t="s">
        <v>368</v>
      </c>
      <c r="F1038" t="s">
        <v>309</v>
      </c>
      <c r="G1038" s="23">
        <v>4.830624567450001</v>
      </c>
    </row>
    <row r="1039" spans="1:7" hidden="1" x14ac:dyDescent="0.3">
      <c r="A1039" t="s">
        <v>2227</v>
      </c>
      <c r="B1039" t="s">
        <v>2228</v>
      </c>
      <c r="C1039" t="s">
        <v>2222</v>
      </c>
      <c r="D1039" t="s">
        <v>367</v>
      </c>
      <c r="E1039" t="s">
        <v>368</v>
      </c>
      <c r="F1039" t="s">
        <v>309</v>
      </c>
      <c r="G1039" s="23">
        <v>2.7546814341000001</v>
      </c>
    </row>
    <row r="1040" spans="1:7" hidden="1" x14ac:dyDescent="0.3">
      <c r="A1040" t="s">
        <v>2229</v>
      </c>
      <c r="B1040" t="s">
        <v>2230</v>
      </c>
      <c r="C1040" t="s">
        <v>2222</v>
      </c>
      <c r="D1040" t="s">
        <v>367</v>
      </c>
      <c r="E1040" t="s">
        <v>368</v>
      </c>
      <c r="F1040" t="s">
        <v>309</v>
      </c>
      <c r="G1040" s="23">
        <v>2.3777382790500003</v>
      </c>
    </row>
    <row r="1041" spans="1:7" hidden="1" x14ac:dyDescent="0.3">
      <c r="A1041" t="s">
        <v>2231</v>
      </c>
      <c r="B1041" t="s">
        <v>2232</v>
      </c>
      <c r="C1041" t="s">
        <v>2222</v>
      </c>
      <c r="D1041" t="s">
        <v>367</v>
      </c>
      <c r="E1041" t="s">
        <v>368</v>
      </c>
      <c r="F1041" t="s">
        <v>309</v>
      </c>
      <c r="G1041" s="23">
        <v>1.3832302137500001</v>
      </c>
    </row>
    <row r="1042" spans="1:7" hidden="1" x14ac:dyDescent="0.3">
      <c r="A1042" t="s">
        <v>2233</v>
      </c>
      <c r="B1042" t="s">
        <v>2234</v>
      </c>
      <c r="C1042" t="s">
        <v>2222</v>
      </c>
      <c r="D1042" t="s">
        <v>367</v>
      </c>
      <c r="E1042" t="s">
        <v>368</v>
      </c>
      <c r="F1042" t="s">
        <v>309</v>
      </c>
      <c r="G1042" s="23">
        <v>0.1929795111</v>
      </c>
    </row>
    <row r="1043" spans="1:7" hidden="1" x14ac:dyDescent="0.3">
      <c r="A1043" t="s">
        <v>2235</v>
      </c>
      <c r="B1043" t="s">
        <v>2236</v>
      </c>
      <c r="C1043" t="s">
        <v>2237</v>
      </c>
      <c r="D1043" t="s">
        <v>298</v>
      </c>
      <c r="E1043" t="s">
        <v>2238</v>
      </c>
      <c r="F1043" t="s">
        <v>298</v>
      </c>
      <c r="G1043" s="23">
        <v>3.1552484490000001</v>
      </c>
    </row>
    <row r="1044" spans="1:7" hidden="1" x14ac:dyDescent="0.3">
      <c r="A1044" t="s">
        <v>2239</v>
      </c>
      <c r="B1044" t="s">
        <v>2240</v>
      </c>
      <c r="C1044" t="s">
        <v>2237</v>
      </c>
      <c r="D1044" t="s">
        <v>298</v>
      </c>
      <c r="E1044" t="s">
        <v>2238</v>
      </c>
      <c r="F1044" t="s">
        <v>298</v>
      </c>
      <c r="G1044" s="23">
        <v>0.96618241636000002</v>
      </c>
    </row>
    <row r="1045" spans="1:7" hidden="1" x14ac:dyDescent="0.3">
      <c r="A1045" t="s">
        <v>2241</v>
      </c>
      <c r="B1045" t="s">
        <v>2242</v>
      </c>
      <c r="C1045" t="s">
        <v>2243</v>
      </c>
      <c r="D1045" t="s">
        <v>1912</v>
      </c>
      <c r="E1045" t="s">
        <v>2243</v>
      </c>
      <c r="F1045" t="s">
        <v>1912</v>
      </c>
      <c r="G1045" s="23">
        <v>12.520078127179998</v>
      </c>
    </row>
    <row r="1046" spans="1:7" hidden="1" x14ac:dyDescent="0.3">
      <c r="A1046" t="s">
        <v>2244</v>
      </c>
      <c r="B1046" t="s">
        <v>2245</v>
      </c>
      <c r="C1046" t="s">
        <v>2243</v>
      </c>
      <c r="D1046" t="s">
        <v>1912</v>
      </c>
      <c r="E1046" t="s">
        <v>2243</v>
      </c>
      <c r="F1046" t="s">
        <v>1912</v>
      </c>
      <c r="G1046" s="23">
        <v>9.3014108616000009</v>
      </c>
    </row>
    <row r="1047" spans="1:7" hidden="1" x14ac:dyDescent="0.3">
      <c r="A1047" t="s">
        <v>2246</v>
      </c>
      <c r="B1047" t="s">
        <v>2247</v>
      </c>
      <c r="C1047" t="s">
        <v>2243</v>
      </c>
      <c r="D1047" t="s">
        <v>1912</v>
      </c>
      <c r="E1047" t="s">
        <v>2243</v>
      </c>
      <c r="F1047" t="s">
        <v>1912</v>
      </c>
      <c r="G1047" s="23">
        <v>4.8181926793000001</v>
      </c>
    </row>
    <row r="1048" spans="1:7" hidden="1" x14ac:dyDescent="0.3">
      <c r="A1048" t="s">
        <v>2248</v>
      </c>
      <c r="B1048" t="s">
        <v>2249</v>
      </c>
      <c r="C1048" t="s">
        <v>2243</v>
      </c>
      <c r="D1048" t="s">
        <v>1912</v>
      </c>
      <c r="E1048" t="s">
        <v>2243</v>
      </c>
      <c r="F1048" t="s">
        <v>1912</v>
      </c>
      <c r="G1048" s="23">
        <v>4.8047026537399997</v>
      </c>
    </row>
    <row r="1049" spans="1:7" hidden="1" x14ac:dyDescent="0.3">
      <c r="A1049" t="s">
        <v>2250</v>
      </c>
      <c r="B1049" t="s">
        <v>2251</v>
      </c>
      <c r="C1049" t="s">
        <v>2243</v>
      </c>
      <c r="D1049" t="s">
        <v>1912</v>
      </c>
      <c r="E1049" t="s">
        <v>2243</v>
      </c>
      <c r="F1049" t="s">
        <v>1912</v>
      </c>
      <c r="G1049" s="23">
        <v>4.7011110786899994</v>
      </c>
    </row>
    <row r="1050" spans="1:7" hidden="1" x14ac:dyDescent="0.3">
      <c r="A1050" t="s">
        <v>2252</v>
      </c>
      <c r="B1050" t="s">
        <v>2253</v>
      </c>
      <c r="C1050" t="s">
        <v>2243</v>
      </c>
      <c r="D1050" t="s">
        <v>1912</v>
      </c>
      <c r="E1050" t="s">
        <v>2243</v>
      </c>
      <c r="F1050" t="s">
        <v>1912</v>
      </c>
      <c r="G1050" s="23">
        <v>4.5066771161299988</v>
      </c>
    </row>
    <row r="1051" spans="1:7" hidden="1" x14ac:dyDescent="0.3">
      <c r="A1051" t="s">
        <v>2254</v>
      </c>
      <c r="B1051" t="s">
        <v>2255</v>
      </c>
      <c r="C1051" t="s">
        <v>2243</v>
      </c>
      <c r="D1051" t="s">
        <v>1912</v>
      </c>
      <c r="E1051" t="s">
        <v>2243</v>
      </c>
      <c r="F1051" t="s">
        <v>1912</v>
      </c>
      <c r="G1051" s="23">
        <v>4.3164445527999993</v>
      </c>
    </row>
    <row r="1052" spans="1:7" hidden="1" x14ac:dyDescent="0.3">
      <c r="A1052" t="s">
        <v>2256</v>
      </c>
      <c r="B1052" t="s">
        <v>2257</v>
      </c>
      <c r="C1052" t="s">
        <v>2243</v>
      </c>
      <c r="D1052" t="s">
        <v>1912</v>
      </c>
      <c r="E1052" t="s">
        <v>2243</v>
      </c>
      <c r="F1052" t="s">
        <v>1912</v>
      </c>
      <c r="G1052" s="23">
        <v>3.0987161930400005</v>
      </c>
    </row>
    <row r="1053" spans="1:7" hidden="1" x14ac:dyDescent="0.3">
      <c r="A1053" t="s">
        <v>2258</v>
      </c>
      <c r="B1053" t="s">
        <v>2259</v>
      </c>
      <c r="C1053" t="s">
        <v>2243</v>
      </c>
      <c r="D1053" t="s">
        <v>1912</v>
      </c>
      <c r="E1053" t="s">
        <v>2243</v>
      </c>
      <c r="F1053" t="s">
        <v>1912</v>
      </c>
      <c r="G1053" s="23">
        <v>2.0851922873099995</v>
      </c>
    </row>
    <row r="1054" spans="1:7" hidden="1" x14ac:dyDescent="0.3">
      <c r="A1054" t="s">
        <v>2260</v>
      </c>
      <c r="B1054" t="s">
        <v>2261</v>
      </c>
      <c r="C1054" t="s">
        <v>2243</v>
      </c>
      <c r="D1054" t="s">
        <v>1912</v>
      </c>
      <c r="E1054" t="s">
        <v>2243</v>
      </c>
      <c r="F1054" t="s">
        <v>1912</v>
      </c>
      <c r="G1054" s="23">
        <v>1.5500100170100002</v>
      </c>
    </row>
    <row r="1055" spans="1:7" hidden="1" x14ac:dyDescent="0.3">
      <c r="A1055" t="s">
        <v>2262</v>
      </c>
      <c r="B1055" t="s">
        <v>2263</v>
      </c>
      <c r="C1055" t="s">
        <v>2243</v>
      </c>
      <c r="D1055" t="s">
        <v>1912</v>
      </c>
      <c r="E1055" t="s">
        <v>2243</v>
      </c>
      <c r="F1055" t="s">
        <v>1912</v>
      </c>
      <c r="G1055" s="23">
        <v>0.22969642694999998</v>
      </c>
    </row>
    <row r="1056" spans="1:7" hidden="1" x14ac:dyDescent="0.3">
      <c r="A1056" t="s">
        <v>2264</v>
      </c>
      <c r="B1056" t="s">
        <v>2265</v>
      </c>
      <c r="C1056" t="s">
        <v>2266</v>
      </c>
      <c r="D1056" t="s">
        <v>307</v>
      </c>
      <c r="E1056" t="s">
        <v>1751</v>
      </c>
      <c r="F1056" t="s">
        <v>309</v>
      </c>
      <c r="G1056" s="23">
        <v>44.42964575872</v>
      </c>
    </row>
    <row r="1057" spans="1:7" hidden="1" x14ac:dyDescent="0.3">
      <c r="A1057" t="s">
        <v>2267</v>
      </c>
      <c r="B1057" t="s">
        <v>2268</v>
      </c>
      <c r="C1057" t="s">
        <v>2266</v>
      </c>
      <c r="D1057" t="s">
        <v>307</v>
      </c>
      <c r="E1057" t="s">
        <v>1751</v>
      </c>
      <c r="F1057" t="s">
        <v>309</v>
      </c>
      <c r="G1057" s="23">
        <v>35.426389889120003</v>
      </c>
    </row>
    <row r="1058" spans="1:7" hidden="1" x14ac:dyDescent="0.3">
      <c r="A1058" t="s">
        <v>2269</v>
      </c>
      <c r="B1058" t="s">
        <v>2270</v>
      </c>
      <c r="C1058" t="s">
        <v>2266</v>
      </c>
      <c r="D1058" t="s">
        <v>307</v>
      </c>
      <c r="E1058" t="s">
        <v>1751</v>
      </c>
      <c r="F1058" t="s">
        <v>309</v>
      </c>
      <c r="G1058" s="23">
        <v>26.777525934119996</v>
      </c>
    </row>
    <row r="1059" spans="1:7" hidden="1" x14ac:dyDescent="0.3">
      <c r="A1059" t="s">
        <v>2271</v>
      </c>
      <c r="B1059" t="s">
        <v>2272</v>
      </c>
      <c r="C1059" t="s">
        <v>2266</v>
      </c>
      <c r="D1059" t="s">
        <v>307</v>
      </c>
      <c r="E1059" t="s">
        <v>1751</v>
      </c>
      <c r="F1059" t="s">
        <v>309</v>
      </c>
      <c r="G1059" s="23">
        <v>5.6183249730000009</v>
      </c>
    </row>
    <row r="1060" spans="1:7" hidden="1" x14ac:dyDescent="0.3">
      <c r="A1060" t="s">
        <v>2273</v>
      </c>
      <c r="B1060" t="s">
        <v>2274</v>
      </c>
      <c r="C1060" t="s">
        <v>2266</v>
      </c>
      <c r="D1060" t="s">
        <v>307</v>
      </c>
      <c r="E1060" t="s">
        <v>1751</v>
      </c>
      <c r="F1060" t="s">
        <v>309</v>
      </c>
      <c r="G1060" s="23">
        <v>1.0715461064899998</v>
      </c>
    </row>
    <row r="1061" spans="1:7" hidden="1" x14ac:dyDescent="0.3">
      <c r="A1061" t="s">
        <v>2275</v>
      </c>
      <c r="B1061" t="s">
        <v>2276</v>
      </c>
      <c r="C1061" t="s">
        <v>2277</v>
      </c>
      <c r="D1061" t="s">
        <v>298</v>
      </c>
      <c r="E1061" t="s">
        <v>299</v>
      </c>
      <c r="F1061" t="s">
        <v>298</v>
      </c>
      <c r="G1061" s="23">
        <v>31.506711624680001</v>
      </c>
    </row>
    <row r="1062" spans="1:7" hidden="1" x14ac:dyDescent="0.3">
      <c r="A1062" t="s">
        <v>2278</v>
      </c>
      <c r="B1062" t="s">
        <v>2279</v>
      </c>
      <c r="C1062" t="s">
        <v>2277</v>
      </c>
      <c r="D1062" t="s">
        <v>298</v>
      </c>
      <c r="E1062" t="s">
        <v>299</v>
      </c>
      <c r="F1062" t="s">
        <v>298</v>
      </c>
      <c r="G1062" s="23">
        <v>6.6194516539199997</v>
      </c>
    </row>
    <row r="1063" spans="1:7" hidden="1" x14ac:dyDescent="0.3">
      <c r="A1063" t="s">
        <v>2280</v>
      </c>
      <c r="B1063" t="s">
        <v>2281</v>
      </c>
      <c r="C1063" t="s">
        <v>2277</v>
      </c>
      <c r="D1063" t="s">
        <v>298</v>
      </c>
      <c r="E1063" t="s">
        <v>299</v>
      </c>
      <c r="F1063" t="s">
        <v>298</v>
      </c>
      <c r="G1063" s="23">
        <v>0.95121105222000002</v>
      </c>
    </row>
    <row r="1064" spans="1:7" hidden="1" x14ac:dyDescent="0.3">
      <c r="A1064" t="s">
        <v>2282</v>
      </c>
      <c r="B1064" t="s">
        <v>2283</v>
      </c>
      <c r="C1064" t="s">
        <v>2277</v>
      </c>
      <c r="D1064" t="s">
        <v>298</v>
      </c>
      <c r="E1064" t="s">
        <v>299</v>
      </c>
      <c r="F1064" t="s">
        <v>298</v>
      </c>
      <c r="G1064" s="23">
        <v>0.21718861308000001</v>
      </c>
    </row>
    <row r="1065" spans="1:7" hidden="1" x14ac:dyDescent="0.3">
      <c r="A1065" t="s">
        <v>2284</v>
      </c>
      <c r="B1065" t="s">
        <v>2285</v>
      </c>
      <c r="C1065" t="s">
        <v>2286</v>
      </c>
      <c r="D1065" t="s">
        <v>2287</v>
      </c>
      <c r="E1065" t="s">
        <v>2288</v>
      </c>
      <c r="F1065" t="s">
        <v>694</v>
      </c>
      <c r="G1065" s="23">
        <v>24.439628205089999</v>
      </c>
    </row>
    <row r="1066" spans="1:7" hidden="1" x14ac:dyDescent="0.3">
      <c r="A1066" t="s">
        <v>2289</v>
      </c>
      <c r="B1066" t="s">
        <v>2290</v>
      </c>
      <c r="C1066" t="s">
        <v>2286</v>
      </c>
      <c r="D1066" t="s">
        <v>2287</v>
      </c>
      <c r="E1066" t="s">
        <v>2288</v>
      </c>
      <c r="F1066" t="s">
        <v>694</v>
      </c>
      <c r="G1066" s="23">
        <v>17.553978947519997</v>
      </c>
    </row>
    <row r="1067" spans="1:7" hidden="1" x14ac:dyDescent="0.3">
      <c r="A1067" t="s">
        <v>2291</v>
      </c>
      <c r="B1067" t="s">
        <v>2292</v>
      </c>
      <c r="C1067" t="s">
        <v>2286</v>
      </c>
      <c r="D1067" t="s">
        <v>2287</v>
      </c>
      <c r="E1067" t="s">
        <v>2288</v>
      </c>
      <c r="F1067" t="s">
        <v>694</v>
      </c>
      <c r="G1067" s="23">
        <v>13.415672993309997</v>
      </c>
    </row>
    <row r="1068" spans="1:7" hidden="1" x14ac:dyDescent="0.3">
      <c r="A1068" t="s">
        <v>2293</v>
      </c>
      <c r="B1068" t="s">
        <v>2294</v>
      </c>
      <c r="C1068" t="s">
        <v>2286</v>
      </c>
      <c r="D1068" t="s">
        <v>2287</v>
      </c>
      <c r="E1068" t="s">
        <v>2288</v>
      </c>
      <c r="F1068" t="s">
        <v>694</v>
      </c>
      <c r="G1068" s="23">
        <v>10.4232879912</v>
      </c>
    </row>
    <row r="1069" spans="1:7" hidden="1" x14ac:dyDescent="0.3">
      <c r="A1069" t="s">
        <v>2295</v>
      </c>
      <c r="B1069" t="s">
        <v>2296</v>
      </c>
      <c r="C1069" t="s">
        <v>2286</v>
      </c>
      <c r="D1069" t="s">
        <v>2287</v>
      </c>
      <c r="E1069" t="s">
        <v>2288</v>
      </c>
      <c r="F1069" t="s">
        <v>694</v>
      </c>
      <c r="G1069" s="23">
        <v>2.6305183030500001</v>
      </c>
    </row>
    <row r="1070" spans="1:7" hidden="1" x14ac:dyDescent="0.3">
      <c r="A1070" t="s">
        <v>2297</v>
      </c>
      <c r="B1070" t="s">
        <v>2298</v>
      </c>
      <c r="C1070" t="s">
        <v>2286</v>
      </c>
      <c r="D1070" t="s">
        <v>2287</v>
      </c>
      <c r="E1070" t="s">
        <v>2288</v>
      </c>
      <c r="F1070" t="s">
        <v>694</v>
      </c>
      <c r="G1070" s="23">
        <v>2.2326647400000001</v>
      </c>
    </row>
    <row r="1071" spans="1:7" hidden="1" x14ac:dyDescent="0.3">
      <c r="A1071" t="s">
        <v>2299</v>
      </c>
      <c r="B1071" t="s">
        <v>2300</v>
      </c>
      <c r="C1071" t="s">
        <v>2286</v>
      </c>
      <c r="D1071" t="s">
        <v>2287</v>
      </c>
      <c r="E1071" t="s">
        <v>2288</v>
      </c>
      <c r="F1071" t="s">
        <v>694</v>
      </c>
      <c r="G1071" s="23">
        <v>0.86466412199999998</v>
      </c>
    </row>
    <row r="1072" spans="1:7" hidden="1" x14ac:dyDescent="0.3">
      <c r="A1072" t="s">
        <v>2301</v>
      </c>
      <c r="B1072" t="s">
        <v>2302</v>
      </c>
      <c r="C1072" t="s">
        <v>2286</v>
      </c>
      <c r="D1072" t="s">
        <v>2287</v>
      </c>
      <c r="E1072" t="s">
        <v>2288</v>
      </c>
      <c r="F1072" t="s">
        <v>694</v>
      </c>
      <c r="G1072" s="23">
        <v>0.18440243605000001</v>
      </c>
    </row>
    <row r="1073" spans="1:7" hidden="1" x14ac:dyDescent="0.3">
      <c r="A1073" t="s">
        <v>2303</v>
      </c>
      <c r="B1073" t="s">
        <v>2304</v>
      </c>
      <c r="C1073" t="s">
        <v>2305</v>
      </c>
      <c r="D1073" t="s">
        <v>2287</v>
      </c>
      <c r="E1073" t="s">
        <v>2306</v>
      </c>
      <c r="F1073" t="s">
        <v>694</v>
      </c>
      <c r="G1073" s="23">
        <v>149.44379470401998</v>
      </c>
    </row>
    <row r="1074" spans="1:7" hidden="1" x14ac:dyDescent="0.3">
      <c r="A1074" t="s">
        <v>2307</v>
      </c>
      <c r="B1074" t="s">
        <v>2308</v>
      </c>
      <c r="C1074" t="s">
        <v>2305</v>
      </c>
      <c r="D1074" t="s">
        <v>2287</v>
      </c>
      <c r="E1074" t="s">
        <v>2306</v>
      </c>
      <c r="F1074" t="s">
        <v>694</v>
      </c>
      <c r="G1074" s="23">
        <v>132.98909866948</v>
      </c>
    </row>
    <row r="1075" spans="1:7" hidden="1" x14ac:dyDescent="0.3">
      <c r="A1075" t="s">
        <v>2309</v>
      </c>
      <c r="B1075" t="s">
        <v>2310</v>
      </c>
      <c r="C1075" t="s">
        <v>2305</v>
      </c>
      <c r="D1075" t="s">
        <v>2287</v>
      </c>
      <c r="E1075" t="s">
        <v>2306</v>
      </c>
      <c r="F1075" t="s">
        <v>694</v>
      </c>
      <c r="G1075" s="23">
        <v>101.76996820535001</v>
      </c>
    </row>
    <row r="1076" spans="1:7" hidden="1" x14ac:dyDescent="0.3">
      <c r="A1076" t="s">
        <v>2311</v>
      </c>
      <c r="B1076" t="s">
        <v>2312</v>
      </c>
      <c r="C1076" t="s">
        <v>2305</v>
      </c>
      <c r="D1076" t="s">
        <v>2287</v>
      </c>
      <c r="E1076" t="s">
        <v>2306</v>
      </c>
      <c r="F1076" t="s">
        <v>694</v>
      </c>
      <c r="G1076" s="23">
        <v>76.43668618080001</v>
      </c>
    </row>
    <row r="1077" spans="1:7" hidden="1" x14ac:dyDescent="0.3">
      <c r="A1077" t="s">
        <v>2313</v>
      </c>
      <c r="B1077" t="s">
        <v>2314</v>
      </c>
      <c r="C1077" t="s">
        <v>2305</v>
      </c>
      <c r="D1077" t="s">
        <v>2287</v>
      </c>
      <c r="E1077" t="s">
        <v>2306</v>
      </c>
      <c r="F1077" t="s">
        <v>694</v>
      </c>
      <c r="G1077" s="23">
        <v>67.427581111939986</v>
      </c>
    </row>
    <row r="1078" spans="1:7" hidden="1" x14ac:dyDescent="0.3">
      <c r="A1078" t="s">
        <v>2315</v>
      </c>
      <c r="B1078" t="s">
        <v>2316</v>
      </c>
      <c r="C1078" t="s">
        <v>2305</v>
      </c>
      <c r="D1078" t="s">
        <v>2287</v>
      </c>
      <c r="E1078" t="s">
        <v>2306</v>
      </c>
      <c r="F1078" t="s">
        <v>694</v>
      </c>
      <c r="G1078" s="23">
        <v>60.702904376399992</v>
      </c>
    </row>
    <row r="1079" spans="1:7" hidden="1" x14ac:dyDescent="0.3">
      <c r="A1079" t="s">
        <v>2317</v>
      </c>
      <c r="B1079" t="s">
        <v>2318</v>
      </c>
      <c r="C1079" t="s">
        <v>2305</v>
      </c>
      <c r="D1079" t="s">
        <v>2287</v>
      </c>
      <c r="E1079" t="s">
        <v>2306</v>
      </c>
      <c r="F1079" t="s">
        <v>694</v>
      </c>
      <c r="G1079" s="23">
        <v>58.421311777059991</v>
      </c>
    </row>
    <row r="1080" spans="1:7" hidden="1" x14ac:dyDescent="0.3">
      <c r="A1080" t="s">
        <v>2319</v>
      </c>
      <c r="B1080" t="s">
        <v>2320</v>
      </c>
      <c r="C1080" t="s">
        <v>2305</v>
      </c>
      <c r="D1080" t="s">
        <v>2287</v>
      </c>
      <c r="E1080" t="s">
        <v>2306</v>
      </c>
      <c r="F1080" t="s">
        <v>694</v>
      </c>
      <c r="G1080" s="23">
        <v>42.049619612839997</v>
      </c>
    </row>
    <row r="1081" spans="1:7" hidden="1" x14ac:dyDescent="0.3">
      <c r="A1081" t="s">
        <v>2321</v>
      </c>
      <c r="B1081" t="s">
        <v>2322</v>
      </c>
      <c r="C1081" t="s">
        <v>2305</v>
      </c>
      <c r="D1081" t="s">
        <v>2287</v>
      </c>
      <c r="E1081" t="s">
        <v>2306</v>
      </c>
      <c r="F1081" t="s">
        <v>694</v>
      </c>
      <c r="G1081" s="23">
        <v>39.98226739127999</v>
      </c>
    </row>
    <row r="1082" spans="1:7" hidden="1" x14ac:dyDescent="0.3">
      <c r="A1082" t="s">
        <v>2323</v>
      </c>
      <c r="B1082" t="s">
        <v>2324</v>
      </c>
      <c r="C1082" t="s">
        <v>2305</v>
      </c>
      <c r="D1082" t="s">
        <v>2287</v>
      </c>
      <c r="E1082" t="s">
        <v>2306</v>
      </c>
      <c r="F1082" t="s">
        <v>694</v>
      </c>
      <c r="G1082" s="23">
        <v>24.047414389860002</v>
      </c>
    </row>
    <row r="1083" spans="1:7" hidden="1" x14ac:dyDescent="0.3">
      <c r="A1083" t="s">
        <v>2325</v>
      </c>
      <c r="B1083" t="s">
        <v>2326</v>
      </c>
      <c r="C1083" t="s">
        <v>2305</v>
      </c>
      <c r="D1083" t="s">
        <v>2287</v>
      </c>
      <c r="E1083" t="s">
        <v>2306</v>
      </c>
      <c r="F1083" t="s">
        <v>694</v>
      </c>
      <c r="G1083" s="23">
        <v>23.652601363319999</v>
      </c>
    </row>
    <row r="1084" spans="1:7" hidden="1" x14ac:dyDescent="0.3">
      <c r="A1084" t="s">
        <v>2327</v>
      </c>
      <c r="B1084" t="s">
        <v>2328</v>
      </c>
      <c r="C1084" t="s">
        <v>2305</v>
      </c>
      <c r="D1084" t="s">
        <v>2287</v>
      </c>
      <c r="E1084" t="s">
        <v>2306</v>
      </c>
      <c r="F1084" t="s">
        <v>694</v>
      </c>
      <c r="G1084" s="23">
        <v>17.374885098269999</v>
      </c>
    </row>
    <row r="1085" spans="1:7" hidden="1" x14ac:dyDescent="0.3">
      <c r="A1085" t="s">
        <v>2329</v>
      </c>
      <c r="B1085" t="s">
        <v>2330</v>
      </c>
      <c r="C1085" t="s">
        <v>2305</v>
      </c>
      <c r="D1085" t="s">
        <v>2287</v>
      </c>
      <c r="E1085" t="s">
        <v>2306</v>
      </c>
      <c r="F1085" t="s">
        <v>694</v>
      </c>
      <c r="G1085" s="23">
        <v>15.360080486399999</v>
      </c>
    </row>
    <row r="1086" spans="1:7" hidden="1" x14ac:dyDescent="0.3">
      <c r="A1086" t="s">
        <v>2331</v>
      </c>
      <c r="B1086" t="s">
        <v>2332</v>
      </c>
      <c r="C1086" t="s">
        <v>2305</v>
      </c>
      <c r="D1086" t="s">
        <v>2287</v>
      </c>
      <c r="E1086" t="s">
        <v>2306</v>
      </c>
      <c r="F1086" t="s">
        <v>694</v>
      </c>
      <c r="G1086" s="23">
        <v>13.444502802299999</v>
      </c>
    </row>
    <row r="1087" spans="1:7" hidden="1" x14ac:dyDescent="0.3">
      <c r="A1087" t="s">
        <v>2333</v>
      </c>
      <c r="B1087" t="s">
        <v>2334</v>
      </c>
      <c r="C1087" t="s">
        <v>2305</v>
      </c>
      <c r="D1087" t="s">
        <v>2287</v>
      </c>
      <c r="E1087" t="s">
        <v>2306</v>
      </c>
      <c r="F1087" t="s">
        <v>694</v>
      </c>
      <c r="G1087" s="23">
        <v>13.00579269576</v>
      </c>
    </row>
    <row r="1088" spans="1:7" hidden="1" x14ac:dyDescent="0.3">
      <c r="A1088" t="s">
        <v>2335</v>
      </c>
      <c r="B1088" t="s">
        <v>2336</v>
      </c>
      <c r="C1088" t="s">
        <v>2305</v>
      </c>
      <c r="D1088" t="s">
        <v>2287</v>
      </c>
      <c r="E1088" t="s">
        <v>2306</v>
      </c>
      <c r="F1088" t="s">
        <v>694</v>
      </c>
      <c r="G1088" s="23">
        <v>12.3868107414</v>
      </c>
    </row>
    <row r="1089" spans="1:7" hidden="1" x14ac:dyDescent="0.3">
      <c r="A1089" t="s">
        <v>2337</v>
      </c>
      <c r="B1089" t="s">
        <v>2338</v>
      </c>
      <c r="C1089" t="s">
        <v>2305</v>
      </c>
      <c r="D1089" t="s">
        <v>2287</v>
      </c>
      <c r="E1089" t="s">
        <v>2306</v>
      </c>
      <c r="F1089" t="s">
        <v>694</v>
      </c>
      <c r="G1089" s="23">
        <v>12.2854432327</v>
      </c>
    </row>
    <row r="1090" spans="1:7" hidden="1" x14ac:dyDescent="0.3">
      <c r="A1090" t="s">
        <v>2339</v>
      </c>
      <c r="B1090" t="s">
        <v>2340</v>
      </c>
      <c r="C1090" t="s">
        <v>2305</v>
      </c>
      <c r="D1090" t="s">
        <v>2287</v>
      </c>
      <c r="E1090" t="s">
        <v>2306</v>
      </c>
      <c r="F1090" t="s">
        <v>694</v>
      </c>
      <c r="G1090" s="23">
        <v>11.424227640929999</v>
      </c>
    </row>
    <row r="1091" spans="1:7" hidden="1" x14ac:dyDescent="0.3">
      <c r="A1091" t="s">
        <v>2341</v>
      </c>
      <c r="B1091" t="s">
        <v>2342</v>
      </c>
      <c r="C1091" t="s">
        <v>2305</v>
      </c>
      <c r="D1091" t="s">
        <v>2287</v>
      </c>
      <c r="E1091" t="s">
        <v>2306</v>
      </c>
      <c r="F1091" t="s">
        <v>694</v>
      </c>
      <c r="G1091" s="23">
        <v>7.7200865851199998</v>
      </c>
    </row>
    <row r="1092" spans="1:7" hidden="1" x14ac:dyDescent="0.3">
      <c r="A1092" t="s">
        <v>2343</v>
      </c>
      <c r="B1092" t="s">
        <v>2344</v>
      </c>
      <c r="C1092" t="s">
        <v>2305</v>
      </c>
      <c r="D1092" t="s">
        <v>2287</v>
      </c>
      <c r="E1092" t="s">
        <v>2306</v>
      </c>
      <c r="F1092" t="s">
        <v>694</v>
      </c>
      <c r="G1092" s="23">
        <v>7.02496948824</v>
      </c>
    </row>
    <row r="1093" spans="1:7" hidden="1" x14ac:dyDescent="0.3">
      <c r="A1093" t="s">
        <v>2345</v>
      </c>
      <c r="B1093" t="s">
        <v>2346</v>
      </c>
      <c r="C1093" t="s">
        <v>2305</v>
      </c>
      <c r="D1093" t="s">
        <v>2287</v>
      </c>
      <c r="E1093" t="s">
        <v>2306</v>
      </c>
      <c r="F1093" t="s">
        <v>694</v>
      </c>
      <c r="G1093" s="23">
        <v>6.9316788660699995</v>
      </c>
    </row>
    <row r="1094" spans="1:7" hidden="1" x14ac:dyDescent="0.3">
      <c r="A1094" t="s">
        <v>2347</v>
      </c>
      <c r="B1094" t="s">
        <v>2348</v>
      </c>
      <c r="C1094" t="s">
        <v>2305</v>
      </c>
      <c r="D1094" t="s">
        <v>2287</v>
      </c>
      <c r="E1094" t="s">
        <v>2306</v>
      </c>
      <c r="F1094" t="s">
        <v>694</v>
      </c>
      <c r="G1094" s="23">
        <v>5.7174446312299994</v>
      </c>
    </row>
    <row r="1095" spans="1:7" hidden="1" x14ac:dyDescent="0.3">
      <c r="A1095" t="s">
        <v>2349</v>
      </c>
      <c r="B1095" t="s">
        <v>2350</v>
      </c>
      <c r="C1095" t="s">
        <v>2305</v>
      </c>
      <c r="D1095" t="s">
        <v>2287</v>
      </c>
      <c r="E1095" t="s">
        <v>2306</v>
      </c>
      <c r="F1095" t="s">
        <v>694</v>
      </c>
      <c r="G1095" s="23">
        <v>5.5573284862200003</v>
      </c>
    </row>
    <row r="1096" spans="1:7" hidden="1" x14ac:dyDescent="0.3">
      <c r="A1096" t="s">
        <v>2351</v>
      </c>
      <c r="B1096" t="s">
        <v>2352</v>
      </c>
      <c r="C1096" t="s">
        <v>2305</v>
      </c>
      <c r="D1096" t="s">
        <v>2287</v>
      </c>
      <c r="E1096" t="s">
        <v>2306</v>
      </c>
      <c r="F1096" t="s">
        <v>694</v>
      </c>
      <c r="G1096" s="23">
        <v>4.5507848852399997</v>
      </c>
    </row>
    <row r="1097" spans="1:7" hidden="1" x14ac:dyDescent="0.3">
      <c r="A1097" t="s">
        <v>2353</v>
      </c>
      <c r="B1097" t="s">
        <v>2354</v>
      </c>
      <c r="C1097" t="s">
        <v>2305</v>
      </c>
      <c r="D1097" t="s">
        <v>2287</v>
      </c>
      <c r="E1097" t="s">
        <v>2306</v>
      </c>
      <c r="F1097" t="s">
        <v>694</v>
      </c>
      <c r="G1097" s="23">
        <v>4.2126921356800002</v>
      </c>
    </row>
    <row r="1098" spans="1:7" hidden="1" x14ac:dyDescent="0.3">
      <c r="A1098" t="s">
        <v>2355</v>
      </c>
      <c r="B1098" t="s">
        <v>2356</v>
      </c>
      <c r="C1098" t="s">
        <v>2305</v>
      </c>
      <c r="D1098" t="s">
        <v>2287</v>
      </c>
      <c r="E1098" t="s">
        <v>2306</v>
      </c>
      <c r="F1098" t="s">
        <v>694</v>
      </c>
      <c r="G1098" s="23">
        <v>3.7760949853800003</v>
      </c>
    </row>
    <row r="1099" spans="1:7" hidden="1" x14ac:dyDescent="0.3">
      <c r="A1099" t="s">
        <v>2357</v>
      </c>
      <c r="B1099" t="s">
        <v>2358</v>
      </c>
      <c r="C1099" t="s">
        <v>2305</v>
      </c>
      <c r="D1099" t="s">
        <v>2287</v>
      </c>
      <c r="E1099" t="s">
        <v>2306</v>
      </c>
      <c r="F1099" t="s">
        <v>694</v>
      </c>
      <c r="G1099" s="23">
        <v>3.718626113640001</v>
      </c>
    </row>
    <row r="1100" spans="1:7" hidden="1" x14ac:dyDescent="0.3">
      <c r="A1100" t="s">
        <v>2359</v>
      </c>
      <c r="B1100" t="s">
        <v>2360</v>
      </c>
      <c r="C1100" t="s">
        <v>2305</v>
      </c>
      <c r="D1100" t="s">
        <v>2287</v>
      </c>
      <c r="E1100" t="s">
        <v>2306</v>
      </c>
      <c r="F1100" t="s">
        <v>694</v>
      </c>
      <c r="G1100" s="23">
        <v>3.5636659325000002</v>
      </c>
    </row>
    <row r="1101" spans="1:7" hidden="1" x14ac:dyDescent="0.3">
      <c r="A1101" t="s">
        <v>2361</v>
      </c>
      <c r="B1101" t="s">
        <v>2362</v>
      </c>
      <c r="C1101" t="s">
        <v>2305</v>
      </c>
      <c r="D1101" t="s">
        <v>2287</v>
      </c>
      <c r="E1101" t="s">
        <v>2306</v>
      </c>
      <c r="F1101" t="s">
        <v>694</v>
      </c>
      <c r="G1101" s="23">
        <v>3.1492281808000007</v>
      </c>
    </row>
    <row r="1102" spans="1:7" hidden="1" x14ac:dyDescent="0.3">
      <c r="A1102" t="s">
        <v>2363</v>
      </c>
      <c r="B1102" t="s">
        <v>2364</v>
      </c>
      <c r="C1102" t="s">
        <v>2305</v>
      </c>
      <c r="D1102" t="s">
        <v>2287</v>
      </c>
      <c r="E1102" t="s">
        <v>2306</v>
      </c>
      <c r="F1102" t="s">
        <v>694</v>
      </c>
      <c r="G1102" s="23">
        <v>2.9969284287999995</v>
      </c>
    </row>
    <row r="1103" spans="1:7" hidden="1" x14ac:dyDescent="0.3">
      <c r="A1103" t="s">
        <v>2365</v>
      </c>
      <c r="B1103" t="s">
        <v>2366</v>
      </c>
      <c r="C1103" t="s">
        <v>2305</v>
      </c>
      <c r="D1103" t="s">
        <v>2287</v>
      </c>
      <c r="E1103" t="s">
        <v>2306</v>
      </c>
      <c r="F1103" t="s">
        <v>694</v>
      </c>
      <c r="G1103" s="23">
        <v>2.715729552</v>
      </c>
    </row>
    <row r="1104" spans="1:7" hidden="1" x14ac:dyDescent="0.3">
      <c r="A1104" t="s">
        <v>2367</v>
      </c>
      <c r="B1104" t="s">
        <v>2368</v>
      </c>
      <c r="C1104" t="s">
        <v>2305</v>
      </c>
      <c r="D1104" t="s">
        <v>2287</v>
      </c>
      <c r="E1104" t="s">
        <v>2306</v>
      </c>
      <c r="F1104" t="s">
        <v>694</v>
      </c>
      <c r="G1104" s="23">
        <v>2.6741618823599995</v>
      </c>
    </row>
    <row r="1105" spans="1:7" hidden="1" x14ac:dyDescent="0.3">
      <c r="A1105" t="s">
        <v>2369</v>
      </c>
      <c r="B1105" t="s">
        <v>2370</v>
      </c>
      <c r="C1105" t="s">
        <v>2305</v>
      </c>
      <c r="D1105" t="s">
        <v>2287</v>
      </c>
      <c r="E1105" t="s">
        <v>2306</v>
      </c>
      <c r="F1105" t="s">
        <v>694</v>
      </c>
      <c r="G1105" s="23">
        <v>2.4544266137999999</v>
      </c>
    </row>
    <row r="1106" spans="1:7" hidden="1" x14ac:dyDescent="0.3">
      <c r="A1106" t="s">
        <v>2371</v>
      </c>
      <c r="B1106" t="s">
        <v>2372</v>
      </c>
      <c r="C1106" t="s">
        <v>2305</v>
      </c>
      <c r="D1106" t="s">
        <v>2287</v>
      </c>
      <c r="E1106" t="s">
        <v>2306</v>
      </c>
      <c r="F1106" t="s">
        <v>694</v>
      </c>
      <c r="G1106" s="23">
        <v>1.9547506840800002</v>
      </c>
    </row>
    <row r="1107" spans="1:7" hidden="1" x14ac:dyDescent="0.3">
      <c r="A1107" t="s">
        <v>2373</v>
      </c>
      <c r="B1107" t="s">
        <v>2374</v>
      </c>
      <c r="C1107" t="s">
        <v>2305</v>
      </c>
      <c r="D1107" t="s">
        <v>2287</v>
      </c>
      <c r="E1107" t="s">
        <v>2306</v>
      </c>
      <c r="F1107" t="s">
        <v>694</v>
      </c>
      <c r="G1107" s="23">
        <v>1.9292795157</v>
      </c>
    </row>
    <row r="1108" spans="1:7" hidden="1" x14ac:dyDescent="0.3">
      <c r="A1108" t="s">
        <v>2375</v>
      </c>
      <c r="B1108" t="s">
        <v>2376</v>
      </c>
      <c r="C1108" t="s">
        <v>2305</v>
      </c>
      <c r="D1108" t="s">
        <v>2287</v>
      </c>
      <c r="E1108" t="s">
        <v>2306</v>
      </c>
      <c r="F1108" t="s">
        <v>694</v>
      </c>
      <c r="G1108" s="23">
        <v>1.5611366868299998</v>
      </c>
    </row>
    <row r="1109" spans="1:7" hidden="1" x14ac:dyDescent="0.3">
      <c r="A1109" t="s">
        <v>2377</v>
      </c>
      <c r="B1109" t="s">
        <v>2378</v>
      </c>
      <c r="C1109" t="s">
        <v>2305</v>
      </c>
      <c r="D1109" t="s">
        <v>2287</v>
      </c>
      <c r="E1109" t="s">
        <v>2306</v>
      </c>
      <c r="F1109" t="s">
        <v>694</v>
      </c>
      <c r="G1109" s="23">
        <v>1.4724509749600003</v>
      </c>
    </row>
    <row r="1110" spans="1:7" hidden="1" x14ac:dyDescent="0.3">
      <c r="A1110" t="s">
        <v>2379</v>
      </c>
      <c r="B1110" t="s">
        <v>2380</v>
      </c>
      <c r="C1110" t="s">
        <v>2305</v>
      </c>
      <c r="D1110" t="s">
        <v>2287</v>
      </c>
      <c r="E1110" t="s">
        <v>2306</v>
      </c>
      <c r="F1110" t="s">
        <v>694</v>
      </c>
      <c r="G1110" s="23">
        <v>1.1668144245000001</v>
      </c>
    </row>
    <row r="1111" spans="1:7" hidden="1" x14ac:dyDescent="0.3">
      <c r="A1111" t="s">
        <v>2381</v>
      </c>
      <c r="B1111" t="s">
        <v>2382</v>
      </c>
      <c r="C1111" t="s">
        <v>2305</v>
      </c>
      <c r="D1111" t="s">
        <v>2287</v>
      </c>
      <c r="E1111" t="s">
        <v>2306</v>
      </c>
      <c r="F1111" t="s">
        <v>694</v>
      </c>
      <c r="G1111" s="23">
        <v>1.11559182156</v>
      </c>
    </row>
    <row r="1112" spans="1:7" hidden="1" x14ac:dyDescent="0.3">
      <c r="A1112" t="s">
        <v>2383</v>
      </c>
      <c r="B1112" t="s">
        <v>2384</v>
      </c>
      <c r="C1112" t="s">
        <v>2305</v>
      </c>
      <c r="D1112" t="s">
        <v>2287</v>
      </c>
      <c r="E1112" t="s">
        <v>2306</v>
      </c>
      <c r="F1112" t="s">
        <v>694</v>
      </c>
      <c r="G1112" s="23">
        <v>1.1152960000000001</v>
      </c>
    </row>
    <row r="1113" spans="1:7" hidden="1" x14ac:dyDescent="0.3">
      <c r="A1113" t="s">
        <v>2385</v>
      </c>
      <c r="B1113" t="s">
        <v>2386</v>
      </c>
      <c r="C1113" t="s">
        <v>2305</v>
      </c>
      <c r="D1113" t="s">
        <v>2287</v>
      </c>
      <c r="E1113" t="s">
        <v>2306</v>
      </c>
      <c r="F1113" t="s">
        <v>694</v>
      </c>
      <c r="G1113" s="23">
        <v>1.04696471344</v>
      </c>
    </row>
    <row r="1114" spans="1:7" hidden="1" x14ac:dyDescent="0.3">
      <c r="A1114" t="s">
        <v>2387</v>
      </c>
      <c r="B1114" t="s">
        <v>2388</v>
      </c>
      <c r="C1114" t="s">
        <v>2305</v>
      </c>
      <c r="D1114" t="s">
        <v>2287</v>
      </c>
      <c r="E1114" t="s">
        <v>2306</v>
      </c>
      <c r="F1114" t="s">
        <v>694</v>
      </c>
      <c r="G1114" s="23">
        <v>1.02430568408</v>
      </c>
    </row>
    <row r="1115" spans="1:7" hidden="1" x14ac:dyDescent="0.3">
      <c r="A1115" t="s">
        <v>2389</v>
      </c>
      <c r="B1115" t="s">
        <v>2390</v>
      </c>
      <c r="C1115" t="s">
        <v>2305</v>
      </c>
      <c r="D1115" t="s">
        <v>2287</v>
      </c>
      <c r="E1115" t="s">
        <v>2306</v>
      </c>
      <c r="F1115" t="s">
        <v>694</v>
      </c>
      <c r="G1115" s="23">
        <v>1.00158866952</v>
      </c>
    </row>
    <row r="1116" spans="1:7" hidden="1" x14ac:dyDescent="0.3">
      <c r="A1116" t="s">
        <v>2391</v>
      </c>
      <c r="B1116" t="s">
        <v>2392</v>
      </c>
      <c r="C1116" t="s">
        <v>2305</v>
      </c>
      <c r="D1116" t="s">
        <v>2287</v>
      </c>
      <c r="E1116" t="s">
        <v>2306</v>
      </c>
      <c r="F1116" t="s">
        <v>694</v>
      </c>
      <c r="G1116" s="23">
        <v>0.88219407558000007</v>
      </c>
    </row>
    <row r="1117" spans="1:7" hidden="1" x14ac:dyDescent="0.3">
      <c r="A1117" t="s">
        <v>2393</v>
      </c>
      <c r="B1117" t="s">
        <v>2394</v>
      </c>
      <c r="C1117" t="s">
        <v>2305</v>
      </c>
      <c r="D1117" t="s">
        <v>2287</v>
      </c>
      <c r="E1117" t="s">
        <v>2306</v>
      </c>
      <c r="F1117" t="s">
        <v>694</v>
      </c>
      <c r="G1117" s="23">
        <v>0.83476298807999993</v>
      </c>
    </row>
    <row r="1118" spans="1:7" hidden="1" x14ac:dyDescent="0.3">
      <c r="A1118" t="s">
        <v>2395</v>
      </c>
      <c r="B1118" t="s">
        <v>2396</v>
      </c>
      <c r="C1118" t="s">
        <v>2305</v>
      </c>
      <c r="D1118" t="s">
        <v>2287</v>
      </c>
      <c r="E1118" t="s">
        <v>2306</v>
      </c>
      <c r="F1118" t="s">
        <v>694</v>
      </c>
      <c r="G1118" s="23">
        <v>0.83076120539999998</v>
      </c>
    </row>
    <row r="1119" spans="1:7" hidden="1" x14ac:dyDescent="0.3">
      <c r="A1119" t="s">
        <v>2397</v>
      </c>
      <c r="B1119" t="s">
        <v>2398</v>
      </c>
      <c r="C1119" t="s">
        <v>2305</v>
      </c>
      <c r="D1119" t="s">
        <v>2287</v>
      </c>
      <c r="E1119" t="s">
        <v>2306</v>
      </c>
      <c r="F1119" t="s">
        <v>694</v>
      </c>
      <c r="G1119" s="23">
        <v>0.76146930884999986</v>
      </c>
    </row>
    <row r="1120" spans="1:7" hidden="1" x14ac:dyDescent="0.3">
      <c r="A1120" t="s">
        <v>2399</v>
      </c>
      <c r="B1120" t="s">
        <v>2400</v>
      </c>
      <c r="C1120" t="s">
        <v>2305</v>
      </c>
      <c r="D1120" t="s">
        <v>2287</v>
      </c>
      <c r="E1120" t="s">
        <v>2306</v>
      </c>
      <c r="F1120" t="s">
        <v>694</v>
      </c>
      <c r="G1120" s="23">
        <v>0.72049970783999995</v>
      </c>
    </row>
    <row r="1121" spans="1:7" hidden="1" x14ac:dyDescent="0.3">
      <c r="A1121" t="s">
        <v>2401</v>
      </c>
      <c r="B1121" t="s">
        <v>2402</v>
      </c>
      <c r="C1121" t="s">
        <v>2305</v>
      </c>
      <c r="D1121" t="s">
        <v>2287</v>
      </c>
      <c r="E1121" t="s">
        <v>2306</v>
      </c>
      <c r="F1121" t="s">
        <v>694</v>
      </c>
      <c r="G1121" s="23">
        <v>0.65151980712000002</v>
      </c>
    </row>
    <row r="1122" spans="1:7" hidden="1" x14ac:dyDescent="0.3">
      <c r="A1122" t="s">
        <v>2403</v>
      </c>
      <c r="B1122" t="s">
        <v>2404</v>
      </c>
      <c r="C1122" t="s">
        <v>2305</v>
      </c>
      <c r="D1122" t="s">
        <v>2287</v>
      </c>
      <c r="E1122" t="s">
        <v>2306</v>
      </c>
      <c r="F1122" t="s">
        <v>694</v>
      </c>
      <c r="G1122" s="23">
        <v>0.63118411110999995</v>
      </c>
    </row>
    <row r="1123" spans="1:7" hidden="1" x14ac:dyDescent="0.3">
      <c r="A1123" t="s">
        <v>2405</v>
      </c>
      <c r="B1123" t="s">
        <v>2406</v>
      </c>
      <c r="C1123" t="s">
        <v>2305</v>
      </c>
      <c r="D1123" t="s">
        <v>2287</v>
      </c>
      <c r="E1123" t="s">
        <v>2306</v>
      </c>
      <c r="F1123" t="s">
        <v>694</v>
      </c>
      <c r="G1123" s="23">
        <v>0.55154460143999995</v>
      </c>
    </row>
    <row r="1124" spans="1:7" hidden="1" x14ac:dyDescent="0.3">
      <c r="A1124" t="s">
        <v>2407</v>
      </c>
      <c r="B1124" t="s">
        <v>2408</v>
      </c>
      <c r="C1124" t="s">
        <v>2305</v>
      </c>
      <c r="D1124" t="s">
        <v>2287</v>
      </c>
      <c r="E1124" t="s">
        <v>2306</v>
      </c>
      <c r="F1124" t="s">
        <v>694</v>
      </c>
      <c r="G1124" s="23">
        <v>0.54430298944000011</v>
      </c>
    </row>
    <row r="1125" spans="1:7" hidden="1" x14ac:dyDescent="0.3">
      <c r="A1125" t="s">
        <v>2409</v>
      </c>
      <c r="B1125" t="s">
        <v>2410</v>
      </c>
      <c r="C1125" t="s">
        <v>2305</v>
      </c>
      <c r="D1125" t="s">
        <v>2287</v>
      </c>
      <c r="E1125" t="s">
        <v>2306</v>
      </c>
      <c r="F1125" t="s">
        <v>694</v>
      </c>
      <c r="G1125" s="23">
        <v>0.37244001438000002</v>
      </c>
    </row>
    <row r="1126" spans="1:7" hidden="1" x14ac:dyDescent="0.3">
      <c r="A1126" t="s">
        <v>2411</v>
      </c>
      <c r="B1126" t="s">
        <v>2412</v>
      </c>
      <c r="C1126" t="s">
        <v>2305</v>
      </c>
      <c r="D1126" t="s">
        <v>2287</v>
      </c>
      <c r="E1126" t="s">
        <v>2306</v>
      </c>
      <c r="F1126" t="s">
        <v>694</v>
      </c>
      <c r="G1126" s="23">
        <v>0.36669359579000005</v>
      </c>
    </row>
    <row r="1127" spans="1:7" hidden="1" x14ac:dyDescent="0.3">
      <c r="A1127" t="s">
        <v>2413</v>
      </c>
      <c r="B1127" t="s">
        <v>2414</v>
      </c>
      <c r="C1127" t="s">
        <v>2305</v>
      </c>
      <c r="D1127" t="s">
        <v>2287</v>
      </c>
      <c r="E1127" t="s">
        <v>2306</v>
      </c>
      <c r="F1127" t="s">
        <v>694</v>
      </c>
      <c r="G1127" s="23">
        <v>0.36473588089999998</v>
      </c>
    </row>
    <row r="1128" spans="1:7" hidden="1" x14ac:dyDescent="0.3">
      <c r="A1128" t="s">
        <v>2415</v>
      </c>
      <c r="B1128" t="s">
        <v>2416</v>
      </c>
      <c r="C1128" t="s">
        <v>2305</v>
      </c>
      <c r="D1128" t="s">
        <v>2287</v>
      </c>
      <c r="E1128" t="s">
        <v>2306</v>
      </c>
      <c r="F1128" t="s">
        <v>694</v>
      </c>
      <c r="G1128" s="23">
        <v>0.33977301055999998</v>
      </c>
    </row>
    <row r="1129" spans="1:7" hidden="1" x14ac:dyDescent="0.3">
      <c r="A1129" t="s">
        <v>2417</v>
      </c>
      <c r="B1129" t="s">
        <v>2418</v>
      </c>
      <c r="C1129" t="s">
        <v>2305</v>
      </c>
      <c r="D1129" t="s">
        <v>2287</v>
      </c>
      <c r="E1129" t="s">
        <v>2306</v>
      </c>
      <c r="F1129" t="s">
        <v>694</v>
      </c>
      <c r="G1129" s="23">
        <v>0.26515352388000002</v>
      </c>
    </row>
    <row r="1130" spans="1:7" hidden="1" x14ac:dyDescent="0.3">
      <c r="A1130" t="s">
        <v>2419</v>
      </c>
      <c r="B1130" t="s">
        <v>2420</v>
      </c>
      <c r="C1130" t="s">
        <v>2305</v>
      </c>
      <c r="D1130" t="s">
        <v>2287</v>
      </c>
      <c r="E1130" t="s">
        <v>2306</v>
      </c>
      <c r="F1130" t="s">
        <v>694</v>
      </c>
      <c r="G1130" s="23">
        <v>0.26417581304000004</v>
      </c>
    </row>
    <row r="1131" spans="1:7" hidden="1" x14ac:dyDescent="0.3">
      <c r="A1131" t="s">
        <v>2421</v>
      </c>
      <c r="B1131" t="s">
        <v>2422</v>
      </c>
      <c r="C1131" t="s">
        <v>2305</v>
      </c>
      <c r="D1131" t="s">
        <v>2287</v>
      </c>
      <c r="E1131" t="s">
        <v>2306</v>
      </c>
      <c r="F1131" t="s">
        <v>694</v>
      </c>
      <c r="G1131" s="23">
        <v>0.26154236880000004</v>
      </c>
    </row>
    <row r="1132" spans="1:7" hidden="1" x14ac:dyDescent="0.3">
      <c r="A1132" t="s">
        <v>2423</v>
      </c>
      <c r="B1132" t="s">
        <v>2424</v>
      </c>
      <c r="C1132" t="s">
        <v>2305</v>
      </c>
      <c r="D1132" t="s">
        <v>2287</v>
      </c>
      <c r="E1132" t="s">
        <v>2306</v>
      </c>
      <c r="F1132" t="s">
        <v>694</v>
      </c>
      <c r="G1132" s="23">
        <v>0.24935328823999997</v>
      </c>
    </row>
    <row r="1133" spans="1:7" hidden="1" x14ac:dyDescent="0.3">
      <c r="A1133" t="s">
        <v>2425</v>
      </c>
      <c r="B1133" t="s">
        <v>2426</v>
      </c>
      <c r="C1133" t="s">
        <v>2305</v>
      </c>
      <c r="D1133" t="s">
        <v>2287</v>
      </c>
      <c r="E1133" t="s">
        <v>2306</v>
      </c>
      <c r="F1133" t="s">
        <v>694</v>
      </c>
      <c r="G1133" s="23">
        <v>0.23742568416000004</v>
      </c>
    </row>
    <row r="1134" spans="1:7" hidden="1" x14ac:dyDescent="0.3">
      <c r="A1134" t="s">
        <v>2427</v>
      </c>
      <c r="B1134" t="s">
        <v>2428</v>
      </c>
      <c r="C1134" t="s">
        <v>2305</v>
      </c>
      <c r="D1134" t="s">
        <v>2287</v>
      </c>
      <c r="E1134" t="s">
        <v>2306</v>
      </c>
      <c r="F1134" t="s">
        <v>694</v>
      </c>
      <c r="G1134" s="23">
        <v>0.22940080625000001</v>
      </c>
    </row>
    <row r="1135" spans="1:7" hidden="1" x14ac:dyDescent="0.3">
      <c r="A1135" t="s">
        <v>2429</v>
      </c>
      <c r="B1135" t="s">
        <v>2430</v>
      </c>
      <c r="C1135" t="s">
        <v>2305</v>
      </c>
      <c r="D1135" t="s">
        <v>2287</v>
      </c>
      <c r="E1135" t="s">
        <v>2306</v>
      </c>
      <c r="F1135" t="s">
        <v>694</v>
      </c>
      <c r="G1135" s="23">
        <v>0.20865131467999998</v>
      </c>
    </row>
    <row r="1136" spans="1:7" hidden="1" x14ac:dyDescent="0.3">
      <c r="A1136" t="s">
        <v>2431</v>
      </c>
      <c r="B1136" t="s">
        <v>2432</v>
      </c>
      <c r="C1136" t="s">
        <v>2305</v>
      </c>
      <c r="D1136" t="s">
        <v>2287</v>
      </c>
      <c r="E1136" t="s">
        <v>2306</v>
      </c>
      <c r="F1136" t="s">
        <v>694</v>
      </c>
      <c r="G1136" s="23">
        <v>0.19894183154999998</v>
      </c>
    </row>
    <row r="1137" spans="1:7" hidden="1" x14ac:dyDescent="0.3">
      <c r="A1137" t="s">
        <v>2433</v>
      </c>
      <c r="B1137" t="s">
        <v>2434</v>
      </c>
      <c r="C1137" t="s">
        <v>2305</v>
      </c>
      <c r="D1137" t="s">
        <v>2287</v>
      </c>
      <c r="E1137" t="s">
        <v>2306</v>
      </c>
      <c r="F1137" t="s">
        <v>694</v>
      </c>
      <c r="G1137" s="23">
        <v>0.18636651656</v>
      </c>
    </row>
    <row r="1138" spans="1:7" hidden="1" x14ac:dyDescent="0.3">
      <c r="A1138" t="s">
        <v>2435</v>
      </c>
      <c r="B1138" t="s">
        <v>2436</v>
      </c>
      <c r="C1138" t="s">
        <v>2305</v>
      </c>
      <c r="D1138" t="s">
        <v>2287</v>
      </c>
      <c r="E1138" t="s">
        <v>2306</v>
      </c>
      <c r="F1138" t="s">
        <v>694</v>
      </c>
      <c r="G1138" s="23">
        <v>0.17152612887999999</v>
      </c>
    </row>
    <row r="1139" spans="1:7" hidden="1" x14ac:dyDescent="0.3">
      <c r="A1139" t="s">
        <v>2437</v>
      </c>
      <c r="B1139" t="s">
        <v>2438</v>
      </c>
      <c r="C1139" t="s">
        <v>2305</v>
      </c>
      <c r="D1139" t="s">
        <v>2287</v>
      </c>
      <c r="E1139" t="s">
        <v>2306</v>
      </c>
      <c r="F1139" t="s">
        <v>694</v>
      </c>
      <c r="G1139" s="23">
        <v>0.15091175699000001</v>
      </c>
    </row>
    <row r="1140" spans="1:7" hidden="1" x14ac:dyDescent="0.3">
      <c r="A1140" t="s">
        <v>2439</v>
      </c>
      <c r="B1140" t="s">
        <v>2440</v>
      </c>
      <c r="C1140" t="s">
        <v>2305</v>
      </c>
      <c r="D1140" t="s">
        <v>2287</v>
      </c>
      <c r="E1140" t="s">
        <v>2306</v>
      </c>
      <c r="F1140" t="s">
        <v>694</v>
      </c>
      <c r="G1140" s="23">
        <v>6.6476162269999986E-2</v>
      </c>
    </row>
    <row r="1141" spans="1:7" hidden="1" x14ac:dyDescent="0.3">
      <c r="A1141" t="s">
        <v>2441</v>
      </c>
      <c r="B1141" t="s">
        <v>2442</v>
      </c>
      <c r="C1141" t="s">
        <v>2305</v>
      </c>
      <c r="D1141" t="s">
        <v>2287</v>
      </c>
      <c r="E1141" t="s">
        <v>2306</v>
      </c>
      <c r="F1141" t="s">
        <v>694</v>
      </c>
      <c r="G1141" s="23">
        <v>6.0520799000000007E-2</v>
      </c>
    </row>
    <row r="1142" spans="1:7" hidden="1" x14ac:dyDescent="0.3">
      <c r="A1142" t="s">
        <v>2443</v>
      </c>
      <c r="B1142" t="s">
        <v>2444</v>
      </c>
      <c r="C1142" t="s">
        <v>2305</v>
      </c>
      <c r="D1142" t="s">
        <v>2287</v>
      </c>
      <c r="E1142" t="s">
        <v>2306</v>
      </c>
      <c r="F1142" t="s">
        <v>694</v>
      </c>
      <c r="G1142" s="23">
        <v>5.5702130840000003E-2</v>
      </c>
    </row>
    <row r="1143" spans="1:7" hidden="1" x14ac:dyDescent="0.3">
      <c r="A1143" t="s">
        <v>2445</v>
      </c>
      <c r="B1143" t="s">
        <v>2446</v>
      </c>
      <c r="C1143" t="s">
        <v>2447</v>
      </c>
      <c r="D1143" t="s">
        <v>2287</v>
      </c>
      <c r="E1143" t="s">
        <v>2288</v>
      </c>
      <c r="F1143" t="s">
        <v>694</v>
      </c>
      <c r="G1143" s="23">
        <v>44.873077066</v>
      </c>
    </row>
    <row r="1144" spans="1:7" hidden="1" x14ac:dyDescent="0.3">
      <c r="A1144" t="s">
        <v>2448</v>
      </c>
      <c r="B1144" t="s">
        <v>2449</v>
      </c>
      <c r="C1144" t="s">
        <v>2447</v>
      </c>
      <c r="D1144" t="s">
        <v>2287</v>
      </c>
      <c r="E1144" t="s">
        <v>2288</v>
      </c>
      <c r="F1144" t="s">
        <v>694</v>
      </c>
      <c r="G1144" s="23">
        <v>11.398207299299999</v>
      </c>
    </row>
    <row r="1145" spans="1:7" hidden="1" x14ac:dyDescent="0.3">
      <c r="A1145" t="s">
        <v>2450</v>
      </c>
      <c r="B1145" t="s">
        <v>2451</v>
      </c>
      <c r="C1145" t="s">
        <v>2447</v>
      </c>
      <c r="D1145" t="s">
        <v>2287</v>
      </c>
      <c r="E1145" t="s">
        <v>2288</v>
      </c>
      <c r="F1145" t="s">
        <v>694</v>
      </c>
      <c r="G1145" s="23">
        <v>6.0893194824000005</v>
      </c>
    </row>
    <row r="1146" spans="1:7" hidden="1" x14ac:dyDescent="0.3">
      <c r="A1146" t="s">
        <v>2452</v>
      </c>
      <c r="B1146" t="s">
        <v>2453</v>
      </c>
      <c r="C1146" t="s">
        <v>2447</v>
      </c>
      <c r="D1146" t="s">
        <v>2287</v>
      </c>
      <c r="E1146" t="s">
        <v>2288</v>
      </c>
      <c r="F1146" t="s">
        <v>694</v>
      </c>
      <c r="G1146" s="23">
        <v>3.0752714707500002</v>
      </c>
    </row>
    <row r="1147" spans="1:7" hidden="1" x14ac:dyDescent="0.3">
      <c r="A1147" t="s">
        <v>2454</v>
      </c>
      <c r="B1147" t="s">
        <v>2455</v>
      </c>
      <c r="C1147" t="s">
        <v>2447</v>
      </c>
      <c r="D1147" t="s">
        <v>2287</v>
      </c>
      <c r="E1147" t="s">
        <v>2288</v>
      </c>
      <c r="F1147" t="s">
        <v>694</v>
      </c>
      <c r="G1147" s="23">
        <v>2.9856103270399998</v>
      </c>
    </row>
    <row r="1148" spans="1:7" hidden="1" x14ac:dyDescent="0.3">
      <c r="A1148" t="s">
        <v>2456</v>
      </c>
      <c r="B1148" t="s">
        <v>2457</v>
      </c>
      <c r="C1148" t="s">
        <v>2447</v>
      </c>
      <c r="D1148" t="s">
        <v>2287</v>
      </c>
      <c r="E1148" t="s">
        <v>2288</v>
      </c>
      <c r="F1148" t="s">
        <v>694</v>
      </c>
      <c r="G1148" s="23">
        <v>2.0967810844999999</v>
      </c>
    </row>
    <row r="1149" spans="1:7" hidden="1" x14ac:dyDescent="0.3">
      <c r="A1149" t="s">
        <v>2458</v>
      </c>
      <c r="B1149" t="s">
        <v>2459</v>
      </c>
      <c r="C1149" t="s">
        <v>2447</v>
      </c>
      <c r="D1149" t="s">
        <v>2287</v>
      </c>
      <c r="E1149" t="s">
        <v>2288</v>
      </c>
      <c r="F1149" t="s">
        <v>694</v>
      </c>
      <c r="G1149" s="23">
        <v>2.0750090193199999</v>
      </c>
    </row>
    <row r="1150" spans="1:7" hidden="1" x14ac:dyDescent="0.3">
      <c r="A1150" t="s">
        <v>2460</v>
      </c>
      <c r="B1150" t="s">
        <v>2461</v>
      </c>
      <c r="C1150" t="s">
        <v>2447</v>
      </c>
      <c r="D1150" t="s">
        <v>2287</v>
      </c>
      <c r="E1150" t="s">
        <v>2288</v>
      </c>
      <c r="F1150" t="s">
        <v>694</v>
      </c>
      <c r="G1150" s="23">
        <v>1.5088715180799999</v>
      </c>
    </row>
    <row r="1151" spans="1:7" hidden="1" x14ac:dyDescent="0.3">
      <c r="A1151" t="s">
        <v>2462</v>
      </c>
      <c r="B1151" t="s">
        <v>2463</v>
      </c>
      <c r="C1151" t="s">
        <v>2447</v>
      </c>
      <c r="D1151" t="s">
        <v>2287</v>
      </c>
      <c r="E1151" t="s">
        <v>2288</v>
      </c>
      <c r="F1151" t="s">
        <v>694</v>
      </c>
      <c r="G1151" s="23">
        <v>1.2463911947000001</v>
      </c>
    </row>
    <row r="1152" spans="1:7" hidden="1" x14ac:dyDescent="0.3">
      <c r="A1152" t="s">
        <v>2464</v>
      </c>
      <c r="B1152" t="s">
        <v>2465</v>
      </c>
      <c r="C1152" t="s">
        <v>2447</v>
      </c>
      <c r="D1152" t="s">
        <v>2287</v>
      </c>
      <c r="E1152" t="s">
        <v>2288</v>
      </c>
      <c r="F1152" t="s">
        <v>694</v>
      </c>
      <c r="G1152" s="23">
        <v>1.2176818675200001</v>
      </c>
    </row>
    <row r="1153" spans="1:7" hidden="1" x14ac:dyDescent="0.3">
      <c r="A1153" t="s">
        <v>2466</v>
      </c>
      <c r="B1153" t="s">
        <v>2467</v>
      </c>
      <c r="C1153" t="s">
        <v>2447</v>
      </c>
      <c r="D1153" t="s">
        <v>2287</v>
      </c>
      <c r="E1153" t="s">
        <v>2288</v>
      </c>
      <c r="F1153" t="s">
        <v>694</v>
      </c>
      <c r="G1153" s="23">
        <v>0.40283903945000005</v>
      </c>
    </row>
    <row r="1154" spans="1:7" hidden="1" x14ac:dyDescent="0.3">
      <c r="A1154" t="s">
        <v>2468</v>
      </c>
      <c r="B1154" t="s">
        <v>2469</v>
      </c>
      <c r="C1154" t="s">
        <v>2447</v>
      </c>
      <c r="D1154" t="s">
        <v>2287</v>
      </c>
      <c r="E1154" t="s">
        <v>2288</v>
      </c>
      <c r="F1154" t="s">
        <v>694</v>
      </c>
      <c r="G1154" s="23">
        <v>0.30342176607999999</v>
      </c>
    </row>
    <row r="1155" spans="1:7" hidden="1" x14ac:dyDescent="0.3">
      <c r="A1155" t="s">
        <v>2470</v>
      </c>
      <c r="B1155" t="s">
        <v>2471</v>
      </c>
      <c r="C1155" t="s">
        <v>2447</v>
      </c>
      <c r="D1155" t="s">
        <v>2287</v>
      </c>
      <c r="E1155" t="s">
        <v>2288</v>
      </c>
      <c r="F1155" t="s">
        <v>694</v>
      </c>
      <c r="G1155" s="23">
        <v>0.19911445041000003</v>
      </c>
    </row>
    <row r="1156" spans="1:7" hidden="1" x14ac:dyDescent="0.3">
      <c r="A1156" t="s">
        <v>2472</v>
      </c>
      <c r="B1156" t="s">
        <v>2473</v>
      </c>
      <c r="C1156" t="s">
        <v>2447</v>
      </c>
      <c r="D1156" t="s">
        <v>2287</v>
      </c>
      <c r="E1156" t="s">
        <v>2288</v>
      </c>
      <c r="F1156" t="s">
        <v>694</v>
      </c>
      <c r="G1156" s="23">
        <v>0.13536976844999998</v>
      </c>
    </row>
    <row r="1157" spans="1:7" hidden="1" x14ac:dyDescent="0.3">
      <c r="A1157" t="s">
        <v>2474</v>
      </c>
      <c r="B1157" t="s">
        <v>2475</v>
      </c>
      <c r="C1157" t="s">
        <v>2447</v>
      </c>
      <c r="D1157" t="s">
        <v>2287</v>
      </c>
      <c r="E1157" t="s">
        <v>2288</v>
      </c>
      <c r="F1157" t="s">
        <v>694</v>
      </c>
      <c r="G1157" s="23">
        <v>4.2492420720000007E-2</v>
      </c>
    </row>
    <row r="1158" spans="1:7" hidden="1" x14ac:dyDescent="0.3">
      <c r="A1158" t="s">
        <v>2476</v>
      </c>
      <c r="B1158" t="s">
        <v>2477</v>
      </c>
      <c r="C1158" t="s">
        <v>2447</v>
      </c>
      <c r="D1158" t="s">
        <v>2287</v>
      </c>
      <c r="E1158" t="s">
        <v>2288</v>
      </c>
      <c r="F1158" t="s">
        <v>694</v>
      </c>
      <c r="G1158" s="23">
        <v>1.7713860890099999E-2</v>
      </c>
    </row>
    <row r="1159" spans="1:7" hidden="1" x14ac:dyDescent="0.3">
      <c r="A1159" t="s">
        <v>2478</v>
      </c>
      <c r="B1159" t="s">
        <v>2479</v>
      </c>
      <c r="C1159" t="s">
        <v>2480</v>
      </c>
      <c r="D1159" t="s">
        <v>1814</v>
      </c>
      <c r="E1159" t="s">
        <v>1825</v>
      </c>
      <c r="F1159" t="s">
        <v>1814</v>
      </c>
      <c r="G1159" s="23">
        <v>34.043360445499999</v>
      </c>
    </row>
    <row r="1160" spans="1:7" hidden="1" x14ac:dyDescent="0.3">
      <c r="A1160" t="s">
        <v>2481</v>
      </c>
      <c r="B1160" t="s">
        <v>2482</v>
      </c>
      <c r="C1160" t="s">
        <v>2480</v>
      </c>
      <c r="D1160" t="s">
        <v>1814</v>
      </c>
      <c r="E1160" t="s">
        <v>1825</v>
      </c>
      <c r="F1160" t="s">
        <v>1814</v>
      </c>
      <c r="G1160" s="23">
        <v>25.947491083359996</v>
      </c>
    </row>
    <row r="1161" spans="1:7" hidden="1" x14ac:dyDescent="0.3">
      <c r="A1161" t="s">
        <v>2483</v>
      </c>
      <c r="B1161" t="s">
        <v>2484</v>
      </c>
      <c r="C1161" t="s">
        <v>2480</v>
      </c>
      <c r="D1161" t="s">
        <v>1814</v>
      </c>
      <c r="E1161" t="s">
        <v>1825</v>
      </c>
      <c r="F1161" t="s">
        <v>1814</v>
      </c>
      <c r="G1161" s="23">
        <v>15.677842760799999</v>
      </c>
    </row>
    <row r="1162" spans="1:7" hidden="1" x14ac:dyDescent="0.3">
      <c r="A1162" t="s">
        <v>2485</v>
      </c>
      <c r="B1162" t="s">
        <v>2486</v>
      </c>
      <c r="C1162" t="s">
        <v>2480</v>
      </c>
      <c r="D1162" t="s">
        <v>1814</v>
      </c>
      <c r="E1162" t="s">
        <v>1825</v>
      </c>
      <c r="F1162" t="s">
        <v>1814</v>
      </c>
      <c r="G1162" s="23">
        <v>7.7945172661499997</v>
      </c>
    </row>
    <row r="1163" spans="1:7" hidden="1" x14ac:dyDescent="0.3">
      <c r="A1163" t="s">
        <v>2487</v>
      </c>
      <c r="B1163" t="s">
        <v>2488</v>
      </c>
      <c r="C1163" t="s">
        <v>2480</v>
      </c>
      <c r="D1163" t="s">
        <v>1814</v>
      </c>
      <c r="E1163" t="s">
        <v>1825</v>
      </c>
      <c r="F1163" t="s">
        <v>1814</v>
      </c>
      <c r="G1163" s="23">
        <v>7.1154151477200003</v>
      </c>
    </row>
    <row r="1164" spans="1:7" hidden="1" x14ac:dyDescent="0.3">
      <c r="A1164" t="s">
        <v>2489</v>
      </c>
      <c r="B1164" t="s">
        <v>2490</v>
      </c>
      <c r="C1164" t="s">
        <v>2480</v>
      </c>
      <c r="D1164" t="s">
        <v>1814</v>
      </c>
      <c r="E1164" t="s">
        <v>1825</v>
      </c>
      <c r="F1164" t="s">
        <v>1814</v>
      </c>
      <c r="G1164" s="23">
        <v>5.7816963543700002</v>
      </c>
    </row>
    <row r="1165" spans="1:7" hidden="1" x14ac:dyDescent="0.3">
      <c r="A1165" t="s">
        <v>2491</v>
      </c>
      <c r="B1165" t="s">
        <v>2492</v>
      </c>
      <c r="C1165" t="s">
        <v>2480</v>
      </c>
      <c r="D1165" t="s">
        <v>1814</v>
      </c>
      <c r="E1165" t="s">
        <v>1825</v>
      </c>
      <c r="F1165" t="s">
        <v>1814</v>
      </c>
      <c r="G1165" s="23">
        <v>4.1606951470000002</v>
      </c>
    </row>
    <row r="1166" spans="1:7" hidden="1" x14ac:dyDescent="0.3">
      <c r="A1166" t="s">
        <v>2493</v>
      </c>
      <c r="B1166" t="s">
        <v>2494</v>
      </c>
      <c r="C1166" t="s">
        <v>2480</v>
      </c>
      <c r="D1166" t="s">
        <v>1814</v>
      </c>
      <c r="E1166" t="s">
        <v>1825</v>
      </c>
      <c r="F1166" t="s">
        <v>1814</v>
      </c>
      <c r="G1166" s="23">
        <v>3.4661651403299998</v>
      </c>
    </row>
    <row r="1167" spans="1:7" hidden="1" x14ac:dyDescent="0.3">
      <c r="A1167" t="s">
        <v>2495</v>
      </c>
      <c r="B1167" t="s">
        <v>2496</v>
      </c>
      <c r="C1167" t="s">
        <v>2480</v>
      </c>
      <c r="D1167" t="s">
        <v>1814</v>
      </c>
      <c r="E1167" t="s">
        <v>1825</v>
      </c>
      <c r="F1167" t="s">
        <v>1814</v>
      </c>
      <c r="G1167" s="23">
        <v>3.4369377400799999</v>
      </c>
    </row>
    <row r="1168" spans="1:7" hidden="1" x14ac:dyDescent="0.3">
      <c r="A1168" t="s">
        <v>2497</v>
      </c>
      <c r="B1168" t="s">
        <v>2498</v>
      </c>
      <c r="C1168" t="s">
        <v>2480</v>
      </c>
      <c r="D1168" t="s">
        <v>1814</v>
      </c>
      <c r="E1168" t="s">
        <v>1825</v>
      </c>
      <c r="F1168" t="s">
        <v>1814</v>
      </c>
      <c r="G1168" s="23">
        <v>3.3072772026000004</v>
      </c>
    </row>
    <row r="1169" spans="1:7" hidden="1" x14ac:dyDescent="0.3">
      <c r="A1169" t="s">
        <v>2499</v>
      </c>
      <c r="B1169" t="s">
        <v>2500</v>
      </c>
      <c r="C1169" t="s">
        <v>2480</v>
      </c>
      <c r="D1169" t="s">
        <v>1814</v>
      </c>
      <c r="E1169" t="s">
        <v>1825</v>
      </c>
      <c r="F1169" t="s">
        <v>1814</v>
      </c>
      <c r="G1169" s="23">
        <v>2.3570633402999999</v>
      </c>
    </row>
    <row r="1170" spans="1:7" hidden="1" x14ac:dyDescent="0.3">
      <c r="A1170" t="s">
        <v>2501</v>
      </c>
      <c r="B1170" t="s">
        <v>2502</v>
      </c>
      <c r="C1170" t="s">
        <v>2480</v>
      </c>
      <c r="D1170" t="s">
        <v>1814</v>
      </c>
      <c r="E1170" t="s">
        <v>1825</v>
      </c>
      <c r="F1170" t="s">
        <v>1814</v>
      </c>
      <c r="G1170" s="23">
        <v>1.92320634139</v>
      </c>
    </row>
    <row r="1171" spans="1:7" hidden="1" x14ac:dyDescent="0.3">
      <c r="A1171" t="s">
        <v>2503</v>
      </c>
      <c r="B1171" t="s">
        <v>2504</v>
      </c>
      <c r="C1171" t="s">
        <v>2480</v>
      </c>
      <c r="D1171" t="s">
        <v>1814</v>
      </c>
      <c r="E1171" t="s">
        <v>1825</v>
      </c>
      <c r="F1171" t="s">
        <v>1814</v>
      </c>
      <c r="G1171" s="23">
        <v>1.8406963524000002</v>
      </c>
    </row>
    <row r="1172" spans="1:7" hidden="1" x14ac:dyDescent="0.3">
      <c r="A1172" t="s">
        <v>2505</v>
      </c>
      <c r="B1172" t="s">
        <v>2506</v>
      </c>
      <c r="C1172" t="s">
        <v>2480</v>
      </c>
      <c r="D1172" t="s">
        <v>1814</v>
      </c>
      <c r="E1172" t="s">
        <v>1825</v>
      </c>
      <c r="F1172" t="s">
        <v>1814</v>
      </c>
      <c r="G1172" s="23">
        <v>1.17885541375</v>
      </c>
    </row>
    <row r="1173" spans="1:7" hidden="1" x14ac:dyDescent="0.3">
      <c r="A1173" t="s">
        <v>2507</v>
      </c>
      <c r="B1173" t="s">
        <v>2508</v>
      </c>
      <c r="C1173" t="s">
        <v>2480</v>
      </c>
      <c r="D1173" t="s">
        <v>1814</v>
      </c>
      <c r="E1173" t="s">
        <v>1825</v>
      </c>
      <c r="F1173" t="s">
        <v>1814</v>
      </c>
      <c r="G1173" s="23">
        <v>0.74621205152000014</v>
      </c>
    </row>
    <row r="1174" spans="1:7" hidden="1" x14ac:dyDescent="0.3">
      <c r="A1174" t="s">
        <v>2509</v>
      </c>
      <c r="B1174" t="s">
        <v>2510</v>
      </c>
      <c r="C1174" t="s">
        <v>2480</v>
      </c>
      <c r="D1174" t="s">
        <v>1814</v>
      </c>
      <c r="E1174" t="s">
        <v>1825</v>
      </c>
      <c r="F1174" t="s">
        <v>1814</v>
      </c>
      <c r="G1174" s="23">
        <v>0.56889212048000004</v>
      </c>
    </row>
    <row r="1175" spans="1:7" hidden="1" x14ac:dyDescent="0.3">
      <c r="A1175" t="s">
        <v>2511</v>
      </c>
      <c r="B1175" t="s">
        <v>2512</v>
      </c>
      <c r="C1175" t="s">
        <v>2480</v>
      </c>
      <c r="D1175" t="s">
        <v>1814</v>
      </c>
      <c r="E1175" t="s">
        <v>1825</v>
      </c>
      <c r="F1175" t="s">
        <v>1814</v>
      </c>
      <c r="G1175" s="23">
        <v>0.38010740900000001</v>
      </c>
    </row>
    <row r="1176" spans="1:7" hidden="1" x14ac:dyDescent="0.3">
      <c r="A1176" t="s">
        <v>2513</v>
      </c>
      <c r="B1176" t="s">
        <v>2514</v>
      </c>
      <c r="C1176" t="s">
        <v>2515</v>
      </c>
      <c r="D1176" t="s">
        <v>2287</v>
      </c>
      <c r="E1176" t="s">
        <v>2288</v>
      </c>
      <c r="F1176" t="s">
        <v>694</v>
      </c>
      <c r="G1176" s="23">
        <v>69.033754194000011</v>
      </c>
    </row>
    <row r="1177" spans="1:7" hidden="1" x14ac:dyDescent="0.3">
      <c r="A1177" t="s">
        <v>2516</v>
      </c>
      <c r="B1177" t="s">
        <v>2517</v>
      </c>
      <c r="C1177" t="s">
        <v>2515</v>
      </c>
      <c r="D1177" t="s">
        <v>2287</v>
      </c>
      <c r="E1177" t="s">
        <v>2288</v>
      </c>
      <c r="F1177" t="s">
        <v>694</v>
      </c>
      <c r="G1177" s="23">
        <v>60.922219664900013</v>
      </c>
    </row>
    <row r="1178" spans="1:7" hidden="1" x14ac:dyDescent="0.3">
      <c r="A1178" t="s">
        <v>2518</v>
      </c>
      <c r="B1178" t="s">
        <v>2519</v>
      </c>
      <c r="C1178" t="s">
        <v>2515</v>
      </c>
      <c r="D1178" t="s">
        <v>2287</v>
      </c>
      <c r="E1178" t="s">
        <v>2288</v>
      </c>
      <c r="F1178" t="s">
        <v>694</v>
      </c>
      <c r="G1178" s="23">
        <v>16.708194517199999</v>
      </c>
    </row>
    <row r="1179" spans="1:7" hidden="1" x14ac:dyDescent="0.3">
      <c r="A1179" t="s">
        <v>2520</v>
      </c>
      <c r="B1179" t="s">
        <v>2521</v>
      </c>
      <c r="C1179" t="s">
        <v>2515</v>
      </c>
      <c r="D1179" t="s">
        <v>2287</v>
      </c>
      <c r="E1179" t="s">
        <v>2288</v>
      </c>
      <c r="F1179" t="s">
        <v>694</v>
      </c>
      <c r="G1179" s="23">
        <v>13.5584456729</v>
      </c>
    </row>
    <row r="1180" spans="1:7" hidden="1" x14ac:dyDescent="0.3">
      <c r="A1180" t="s">
        <v>2522</v>
      </c>
      <c r="B1180" t="s">
        <v>2523</v>
      </c>
      <c r="C1180" t="s">
        <v>2515</v>
      </c>
      <c r="D1180" t="s">
        <v>2287</v>
      </c>
      <c r="E1180" t="s">
        <v>2288</v>
      </c>
      <c r="F1180" t="s">
        <v>694</v>
      </c>
      <c r="G1180" s="23">
        <v>8.8874239999999993</v>
      </c>
    </row>
    <row r="1181" spans="1:7" hidden="1" x14ac:dyDescent="0.3">
      <c r="A1181" t="s">
        <v>2524</v>
      </c>
      <c r="B1181" t="s">
        <v>2525</v>
      </c>
      <c r="C1181" t="s">
        <v>2515</v>
      </c>
      <c r="D1181" t="s">
        <v>2287</v>
      </c>
      <c r="E1181" t="s">
        <v>2288</v>
      </c>
      <c r="F1181" t="s">
        <v>694</v>
      </c>
      <c r="G1181" s="23">
        <v>8.0448439983599993</v>
      </c>
    </row>
    <row r="1182" spans="1:7" hidden="1" x14ac:dyDescent="0.3">
      <c r="A1182" t="s">
        <v>2526</v>
      </c>
      <c r="B1182" t="s">
        <v>2527</v>
      </c>
      <c r="C1182" t="s">
        <v>2515</v>
      </c>
      <c r="D1182" t="s">
        <v>2287</v>
      </c>
      <c r="E1182" t="s">
        <v>2288</v>
      </c>
      <c r="F1182" t="s">
        <v>694</v>
      </c>
      <c r="G1182" s="23">
        <v>5.6488884303799995</v>
      </c>
    </row>
    <row r="1183" spans="1:7" hidden="1" x14ac:dyDescent="0.3">
      <c r="A1183" t="s">
        <v>2528</v>
      </c>
      <c r="B1183" t="s">
        <v>2529</v>
      </c>
      <c r="C1183" t="s">
        <v>2515</v>
      </c>
      <c r="D1183" t="s">
        <v>2287</v>
      </c>
      <c r="E1183" t="s">
        <v>2288</v>
      </c>
      <c r="F1183" t="s">
        <v>694</v>
      </c>
      <c r="G1183" s="23">
        <v>4.9892778146399994</v>
      </c>
    </row>
    <row r="1184" spans="1:7" hidden="1" x14ac:dyDescent="0.3">
      <c r="A1184" t="s">
        <v>2530</v>
      </c>
      <c r="B1184" t="s">
        <v>2531</v>
      </c>
      <c r="C1184" t="s">
        <v>2515</v>
      </c>
      <c r="D1184" t="s">
        <v>2287</v>
      </c>
      <c r="E1184" t="s">
        <v>2288</v>
      </c>
      <c r="F1184" t="s">
        <v>694</v>
      </c>
      <c r="G1184" s="23">
        <v>3.9069078681600002</v>
      </c>
    </row>
    <row r="1185" spans="1:7" hidden="1" x14ac:dyDescent="0.3">
      <c r="A1185" t="s">
        <v>2532</v>
      </c>
      <c r="B1185" t="s">
        <v>2533</v>
      </c>
      <c r="C1185" t="s">
        <v>2515</v>
      </c>
      <c r="D1185" t="s">
        <v>2287</v>
      </c>
      <c r="E1185" t="s">
        <v>2288</v>
      </c>
      <c r="F1185" t="s">
        <v>694</v>
      </c>
      <c r="G1185" s="23">
        <v>3.6024962809499996</v>
      </c>
    </row>
    <row r="1186" spans="1:7" hidden="1" x14ac:dyDescent="0.3">
      <c r="A1186" t="s">
        <v>2534</v>
      </c>
      <c r="B1186" t="s">
        <v>2535</v>
      </c>
      <c r="C1186" t="s">
        <v>2515</v>
      </c>
      <c r="D1186" t="s">
        <v>2287</v>
      </c>
      <c r="E1186" t="s">
        <v>2288</v>
      </c>
      <c r="F1186" t="s">
        <v>694</v>
      </c>
      <c r="G1186" s="23">
        <v>2.4675805622100002</v>
      </c>
    </row>
    <row r="1187" spans="1:7" hidden="1" x14ac:dyDescent="0.3">
      <c r="A1187" t="s">
        <v>2536</v>
      </c>
      <c r="B1187" t="s">
        <v>2537</v>
      </c>
      <c r="C1187" t="s">
        <v>2515</v>
      </c>
      <c r="D1187" t="s">
        <v>2287</v>
      </c>
      <c r="E1187" t="s">
        <v>2288</v>
      </c>
      <c r="F1187" t="s">
        <v>694</v>
      </c>
      <c r="G1187" s="23">
        <v>2.16333448456</v>
      </c>
    </row>
    <row r="1188" spans="1:7" hidden="1" x14ac:dyDescent="0.3">
      <c r="A1188" t="s">
        <v>2538</v>
      </c>
      <c r="B1188" t="s">
        <v>2539</v>
      </c>
      <c r="C1188" t="s">
        <v>2515</v>
      </c>
      <c r="D1188" t="s">
        <v>2287</v>
      </c>
      <c r="E1188" t="s">
        <v>2288</v>
      </c>
      <c r="F1188" t="s">
        <v>694</v>
      </c>
      <c r="G1188" s="23">
        <v>1.6617916617599999</v>
      </c>
    </row>
    <row r="1189" spans="1:7" hidden="1" x14ac:dyDescent="0.3">
      <c r="A1189" t="s">
        <v>2540</v>
      </c>
      <c r="B1189" t="s">
        <v>2541</v>
      </c>
      <c r="C1189" t="s">
        <v>2515</v>
      </c>
      <c r="D1189" t="s">
        <v>2287</v>
      </c>
      <c r="E1189" t="s">
        <v>2288</v>
      </c>
      <c r="F1189" t="s">
        <v>694</v>
      </c>
      <c r="G1189" s="23">
        <v>1.5243261695999999</v>
      </c>
    </row>
    <row r="1190" spans="1:7" hidden="1" x14ac:dyDescent="0.3">
      <c r="A1190" t="s">
        <v>2542</v>
      </c>
      <c r="B1190" t="s">
        <v>2543</v>
      </c>
      <c r="C1190" t="s">
        <v>2515</v>
      </c>
      <c r="D1190" t="s">
        <v>2287</v>
      </c>
      <c r="E1190" t="s">
        <v>2288</v>
      </c>
      <c r="F1190" t="s">
        <v>694</v>
      </c>
      <c r="G1190" s="23">
        <v>1.3515516864200001</v>
      </c>
    </row>
    <row r="1191" spans="1:7" hidden="1" x14ac:dyDescent="0.3">
      <c r="A1191" t="s">
        <v>2544</v>
      </c>
      <c r="B1191" t="s">
        <v>2545</v>
      </c>
      <c r="C1191" t="s">
        <v>2515</v>
      </c>
      <c r="D1191" t="s">
        <v>2287</v>
      </c>
      <c r="E1191" t="s">
        <v>2288</v>
      </c>
      <c r="F1191" t="s">
        <v>694</v>
      </c>
      <c r="G1191" s="23">
        <v>1.34609589</v>
      </c>
    </row>
    <row r="1192" spans="1:7" hidden="1" x14ac:dyDescent="0.3">
      <c r="A1192" t="s">
        <v>2546</v>
      </c>
      <c r="B1192" t="s">
        <v>2547</v>
      </c>
      <c r="C1192" t="s">
        <v>2515</v>
      </c>
      <c r="D1192" t="s">
        <v>2287</v>
      </c>
      <c r="E1192" t="s">
        <v>2288</v>
      </c>
      <c r="F1192" t="s">
        <v>694</v>
      </c>
      <c r="G1192" s="23">
        <v>0.98225815492000013</v>
      </c>
    </row>
    <row r="1193" spans="1:7" hidden="1" x14ac:dyDescent="0.3">
      <c r="A1193" t="s">
        <v>2548</v>
      </c>
      <c r="B1193" t="s">
        <v>2549</v>
      </c>
      <c r="C1193" t="s">
        <v>2515</v>
      </c>
      <c r="D1193" t="s">
        <v>2287</v>
      </c>
      <c r="E1193" t="s">
        <v>2288</v>
      </c>
      <c r="F1193" t="s">
        <v>694</v>
      </c>
      <c r="G1193" s="23">
        <v>0.81618645565999992</v>
      </c>
    </row>
    <row r="1194" spans="1:7" hidden="1" x14ac:dyDescent="0.3">
      <c r="A1194" t="s">
        <v>2550</v>
      </c>
      <c r="B1194" t="s">
        <v>2551</v>
      </c>
      <c r="C1194" t="s">
        <v>2515</v>
      </c>
      <c r="D1194" t="s">
        <v>2287</v>
      </c>
      <c r="E1194" t="s">
        <v>2288</v>
      </c>
      <c r="F1194" t="s">
        <v>694</v>
      </c>
      <c r="G1194" s="23">
        <v>0.76259817629999993</v>
      </c>
    </row>
    <row r="1195" spans="1:7" hidden="1" x14ac:dyDescent="0.3">
      <c r="A1195" t="s">
        <v>2552</v>
      </c>
      <c r="B1195" t="s">
        <v>2553</v>
      </c>
      <c r="C1195" t="s">
        <v>2515</v>
      </c>
      <c r="D1195" t="s">
        <v>2287</v>
      </c>
      <c r="E1195" t="s">
        <v>2288</v>
      </c>
      <c r="F1195" t="s">
        <v>694</v>
      </c>
      <c r="G1195" s="23">
        <v>0.66155650937999999</v>
      </c>
    </row>
    <row r="1196" spans="1:7" hidden="1" x14ac:dyDescent="0.3">
      <c r="A1196" t="s">
        <v>2554</v>
      </c>
      <c r="B1196" t="s">
        <v>2555</v>
      </c>
      <c r="C1196" t="s">
        <v>2515</v>
      </c>
      <c r="D1196" t="s">
        <v>2287</v>
      </c>
      <c r="E1196" t="s">
        <v>2288</v>
      </c>
      <c r="F1196" t="s">
        <v>694</v>
      </c>
      <c r="G1196" s="23">
        <v>0.57264689676000013</v>
      </c>
    </row>
    <row r="1197" spans="1:7" hidden="1" x14ac:dyDescent="0.3">
      <c r="A1197" t="s">
        <v>2556</v>
      </c>
      <c r="B1197" t="s">
        <v>2557</v>
      </c>
      <c r="C1197" t="s">
        <v>2515</v>
      </c>
      <c r="D1197" t="s">
        <v>2287</v>
      </c>
      <c r="E1197" t="s">
        <v>2288</v>
      </c>
      <c r="F1197" t="s">
        <v>694</v>
      </c>
      <c r="G1197" s="23">
        <v>0.40868391712000002</v>
      </c>
    </row>
    <row r="1198" spans="1:7" hidden="1" x14ac:dyDescent="0.3">
      <c r="A1198" t="s">
        <v>2558</v>
      </c>
      <c r="B1198" t="s">
        <v>2559</v>
      </c>
      <c r="C1198" t="s">
        <v>2515</v>
      </c>
      <c r="D1198" t="s">
        <v>2287</v>
      </c>
      <c r="E1198" t="s">
        <v>2288</v>
      </c>
      <c r="F1198" t="s">
        <v>694</v>
      </c>
      <c r="G1198" s="23">
        <v>0.31265276547000004</v>
      </c>
    </row>
    <row r="1199" spans="1:7" hidden="1" x14ac:dyDescent="0.3">
      <c r="A1199" t="s">
        <v>2560</v>
      </c>
      <c r="B1199" t="s">
        <v>2561</v>
      </c>
      <c r="C1199" t="s">
        <v>2515</v>
      </c>
      <c r="D1199" t="s">
        <v>2287</v>
      </c>
      <c r="E1199" t="s">
        <v>2288</v>
      </c>
      <c r="F1199" t="s">
        <v>694</v>
      </c>
      <c r="G1199" s="23">
        <v>0.29485682302000005</v>
      </c>
    </row>
    <row r="1200" spans="1:7" hidden="1" x14ac:dyDescent="0.3">
      <c r="A1200" t="s">
        <v>2562</v>
      </c>
      <c r="B1200" t="s">
        <v>2563</v>
      </c>
      <c r="C1200" t="s">
        <v>2515</v>
      </c>
      <c r="D1200" t="s">
        <v>2287</v>
      </c>
      <c r="E1200" t="s">
        <v>2288</v>
      </c>
      <c r="F1200" t="s">
        <v>694</v>
      </c>
      <c r="G1200" s="23">
        <v>0.22729428435000001</v>
      </c>
    </row>
    <row r="1201" spans="1:7" hidden="1" x14ac:dyDescent="0.3">
      <c r="A1201" t="s">
        <v>2564</v>
      </c>
      <c r="B1201" t="s">
        <v>2565</v>
      </c>
      <c r="C1201" t="s">
        <v>2515</v>
      </c>
      <c r="D1201" t="s">
        <v>2287</v>
      </c>
      <c r="E1201" t="s">
        <v>2288</v>
      </c>
      <c r="F1201" t="s">
        <v>694</v>
      </c>
      <c r="G1201" s="23">
        <v>0.18024029853000001</v>
      </c>
    </row>
    <row r="1202" spans="1:7" hidden="1" x14ac:dyDescent="0.3">
      <c r="A1202" t="s">
        <v>2566</v>
      </c>
      <c r="B1202" t="s">
        <v>2567</v>
      </c>
      <c r="C1202" t="s">
        <v>2568</v>
      </c>
      <c r="D1202" t="s">
        <v>2287</v>
      </c>
      <c r="E1202" t="s">
        <v>2306</v>
      </c>
      <c r="F1202" t="s">
        <v>694</v>
      </c>
      <c r="G1202" s="23">
        <v>22.574180326720001</v>
      </c>
    </row>
    <row r="1203" spans="1:7" hidden="1" x14ac:dyDescent="0.3">
      <c r="A1203" t="s">
        <v>2569</v>
      </c>
      <c r="B1203" t="s">
        <v>2570</v>
      </c>
      <c r="C1203" t="s">
        <v>2568</v>
      </c>
      <c r="D1203" t="s">
        <v>2287</v>
      </c>
      <c r="E1203" t="s">
        <v>2306</v>
      </c>
      <c r="F1203" t="s">
        <v>694</v>
      </c>
      <c r="G1203" s="23">
        <v>16.27850114288</v>
      </c>
    </row>
    <row r="1204" spans="1:7" hidden="1" x14ac:dyDescent="0.3">
      <c r="A1204" t="s">
        <v>2571</v>
      </c>
      <c r="B1204" t="s">
        <v>2572</v>
      </c>
      <c r="C1204" t="s">
        <v>2568</v>
      </c>
      <c r="D1204" t="s">
        <v>2287</v>
      </c>
      <c r="E1204" t="s">
        <v>2306</v>
      </c>
      <c r="F1204" t="s">
        <v>694</v>
      </c>
      <c r="G1204" s="23">
        <v>13.49348219432</v>
      </c>
    </row>
    <row r="1205" spans="1:7" hidden="1" x14ac:dyDescent="0.3">
      <c r="A1205" t="s">
        <v>2573</v>
      </c>
      <c r="B1205" t="s">
        <v>2574</v>
      </c>
      <c r="C1205" t="s">
        <v>2568</v>
      </c>
      <c r="D1205" t="s">
        <v>2287</v>
      </c>
      <c r="E1205" t="s">
        <v>2306</v>
      </c>
      <c r="F1205" t="s">
        <v>694</v>
      </c>
      <c r="G1205" s="23">
        <v>8.978971714530001</v>
      </c>
    </row>
    <row r="1206" spans="1:7" hidden="1" x14ac:dyDescent="0.3">
      <c r="A1206" t="s">
        <v>2575</v>
      </c>
      <c r="B1206" t="s">
        <v>2576</v>
      </c>
      <c r="C1206" t="s">
        <v>2568</v>
      </c>
      <c r="D1206" t="s">
        <v>2287</v>
      </c>
      <c r="E1206" t="s">
        <v>2306</v>
      </c>
      <c r="F1206" t="s">
        <v>694</v>
      </c>
      <c r="G1206" s="23">
        <v>5.9406273234600002</v>
      </c>
    </row>
    <row r="1207" spans="1:7" hidden="1" x14ac:dyDescent="0.3">
      <c r="A1207" t="s">
        <v>2577</v>
      </c>
      <c r="B1207" t="s">
        <v>2578</v>
      </c>
      <c r="C1207" t="s">
        <v>2568</v>
      </c>
      <c r="D1207" t="s">
        <v>2287</v>
      </c>
      <c r="E1207" t="s">
        <v>2306</v>
      </c>
      <c r="F1207" t="s">
        <v>694</v>
      </c>
      <c r="G1207" s="23">
        <v>5.0756792915400002</v>
      </c>
    </row>
    <row r="1208" spans="1:7" hidden="1" x14ac:dyDescent="0.3">
      <c r="A1208" t="s">
        <v>2579</v>
      </c>
      <c r="B1208" t="s">
        <v>2580</v>
      </c>
      <c r="C1208" t="s">
        <v>2568</v>
      </c>
      <c r="D1208" t="s">
        <v>2287</v>
      </c>
      <c r="E1208" t="s">
        <v>2306</v>
      </c>
      <c r="F1208" t="s">
        <v>694</v>
      </c>
      <c r="G1208" s="23">
        <v>3.2513405256499994</v>
      </c>
    </row>
    <row r="1209" spans="1:7" hidden="1" x14ac:dyDescent="0.3">
      <c r="A1209" t="s">
        <v>2581</v>
      </c>
      <c r="B1209" t="s">
        <v>2582</v>
      </c>
      <c r="C1209" t="s">
        <v>2568</v>
      </c>
      <c r="D1209" t="s">
        <v>2287</v>
      </c>
      <c r="E1209" t="s">
        <v>2306</v>
      </c>
      <c r="F1209" t="s">
        <v>694</v>
      </c>
      <c r="G1209" s="23">
        <v>3.1334797706399993</v>
      </c>
    </row>
    <row r="1210" spans="1:7" hidden="1" x14ac:dyDescent="0.3">
      <c r="A1210" t="s">
        <v>2583</v>
      </c>
      <c r="B1210" t="s">
        <v>2584</v>
      </c>
      <c r="C1210" t="s">
        <v>2568</v>
      </c>
      <c r="D1210" t="s">
        <v>2287</v>
      </c>
      <c r="E1210" t="s">
        <v>2306</v>
      </c>
      <c r="F1210" t="s">
        <v>694</v>
      </c>
      <c r="G1210" s="23">
        <v>2.3472521770500001</v>
      </c>
    </row>
    <row r="1211" spans="1:7" hidden="1" x14ac:dyDescent="0.3">
      <c r="A1211" t="s">
        <v>2585</v>
      </c>
      <c r="B1211" t="s">
        <v>2586</v>
      </c>
      <c r="C1211" t="s">
        <v>2568</v>
      </c>
      <c r="D1211" t="s">
        <v>2287</v>
      </c>
      <c r="E1211" t="s">
        <v>2306</v>
      </c>
      <c r="F1211" t="s">
        <v>694</v>
      </c>
      <c r="G1211" s="23">
        <v>2.0032723556000001</v>
      </c>
    </row>
    <row r="1212" spans="1:7" hidden="1" x14ac:dyDescent="0.3">
      <c r="A1212" t="s">
        <v>2587</v>
      </c>
      <c r="B1212" t="s">
        <v>2588</v>
      </c>
      <c r="C1212" t="s">
        <v>2568</v>
      </c>
      <c r="D1212" t="s">
        <v>2287</v>
      </c>
      <c r="E1212" t="s">
        <v>2306</v>
      </c>
      <c r="F1212" t="s">
        <v>694</v>
      </c>
      <c r="G1212" s="23">
        <v>1.6426534696000001</v>
      </c>
    </row>
    <row r="1213" spans="1:7" hidden="1" x14ac:dyDescent="0.3">
      <c r="A1213" t="s">
        <v>2589</v>
      </c>
      <c r="B1213" t="s">
        <v>2590</v>
      </c>
      <c r="C1213" t="s">
        <v>2568</v>
      </c>
      <c r="D1213" t="s">
        <v>2287</v>
      </c>
      <c r="E1213" t="s">
        <v>2306</v>
      </c>
      <c r="F1213" t="s">
        <v>694</v>
      </c>
      <c r="G1213" s="23">
        <v>1.27281285252</v>
      </c>
    </row>
    <row r="1214" spans="1:7" hidden="1" x14ac:dyDescent="0.3">
      <c r="A1214" t="s">
        <v>2591</v>
      </c>
      <c r="B1214" t="s">
        <v>2592</v>
      </c>
      <c r="C1214" t="s">
        <v>2568</v>
      </c>
      <c r="D1214" t="s">
        <v>2287</v>
      </c>
      <c r="E1214" t="s">
        <v>2306</v>
      </c>
      <c r="F1214" t="s">
        <v>694</v>
      </c>
      <c r="G1214" s="23">
        <v>1.0718229886099999</v>
      </c>
    </row>
    <row r="1215" spans="1:7" hidden="1" x14ac:dyDescent="0.3">
      <c r="A1215" t="s">
        <v>2593</v>
      </c>
      <c r="B1215" t="s">
        <v>2594</v>
      </c>
      <c r="C1215" t="s">
        <v>2568</v>
      </c>
      <c r="D1215" t="s">
        <v>2287</v>
      </c>
      <c r="E1215" t="s">
        <v>2306</v>
      </c>
      <c r="F1215" t="s">
        <v>694</v>
      </c>
      <c r="G1215" s="23">
        <v>0.66299089063999994</v>
      </c>
    </row>
    <row r="1216" spans="1:7" hidden="1" x14ac:dyDescent="0.3">
      <c r="A1216" t="s">
        <v>2595</v>
      </c>
      <c r="B1216" t="s">
        <v>2596</v>
      </c>
      <c r="C1216" t="s">
        <v>2568</v>
      </c>
      <c r="D1216" t="s">
        <v>2287</v>
      </c>
      <c r="E1216" t="s">
        <v>2306</v>
      </c>
      <c r="F1216" t="s">
        <v>694</v>
      </c>
      <c r="G1216" s="23">
        <v>0.58977193808000006</v>
      </c>
    </row>
    <row r="1217" spans="1:7" hidden="1" x14ac:dyDescent="0.3">
      <c r="A1217" t="s">
        <v>2597</v>
      </c>
      <c r="B1217" t="s">
        <v>2598</v>
      </c>
      <c r="C1217" t="s">
        <v>2568</v>
      </c>
      <c r="D1217" t="s">
        <v>2287</v>
      </c>
      <c r="E1217" t="s">
        <v>2306</v>
      </c>
      <c r="F1217" t="s">
        <v>694</v>
      </c>
      <c r="G1217" s="23">
        <v>0.53482968864000002</v>
      </c>
    </row>
    <row r="1218" spans="1:7" hidden="1" x14ac:dyDescent="0.3">
      <c r="A1218" t="s">
        <v>2599</v>
      </c>
      <c r="B1218" t="s">
        <v>2600</v>
      </c>
      <c r="C1218" t="s">
        <v>2568</v>
      </c>
      <c r="D1218" t="s">
        <v>2287</v>
      </c>
      <c r="E1218" t="s">
        <v>2306</v>
      </c>
      <c r="F1218" t="s">
        <v>694</v>
      </c>
      <c r="G1218" s="23">
        <v>0.49111182922000002</v>
      </c>
    </row>
    <row r="1219" spans="1:7" hidden="1" x14ac:dyDescent="0.3">
      <c r="A1219" t="s">
        <v>2601</v>
      </c>
      <c r="B1219" t="s">
        <v>2602</v>
      </c>
      <c r="C1219" t="s">
        <v>2568</v>
      </c>
      <c r="D1219" t="s">
        <v>2287</v>
      </c>
      <c r="E1219" t="s">
        <v>2306</v>
      </c>
      <c r="F1219" t="s">
        <v>694</v>
      </c>
      <c r="G1219" s="23">
        <v>0.48724469226000006</v>
      </c>
    </row>
    <row r="1220" spans="1:7" hidden="1" x14ac:dyDescent="0.3">
      <c r="A1220" t="s">
        <v>2603</v>
      </c>
      <c r="B1220" t="s">
        <v>2604</v>
      </c>
      <c r="C1220" t="s">
        <v>2568</v>
      </c>
      <c r="D1220" t="s">
        <v>2287</v>
      </c>
      <c r="E1220" t="s">
        <v>2306</v>
      </c>
      <c r="F1220" t="s">
        <v>694</v>
      </c>
      <c r="G1220" s="23">
        <v>0.43501969126000001</v>
      </c>
    </row>
    <row r="1221" spans="1:7" hidden="1" x14ac:dyDescent="0.3">
      <c r="A1221" t="s">
        <v>2605</v>
      </c>
      <c r="B1221" t="s">
        <v>2606</v>
      </c>
      <c r="C1221" t="s">
        <v>2568</v>
      </c>
      <c r="D1221" t="s">
        <v>2287</v>
      </c>
      <c r="E1221" t="s">
        <v>2306</v>
      </c>
      <c r="F1221" t="s">
        <v>694</v>
      </c>
      <c r="G1221" s="23">
        <v>0.33985605695999999</v>
      </c>
    </row>
    <row r="1222" spans="1:7" hidden="1" x14ac:dyDescent="0.3">
      <c r="A1222" t="s">
        <v>2607</v>
      </c>
      <c r="B1222" t="s">
        <v>2608</v>
      </c>
      <c r="C1222" t="s">
        <v>2568</v>
      </c>
      <c r="D1222" t="s">
        <v>2287</v>
      </c>
      <c r="E1222" t="s">
        <v>2306</v>
      </c>
      <c r="F1222" t="s">
        <v>694</v>
      </c>
      <c r="G1222" s="23">
        <v>0.32225287560000004</v>
      </c>
    </row>
    <row r="1223" spans="1:7" hidden="1" x14ac:dyDescent="0.3">
      <c r="A1223" t="s">
        <v>2609</v>
      </c>
      <c r="B1223" t="s">
        <v>2610</v>
      </c>
      <c r="C1223" t="s">
        <v>2568</v>
      </c>
      <c r="D1223" t="s">
        <v>2287</v>
      </c>
      <c r="E1223" t="s">
        <v>2306</v>
      </c>
      <c r="F1223" t="s">
        <v>694</v>
      </c>
      <c r="G1223" s="23">
        <v>0.32011548893999997</v>
      </c>
    </row>
    <row r="1224" spans="1:7" hidden="1" x14ac:dyDescent="0.3">
      <c r="A1224" t="s">
        <v>2611</v>
      </c>
      <c r="B1224" t="s">
        <v>2612</v>
      </c>
      <c r="C1224" t="s">
        <v>2568</v>
      </c>
      <c r="D1224" t="s">
        <v>2287</v>
      </c>
      <c r="E1224" t="s">
        <v>2306</v>
      </c>
      <c r="F1224" t="s">
        <v>694</v>
      </c>
      <c r="G1224" s="23">
        <v>0.31931870849999999</v>
      </c>
    </row>
    <row r="1225" spans="1:7" hidden="1" x14ac:dyDescent="0.3">
      <c r="A1225" t="s">
        <v>2613</v>
      </c>
      <c r="B1225" t="s">
        <v>2614</v>
      </c>
      <c r="C1225" t="s">
        <v>2568</v>
      </c>
      <c r="D1225" t="s">
        <v>2287</v>
      </c>
      <c r="E1225" t="s">
        <v>2306</v>
      </c>
      <c r="F1225" t="s">
        <v>694</v>
      </c>
      <c r="G1225" s="23">
        <v>0.1318875021</v>
      </c>
    </row>
    <row r="1226" spans="1:7" hidden="1" x14ac:dyDescent="0.3">
      <c r="A1226" t="s">
        <v>2615</v>
      </c>
      <c r="B1226" t="s">
        <v>2616</v>
      </c>
      <c r="C1226" t="s">
        <v>2617</v>
      </c>
      <c r="D1226" t="s">
        <v>2287</v>
      </c>
      <c r="E1226" t="s">
        <v>2617</v>
      </c>
      <c r="F1226" t="s">
        <v>694</v>
      </c>
      <c r="G1226" s="23">
        <v>23.999875972789997</v>
      </c>
    </row>
    <row r="1227" spans="1:7" hidden="1" x14ac:dyDescent="0.3">
      <c r="A1227" t="s">
        <v>2618</v>
      </c>
      <c r="B1227" t="s">
        <v>2619</v>
      </c>
      <c r="C1227" t="s">
        <v>2617</v>
      </c>
      <c r="D1227" t="s">
        <v>2287</v>
      </c>
      <c r="E1227" t="s">
        <v>2617</v>
      </c>
      <c r="F1227" t="s">
        <v>694</v>
      </c>
      <c r="G1227" s="23">
        <v>23.641806226750003</v>
      </c>
    </row>
    <row r="1228" spans="1:7" hidden="1" x14ac:dyDescent="0.3">
      <c r="A1228" t="s">
        <v>2620</v>
      </c>
      <c r="B1228" t="s">
        <v>2621</v>
      </c>
      <c r="C1228" t="s">
        <v>2617</v>
      </c>
      <c r="D1228" t="s">
        <v>2287</v>
      </c>
      <c r="E1228" t="s">
        <v>2617</v>
      </c>
      <c r="F1228" t="s">
        <v>694</v>
      </c>
      <c r="G1228" s="23">
        <v>5.6388412389999987</v>
      </c>
    </row>
    <row r="1229" spans="1:7" hidden="1" x14ac:dyDescent="0.3">
      <c r="A1229" t="s">
        <v>2622</v>
      </c>
      <c r="B1229" t="s">
        <v>2623</v>
      </c>
      <c r="C1229" t="s">
        <v>2617</v>
      </c>
      <c r="D1229" t="s">
        <v>2287</v>
      </c>
      <c r="E1229" t="s">
        <v>2617</v>
      </c>
      <c r="F1229" t="s">
        <v>694</v>
      </c>
      <c r="G1229" s="23">
        <v>4.4925814182500003</v>
      </c>
    </row>
    <row r="1230" spans="1:7" hidden="1" x14ac:dyDescent="0.3">
      <c r="A1230" t="s">
        <v>2624</v>
      </c>
      <c r="B1230" t="s">
        <v>2625</v>
      </c>
      <c r="C1230" t="s">
        <v>2617</v>
      </c>
      <c r="D1230" t="s">
        <v>2287</v>
      </c>
      <c r="E1230" t="s">
        <v>2617</v>
      </c>
      <c r="F1230" t="s">
        <v>694</v>
      </c>
      <c r="G1230" s="23">
        <v>3.62229083164</v>
      </c>
    </row>
    <row r="1231" spans="1:7" hidden="1" x14ac:dyDescent="0.3">
      <c r="A1231" t="s">
        <v>2626</v>
      </c>
      <c r="B1231" t="s">
        <v>2627</v>
      </c>
      <c r="C1231" t="s">
        <v>2617</v>
      </c>
      <c r="D1231" t="s">
        <v>2287</v>
      </c>
      <c r="E1231" t="s">
        <v>2617</v>
      </c>
      <c r="F1231" t="s">
        <v>694</v>
      </c>
      <c r="G1231" s="23">
        <v>2.6834252952000002</v>
      </c>
    </row>
    <row r="1232" spans="1:7" hidden="1" x14ac:dyDescent="0.3">
      <c r="A1232" t="s">
        <v>2628</v>
      </c>
      <c r="B1232" t="s">
        <v>2629</v>
      </c>
      <c r="C1232" t="s">
        <v>2617</v>
      </c>
      <c r="D1232" t="s">
        <v>2287</v>
      </c>
      <c r="E1232" t="s">
        <v>2617</v>
      </c>
      <c r="F1232" t="s">
        <v>694</v>
      </c>
      <c r="G1232" s="23">
        <v>2.4169614665400001</v>
      </c>
    </row>
    <row r="1233" spans="1:7" hidden="1" x14ac:dyDescent="0.3">
      <c r="A1233" t="s">
        <v>2630</v>
      </c>
      <c r="B1233" t="s">
        <v>2631</v>
      </c>
      <c r="C1233" t="s">
        <v>2617</v>
      </c>
      <c r="D1233" t="s">
        <v>2287</v>
      </c>
      <c r="E1233" t="s">
        <v>2617</v>
      </c>
      <c r="F1233" t="s">
        <v>694</v>
      </c>
      <c r="G1233" s="23">
        <v>2.1776962268600002</v>
      </c>
    </row>
    <row r="1234" spans="1:7" hidden="1" x14ac:dyDescent="0.3">
      <c r="A1234" t="s">
        <v>2632</v>
      </c>
      <c r="B1234" t="s">
        <v>2633</v>
      </c>
      <c r="C1234" t="s">
        <v>2617</v>
      </c>
      <c r="D1234" t="s">
        <v>2287</v>
      </c>
      <c r="E1234" t="s">
        <v>2617</v>
      </c>
      <c r="F1234" t="s">
        <v>694</v>
      </c>
      <c r="G1234" s="23">
        <v>1.8707645250000002</v>
      </c>
    </row>
    <row r="1235" spans="1:7" hidden="1" x14ac:dyDescent="0.3">
      <c r="A1235" t="s">
        <v>2634</v>
      </c>
      <c r="B1235" t="s">
        <v>2635</v>
      </c>
      <c r="C1235" t="s">
        <v>2617</v>
      </c>
      <c r="D1235" t="s">
        <v>2287</v>
      </c>
      <c r="E1235" t="s">
        <v>2617</v>
      </c>
      <c r="F1235" t="s">
        <v>694</v>
      </c>
      <c r="G1235" s="23">
        <v>1.40402992926</v>
      </c>
    </row>
    <row r="1236" spans="1:7" hidden="1" x14ac:dyDescent="0.3">
      <c r="A1236" t="s">
        <v>2636</v>
      </c>
      <c r="B1236" t="s">
        <v>2637</v>
      </c>
      <c r="C1236" t="s">
        <v>2617</v>
      </c>
      <c r="D1236" t="s">
        <v>2287</v>
      </c>
      <c r="E1236" t="s">
        <v>2617</v>
      </c>
      <c r="F1236" t="s">
        <v>694</v>
      </c>
      <c r="G1236" s="23">
        <v>1.2325703800000001</v>
      </c>
    </row>
    <row r="1237" spans="1:7" hidden="1" x14ac:dyDescent="0.3">
      <c r="A1237" t="s">
        <v>2638</v>
      </c>
      <c r="B1237" t="s">
        <v>2639</v>
      </c>
      <c r="C1237" t="s">
        <v>2617</v>
      </c>
      <c r="D1237" t="s">
        <v>2287</v>
      </c>
      <c r="E1237" t="s">
        <v>2617</v>
      </c>
      <c r="F1237" t="s">
        <v>694</v>
      </c>
      <c r="G1237" s="23">
        <v>1.1141496438300003</v>
      </c>
    </row>
    <row r="1238" spans="1:7" hidden="1" x14ac:dyDescent="0.3">
      <c r="A1238" t="s">
        <v>2640</v>
      </c>
      <c r="B1238" t="s">
        <v>2641</v>
      </c>
      <c r="C1238" t="s">
        <v>2617</v>
      </c>
      <c r="D1238" t="s">
        <v>2287</v>
      </c>
      <c r="E1238" t="s">
        <v>2617</v>
      </c>
      <c r="F1238" t="s">
        <v>694</v>
      </c>
      <c r="G1238" s="23">
        <v>0.96611185104000008</v>
      </c>
    </row>
    <row r="1239" spans="1:7" hidden="1" x14ac:dyDescent="0.3">
      <c r="A1239" t="s">
        <v>2642</v>
      </c>
      <c r="B1239" t="s">
        <v>2643</v>
      </c>
      <c r="C1239" t="s">
        <v>2617</v>
      </c>
      <c r="D1239" t="s">
        <v>2287</v>
      </c>
      <c r="E1239" t="s">
        <v>2617</v>
      </c>
      <c r="F1239" t="s">
        <v>694</v>
      </c>
      <c r="G1239" s="23">
        <v>0.83076007455000001</v>
      </c>
    </row>
    <row r="1240" spans="1:7" hidden="1" x14ac:dyDescent="0.3">
      <c r="A1240" t="s">
        <v>2644</v>
      </c>
      <c r="B1240" t="s">
        <v>2645</v>
      </c>
      <c r="C1240" t="s">
        <v>2617</v>
      </c>
      <c r="D1240" t="s">
        <v>2287</v>
      </c>
      <c r="E1240" t="s">
        <v>2617</v>
      </c>
      <c r="F1240" t="s">
        <v>694</v>
      </c>
      <c r="G1240" s="23">
        <v>0.6833602984599999</v>
      </c>
    </row>
    <row r="1241" spans="1:7" hidden="1" x14ac:dyDescent="0.3">
      <c r="A1241" t="s">
        <v>2646</v>
      </c>
      <c r="B1241" t="s">
        <v>2647</v>
      </c>
      <c r="C1241" t="s">
        <v>2617</v>
      </c>
      <c r="D1241" t="s">
        <v>2287</v>
      </c>
      <c r="E1241" t="s">
        <v>2617</v>
      </c>
      <c r="F1241" t="s">
        <v>694</v>
      </c>
      <c r="G1241" s="23">
        <v>0.49970945484000001</v>
      </c>
    </row>
    <row r="1242" spans="1:7" hidden="1" x14ac:dyDescent="0.3">
      <c r="A1242" t="s">
        <v>2648</v>
      </c>
      <c r="B1242" t="s">
        <v>2649</v>
      </c>
      <c r="C1242" t="s">
        <v>2617</v>
      </c>
      <c r="D1242" t="s">
        <v>2287</v>
      </c>
      <c r="E1242" t="s">
        <v>2617</v>
      </c>
      <c r="F1242" t="s">
        <v>694</v>
      </c>
      <c r="G1242" s="23">
        <v>0.42900197114000005</v>
      </c>
    </row>
    <row r="1243" spans="1:7" hidden="1" x14ac:dyDescent="0.3">
      <c r="A1243" t="s">
        <v>2650</v>
      </c>
      <c r="B1243" t="s">
        <v>2651</v>
      </c>
      <c r="C1243" t="s">
        <v>2617</v>
      </c>
      <c r="D1243" t="s">
        <v>2287</v>
      </c>
      <c r="E1243" t="s">
        <v>2617</v>
      </c>
      <c r="F1243" t="s">
        <v>694</v>
      </c>
      <c r="G1243" s="23">
        <v>0.39433679460000004</v>
      </c>
    </row>
    <row r="1244" spans="1:7" hidden="1" x14ac:dyDescent="0.3">
      <c r="A1244" t="s">
        <v>2652</v>
      </c>
      <c r="B1244" t="s">
        <v>2653</v>
      </c>
      <c r="C1244" t="s">
        <v>2617</v>
      </c>
      <c r="D1244" t="s">
        <v>2287</v>
      </c>
      <c r="E1244" t="s">
        <v>2617</v>
      </c>
      <c r="F1244" t="s">
        <v>694</v>
      </c>
      <c r="G1244" s="23">
        <v>7.0356094080000001E-2</v>
      </c>
    </row>
    <row r="1245" spans="1:7" hidden="1" x14ac:dyDescent="0.3">
      <c r="A1245" t="s">
        <v>2654</v>
      </c>
      <c r="B1245" t="s">
        <v>2655</v>
      </c>
      <c r="C1245" t="s">
        <v>2656</v>
      </c>
      <c r="D1245" t="s">
        <v>126</v>
      </c>
      <c r="E1245" t="s">
        <v>1966</v>
      </c>
      <c r="F1245" t="s">
        <v>127</v>
      </c>
      <c r="G1245" s="23">
        <v>1.1348800137800001</v>
      </c>
    </row>
    <row r="1246" spans="1:7" hidden="1" x14ac:dyDescent="0.3">
      <c r="A1246" t="s">
        <v>2657</v>
      </c>
      <c r="B1246" t="s">
        <v>2658</v>
      </c>
      <c r="C1246" t="s">
        <v>2656</v>
      </c>
      <c r="D1246" t="s">
        <v>126</v>
      </c>
      <c r="E1246" t="s">
        <v>1966</v>
      </c>
      <c r="F1246" t="s">
        <v>127</v>
      </c>
      <c r="G1246" s="23">
        <v>0.86102246472999999</v>
      </c>
    </row>
    <row r="1247" spans="1:7" hidden="1" x14ac:dyDescent="0.3">
      <c r="A1247" t="s">
        <v>2659</v>
      </c>
      <c r="B1247" t="s">
        <v>2660</v>
      </c>
      <c r="C1247" t="s">
        <v>2656</v>
      </c>
      <c r="D1247" t="s">
        <v>126</v>
      </c>
      <c r="E1247" t="s">
        <v>1966</v>
      </c>
      <c r="F1247" t="s">
        <v>127</v>
      </c>
      <c r="G1247" s="23">
        <v>6.9240644199999993E-2</v>
      </c>
    </row>
    <row r="1248" spans="1:7" hidden="1" x14ac:dyDescent="0.3">
      <c r="A1248" t="s">
        <v>2661</v>
      </c>
      <c r="B1248" t="s">
        <v>2662</v>
      </c>
      <c r="C1248" t="s">
        <v>2663</v>
      </c>
      <c r="D1248" t="s">
        <v>367</v>
      </c>
      <c r="E1248" t="s">
        <v>1601</v>
      </c>
      <c r="F1248" t="s">
        <v>309</v>
      </c>
      <c r="G1248" s="23">
        <v>10.56842907239</v>
      </c>
    </row>
    <row r="1249" spans="1:7" hidden="1" x14ac:dyDescent="0.3">
      <c r="A1249" t="s">
        <v>2664</v>
      </c>
      <c r="B1249" t="s">
        <v>2665</v>
      </c>
      <c r="C1249" t="s">
        <v>2663</v>
      </c>
      <c r="D1249" t="s">
        <v>367</v>
      </c>
      <c r="E1249" t="s">
        <v>1601</v>
      </c>
      <c r="F1249" t="s">
        <v>309</v>
      </c>
      <c r="G1249" s="23">
        <v>4.9540793038800004</v>
      </c>
    </row>
    <row r="1250" spans="1:7" hidden="1" x14ac:dyDescent="0.3">
      <c r="A1250" t="s">
        <v>2666</v>
      </c>
      <c r="B1250" t="s">
        <v>2667</v>
      </c>
      <c r="C1250" t="s">
        <v>2663</v>
      </c>
      <c r="D1250" t="s">
        <v>367</v>
      </c>
      <c r="E1250" t="s">
        <v>1601</v>
      </c>
      <c r="F1250" t="s">
        <v>309</v>
      </c>
      <c r="G1250" s="23">
        <v>3.97240922164</v>
      </c>
    </row>
    <row r="1251" spans="1:7" hidden="1" x14ac:dyDescent="0.3">
      <c r="A1251" t="s">
        <v>2668</v>
      </c>
      <c r="B1251" t="s">
        <v>2669</v>
      </c>
      <c r="C1251" t="s">
        <v>2663</v>
      </c>
      <c r="D1251" t="s">
        <v>367</v>
      </c>
      <c r="E1251" t="s">
        <v>1601</v>
      </c>
      <c r="F1251" t="s">
        <v>309</v>
      </c>
      <c r="G1251" s="23">
        <v>1.4075144400599999</v>
      </c>
    </row>
    <row r="1252" spans="1:7" hidden="1" x14ac:dyDescent="0.3">
      <c r="A1252" t="s">
        <v>2670</v>
      </c>
      <c r="B1252" t="s">
        <v>2671</v>
      </c>
      <c r="C1252" t="s">
        <v>2663</v>
      </c>
      <c r="D1252" t="s">
        <v>367</v>
      </c>
      <c r="E1252" t="s">
        <v>1601</v>
      </c>
      <c r="F1252" t="s">
        <v>309</v>
      </c>
      <c r="G1252" s="23">
        <v>0.53557781159999995</v>
      </c>
    </row>
    <row r="1253" spans="1:7" hidden="1" x14ac:dyDescent="0.3">
      <c r="A1253" t="s">
        <v>2672</v>
      </c>
      <c r="B1253" t="s">
        <v>2673</v>
      </c>
      <c r="C1253" t="s">
        <v>2663</v>
      </c>
      <c r="D1253" t="s">
        <v>367</v>
      </c>
      <c r="E1253" t="s">
        <v>1601</v>
      </c>
      <c r="F1253" t="s">
        <v>309</v>
      </c>
      <c r="G1253" s="23">
        <v>0.46526680212000004</v>
      </c>
    </row>
    <row r="1254" spans="1:7" hidden="1" x14ac:dyDescent="0.3">
      <c r="A1254" t="s">
        <v>2674</v>
      </c>
      <c r="B1254" t="s">
        <v>2675</v>
      </c>
      <c r="C1254" t="s">
        <v>2663</v>
      </c>
      <c r="D1254" t="s">
        <v>367</v>
      </c>
      <c r="E1254" t="s">
        <v>1601</v>
      </c>
      <c r="F1254" t="s">
        <v>309</v>
      </c>
      <c r="G1254" s="23">
        <v>0.36585328719999993</v>
      </c>
    </row>
    <row r="1255" spans="1:7" hidden="1" x14ac:dyDescent="0.3">
      <c r="A1255" t="s">
        <v>2676</v>
      </c>
      <c r="B1255" t="s">
        <v>2677</v>
      </c>
      <c r="C1255" t="s">
        <v>2663</v>
      </c>
      <c r="D1255" t="s">
        <v>367</v>
      </c>
      <c r="E1255" t="s">
        <v>1601</v>
      </c>
      <c r="F1255" t="s">
        <v>309</v>
      </c>
      <c r="G1255" s="23">
        <v>0.23575371854999999</v>
      </c>
    </row>
    <row r="1256" spans="1:7" hidden="1" x14ac:dyDescent="0.3">
      <c r="A1256" t="s">
        <v>2678</v>
      </c>
      <c r="B1256" t="s">
        <v>2679</v>
      </c>
      <c r="C1256" t="s">
        <v>2663</v>
      </c>
      <c r="D1256" t="s">
        <v>367</v>
      </c>
      <c r="E1256" t="s">
        <v>1601</v>
      </c>
      <c r="F1256" t="s">
        <v>309</v>
      </c>
      <c r="G1256" s="23">
        <v>0.14348788960000003</v>
      </c>
    </row>
    <row r="1257" spans="1:7" hidden="1" x14ac:dyDescent="0.3">
      <c r="A1257" t="s">
        <v>2680</v>
      </c>
      <c r="B1257" t="s">
        <v>2681</v>
      </c>
      <c r="C1257" t="s">
        <v>2663</v>
      </c>
      <c r="D1257" t="s">
        <v>367</v>
      </c>
      <c r="E1257" t="s">
        <v>1601</v>
      </c>
      <c r="F1257" t="s">
        <v>309</v>
      </c>
      <c r="G1257" s="23">
        <v>0.13396420065999998</v>
      </c>
    </row>
    <row r="1258" spans="1:7" hidden="1" x14ac:dyDescent="0.3">
      <c r="A1258" t="s">
        <v>2682</v>
      </c>
      <c r="B1258" t="s">
        <v>2683</v>
      </c>
      <c r="C1258" t="s">
        <v>2684</v>
      </c>
      <c r="D1258" t="s">
        <v>307</v>
      </c>
      <c r="E1258" t="s">
        <v>308</v>
      </c>
      <c r="F1258" t="s">
        <v>309</v>
      </c>
      <c r="G1258" s="23">
        <v>226.10879334449996</v>
      </c>
    </row>
    <row r="1259" spans="1:7" hidden="1" x14ac:dyDescent="0.3">
      <c r="A1259" t="s">
        <v>2685</v>
      </c>
      <c r="B1259" t="s">
        <v>2686</v>
      </c>
      <c r="C1259" t="s">
        <v>2684</v>
      </c>
      <c r="D1259" t="s">
        <v>307</v>
      </c>
      <c r="E1259" t="s">
        <v>308</v>
      </c>
      <c r="F1259" t="s">
        <v>309</v>
      </c>
      <c r="G1259" s="23">
        <v>77.524390245679996</v>
      </c>
    </row>
    <row r="1260" spans="1:7" hidden="1" x14ac:dyDescent="0.3">
      <c r="A1260" t="s">
        <v>2687</v>
      </c>
      <c r="B1260" t="s">
        <v>2688</v>
      </c>
      <c r="C1260" t="s">
        <v>2684</v>
      </c>
      <c r="D1260" t="s">
        <v>307</v>
      </c>
      <c r="E1260" t="s">
        <v>308</v>
      </c>
      <c r="F1260" t="s">
        <v>309</v>
      </c>
      <c r="G1260" s="23">
        <v>3.9936257137499993</v>
      </c>
    </row>
    <row r="1261" spans="1:7" hidden="1" x14ac:dyDescent="0.3">
      <c r="A1261" t="s">
        <v>2689</v>
      </c>
      <c r="B1261" t="s">
        <v>2690</v>
      </c>
      <c r="C1261" t="s">
        <v>2684</v>
      </c>
      <c r="D1261" t="s">
        <v>307</v>
      </c>
      <c r="E1261" t="s">
        <v>308</v>
      </c>
      <c r="F1261" t="s">
        <v>309</v>
      </c>
      <c r="G1261" s="23">
        <v>0.31984077165000002</v>
      </c>
    </row>
    <row r="1262" spans="1:7" hidden="1" x14ac:dyDescent="0.3">
      <c r="A1262" t="s">
        <v>2691</v>
      </c>
      <c r="B1262" t="s">
        <v>2692</v>
      </c>
      <c r="C1262" t="s">
        <v>2684</v>
      </c>
      <c r="D1262" t="s">
        <v>307</v>
      </c>
      <c r="E1262" t="s">
        <v>308</v>
      </c>
      <c r="F1262" t="s">
        <v>309</v>
      </c>
      <c r="G1262" s="23">
        <v>0.20708129846000001</v>
      </c>
    </row>
    <row r="1263" spans="1:7" hidden="1" x14ac:dyDescent="0.3">
      <c r="A1263" t="s">
        <v>2693</v>
      </c>
      <c r="B1263" t="s">
        <v>2694</v>
      </c>
      <c r="C1263" t="s">
        <v>2695</v>
      </c>
      <c r="D1263" t="s">
        <v>367</v>
      </c>
      <c r="E1263" t="s">
        <v>1601</v>
      </c>
      <c r="F1263" t="s">
        <v>309</v>
      </c>
      <c r="G1263" s="23">
        <v>16.524275965920001</v>
      </c>
    </row>
    <row r="1264" spans="1:7" hidden="1" x14ac:dyDescent="0.3">
      <c r="A1264" t="s">
        <v>2696</v>
      </c>
      <c r="B1264" t="s">
        <v>2697</v>
      </c>
      <c r="C1264" t="s">
        <v>2695</v>
      </c>
      <c r="D1264" t="s">
        <v>367</v>
      </c>
      <c r="E1264" t="s">
        <v>1601</v>
      </c>
      <c r="F1264" t="s">
        <v>309</v>
      </c>
      <c r="G1264" s="23">
        <v>16.229030341489999</v>
      </c>
    </row>
    <row r="1265" spans="1:7" hidden="1" x14ac:dyDescent="0.3">
      <c r="A1265" t="s">
        <v>2698</v>
      </c>
      <c r="B1265" t="s">
        <v>2697</v>
      </c>
      <c r="C1265" t="s">
        <v>2695</v>
      </c>
      <c r="D1265" t="s">
        <v>367</v>
      </c>
      <c r="E1265" t="s">
        <v>1601</v>
      </c>
      <c r="F1265" t="s">
        <v>309</v>
      </c>
      <c r="G1265" s="23">
        <v>16.229030341489999</v>
      </c>
    </row>
    <row r="1266" spans="1:7" hidden="1" x14ac:dyDescent="0.3">
      <c r="A1266" t="s">
        <v>2699</v>
      </c>
      <c r="B1266" t="s">
        <v>2700</v>
      </c>
      <c r="C1266" t="s">
        <v>2695</v>
      </c>
      <c r="D1266" t="s">
        <v>367</v>
      </c>
      <c r="E1266" t="s">
        <v>1601</v>
      </c>
      <c r="F1266" t="s">
        <v>309</v>
      </c>
      <c r="G1266" s="23">
        <v>11.970342489510001</v>
      </c>
    </row>
    <row r="1267" spans="1:7" hidden="1" x14ac:dyDescent="0.3">
      <c r="A1267" t="s">
        <v>2701</v>
      </c>
      <c r="B1267" t="s">
        <v>2702</v>
      </c>
      <c r="C1267" t="s">
        <v>2695</v>
      </c>
      <c r="D1267" t="s">
        <v>367</v>
      </c>
      <c r="E1267" t="s">
        <v>1601</v>
      </c>
      <c r="F1267" t="s">
        <v>309</v>
      </c>
      <c r="G1267" s="23">
        <v>8.9099581829500014</v>
      </c>
    </row>
    <row r="1268" spans="1:7" hidden="1" x14ac:dyDescent="0.3">
      <c r="A1268" t="s">
        <v>2703</v>
      </c>
      <c r="B1268" t="s">
        <v>2704</v>
      </c>
      <c r="C1268" t="s">
        <v>2695</v>
      </c>
      <c r="D1268" t="s">
        <v>367</v>
      </c>
      <c r="E1268" t="s">
        <v>1601</v>
      </c>
      <c r="F1268" t="s">
        <v>309</v>
      </c>
      <c r="G1268" s="23">
        <v>5.2498163</v>
      </c>
    </row>
    <row r="1269" spans="1:7" hidden="1" x14ac:dyDescent="0.3">
      <c r="A1269" t="s">
        <v>2705</v>
      </c>
      <c r="B1269" t="s">
        <v>2706</v>
      </c>
      <c r="C1269" t="s">
        <v>2695</v>
      </c>
      <c r="D1269" t="s">
        <v>367</v>
      </c>
      <c r="E1269" t="s">
        <v>1601</v>
      </c>
      <c r="F1269" t="s">
        <v>309</v>
      </c>
      <c r="G1269" s="23">
        <v>2.70609021389</v>
      </c>
    </row>
    <row r="1270" spans="1:7" hidden="1" x14ac:dyDescent="0.3">
      <c r="A1270" t="s">
        <v>2707</v>
      </c>
      <c r="B1270" t="s">
        <v>2708</v>
      </c>
      <c r="C1270" t="s">
        <v>2695</v>
      </c>
      <c r="D1270" t="s">
        <v>367</v>
      </c>
      <c r="E1270" t="s">
        <v>1601</v>
      </c>
      <c r="F1270" t="s">
        <v>309</v>
      </c>
      <c r="G1270" s="23">
        <v>2.1321716227619234</v>
      </c>
    </row>
    <row r="1271" spans="1:7" hidden="1" x14ac:dyDescent="0.3">
      <c r="A1271" t="s">
        <v>2709</v>
      </c>
      <c r="B1271" t="s">
        <v>2710</v>
      </c>
      <c r="C1271" t="s">
        <v>2695</v>
      </c>
      <c r="D1271" t="s">
        <v>367</v>
      </c>
      <c r="E1271" t="s">
        <v>1601</v>
      </c>
      <c r="F1271" t="s">
        <v>309</v>
      </c>
      <c r="G1271" s="23">
        <v>2.1205343727500003</v>
      </c>
    </row>
    <row r="1272" spans="1:7" hidden="1" x14ac:dyDescent="0.3">
      <c r="A1272" t="s">
        <v>2711</v>
      </c>
      <c r="B1272" t="s">
        <v>2712</v>
      </c>
      <c r="C1272" t="s">
        <v>2695</v>
      </c>
      <c r="D1272" t="s">
        <v>367</v>
      </c>
      <c r="E1272" t="s">
        <v>1601</v>
      </c>
      <c r="F1272" t="s">
        <v>309</v>
      </c>
      <c r="G1272" s="23">
        <v>1.9815878669</v>
      </c>
    </row>
    <row r="1273" spans="1:7" hidden="1" x14ac:dyDescent="0.3">
      <c r="A1273" t="s">
        <v>2713</v>
      </c>
      <c r="B1273" t="s">
        <v>2714</v>
      </c>
      <c r="C1273" t="s">
        <v>2695</v>
      </c>
      <c r="D1273" t="s">
        <v>367</v>
      </c>
      <c r="E1273" t="s">
        <v>1601</v>
      </c>
      <c r="F1273" t="s">
        <v>309</v>
      </c>
      <c r="G1273" s="23">
        <v>1.93960935798</v>
      </c>
    </row>
    <row r="1274" spans="1:7" hidden="1" x14ac:dyDescent="0.3">
      <c r="A1274" t="s">
        <v>2715</v>
      </c>
      <c r="B1274" t="s">
        <v>2716</v>
      </c>
      <c r="C1274" t="s">
        <v>2695</v>
      </c>
      <c r="D1274" t="s">
        <v>367</v>
      </c>
      <c r="E1274" t="s">
        <v>1601</v>
      </c>
      <c r="F1274" t="s">
        <v>309</v>
      </c>
      <c r="G1274" s="23">
        <v>1.6780797346</v>
      </c>
    </row>
    <row r="1275" spans="1:7" hidden="1" x14ac:dyDescent="0.3">
      <c r="A1275" t="s">
        <v>2717</v>
      </c>
      <c r="B1275" t="s">
        <v>2718</v>
      </c>
      <c r="C1275" t="s">
        <v>2695</v>
      </c>
      <c r="D1275" t="s">
        <v>367</v>
      </c>
      <c r="E1275" t="s">
        <v>1601</v>
      </c>
      <c r="F1275" t="s">
        <v>309</v>
      </c>
      <c r="G1275" s="23">
        <v>1.6405652388000003</v>
      </c>
    </row>
    <row r="1276" spans="1:7" hidden="1" x14ac:dyDescent="0.3">
      <c r="A1276" t="s">
        <v>2719</v>
      </c>
      <c r="B1276" t="s">
        <v>2720</v>
      </c>
      <c r="C1276" t="s">
        <v>2695</v>
      </c>
      <c r="D1276" t="s">
        <v>367</v>
      </c>
      <c r="E1276" t="s">
        <v>1601</v>
      </c>
      <c r="F1276" t="s">
        <v>309</v>
      </c>
      <c r="G1276" s="23">
        <v>1.6293319356</v>
      </c>
    </row>
    <row r="1277" spans="1:7" hidden="1" x14ac:dyDescent="0.3">
      <c r="A1277" t="s">
        <v>2721</v>
      </c>
      <c r="B1277" t="s">
        <v>2722</v>
      </c>
      <c r="C1277" t="s">
        <v>2695</v>
      </c>
      <c r="D1277" t="s">
        <v>367</v>
      </c>
      <c r="E1277" t="s">
        <v>1601</v>
      </c>
      <c r="F1277" t="s">
        <v>309</v>
      </c>
      <c r="G1277" s="23">
        <v>1.5099141401499998</v>
      </c>
    </row>
    <row r="1278" spans="1:7" hidden="1" x14ac:dyDescent="0.3">
      <c r="A1278" t="s">
        <v>2723</v>
      </c>
      <c r="B1278" t="s">
        <v>2724</v>
      </c>
      <c r="C1278" t="s">
        <v>2695</v>
      </c>
      <c r="D1278" t="s">
        <v>367</v>
      </c>
      <c r="E1278" t="s">
        <v>1601</v>
      </c>
      <c r="F1278" t="s">
        <v>309</v>
      </c>
      <c r="G1278" s="23">
        <v>1.3720266560000001</v>
      </c>
    </row>
    <row r="1279" spans="1:7" hidden="1" x14ac:dyDescent="0.3">
      <c r="A1279" t="s">
        <v>2725</v>
      </c>
      <c r="B1279" t="s">
        <v>2726</v>
      </c>
      <c r="C1279" t="s">
        <v>2695</v>
      </c>
      <c r="D1279" t="s">
        <v>367</v>
      </c>
      <c r="E1279" t="s">
        <v>1601</v>
      </c>
      <c r="F1279" t="s">
        <v>309</v>
      </c>
      <c r="G1279" s="23">
        <v>0.80280626136</v>
      </c>
    </row>
    <row r="1280" spans="1:7" hidden="1" x14ac:dyDescent="0.3">
      <c r="A1280" t="s">
        <v>2727</v>
      </c>
      <c r="B1280" t="s">
        <v>2728</v>
      </c>
      <c r="C1280" t="s">
        <v>2695</v>
      </c>
      <c r="D1280" t="s">
        <v>367</v>
      </c>
      <c r="E1280" t="s">
        <v>1601</v>
      </c>
      <c r="F1280" t="s">
        <v>309</v>
      </c>
      <c r="G1280" s="23">
        <v>0.76917024540000001</v>
      </c>
    </row>
    <row r="1281" spans="1:7" hidden="1" x14ac:dyDescent="0.3">
      <c r="A1281" t="s">
        <v>2729</v>
      </c>
      <c r="B1281" t="s">
        <v>2730</v>
      </c>
      <c r="C1281" t="s">
        <v>2695</v>
      </c>
      <c r="D1281" t="s">
        <v>367</v>
      </c>
      <c r="E1281" t="s">
        <v>1601</v>
      </c>
      <c r="F1281" t="s">
        <v>309</v>
      </c>
      <c r="G1281" s="23">
        <v>0.69803473636000013</v>
      </c>
    </row>
    <row r="1282" spans="1:7" hidden="1" x14ac:dyDescent="0.3">
      <c r="A1282" t="s">
        <v>2731</v>
      </c>
      <c r="B1282" t="s">
        <v>2732</v>
      </c>
      <c r="C1282" t="s">
        <v>2695</v>
      </c>
      <c r="D1282" t="s">
        <v>367</v>
      </c>
      <c r="E1282" t="s">
        <v>1601</v>
      </c>
      <c r="F1282" t="s">
        <v>309</v>
      </c>
      <c r="G1282" s="23">
        <v>0.45899544096</v>
      </c>
    </row>
    <row r="1283" spans="1:7" hidden="1" x14ac:dyDescent="0.3">
      <c r="A1283" t="s">
        <v>2733</v>
      </c>
      <c r="B1283" t="s">
        <v>2734</v>
      </c>
      <c r="C1283" t="s">
        <v>2695</v>
      </c>
      <c r="D1283" t="s">
        <v>367</v>
      </c>
      <c r="E1283" t="s">
        <v>1601</v>
      </c>
      <c r="F1283" t="s">
        <v>309</v>
      </c>
      <c r="G1283" s="23">
        <v>0.31249791104000002</v>
      </c>
    </row>
    <row r="1284" spans="1:7" hidden="1" x14ac:dyDescent="0.3">
      <c r="A1284" t="s">
        <v>2735</v>
      </c>
      <c r="B1284" t="s">
        <v>2736</v>
      </c>
      <c r="C1284" t="s">
        <v>2695</v>
      </c>
      <c r="D1284" t="s">
        <v>367</v>
      </c>
      <c r="E1284" t="s">
        <v>1601</v>
      </c>
      <c r="F1284" t="s">
        <v>309</v>
      </c>
      <c r="G1284" s="23">
        <v>0.30377163108000005</v>
      </c>
    </row>
    <row r="1285" spans="1:7" hidden="1" x14ac:dyDescent="0.3">
      <c r="A1285" t="s">
        <v>2737</v>
      </c>
      <c r="B1285" t="s">
        <v>2738</v>
      </c>
      <c r="C1285" t="s">
        <v>2695</v>
      </c>
      <c r="D1285" t="s">
        <v>367</v>
      </c>
      <c r="E1285" t="s">
        <v>1601</v>
      </c>
      <c r="F1285" t="s">
        <v>309</v>
      </c>
      <c r="G1285" s="23">
        <v>7.8191540699999992E-2</v>
      </c>
    </row>
    <row r="1286" spans="1:7" hidden="1" x14ac:dyDescent="0.3">
      <c r="A1286" t="s">
        <v>2739</v>
      </c>
      <c r="B1286" t="s">
        <v>2740</v>
      </c>
      <c r="C1286" t="s">
        <v>2695</v>
      </c>
      <c r="D1286" t="s">
        <v>367</v>
      </c>
      <c r="E1286" t="s">
        <v>1601</v>
      </c>
      <c r="F1286" t="s">
        <v>309</v>
      </c>
      <c r="G1286" s="23">
        <v>4.2168206400000005E-2</v>
      </c>
    </row>
    <row r="1287" spans="1:7" hidden="1" x14ac:dyDescent="0.3">
      <c r="A1287" t="s">
        <v>2741</v>
      </c>
      <c r="B1287" t="s">
        <v>2742</v>
      </c>
      <c r="C1287" t="s">
        <v>2743</v>
      </c>
      <c r="D1287" t="s">
        <v>307</v>
      </c>
      <c r="E1287" t="s">
        <v>308</v>
      </c>
      <c r="F1287" t="s">
        <v>309</v>
      </c>
      <c r="G1287" s="23">
        <v>4.8451114802399999</v>
      </c>
    </row>
    <row r="1288" spans="1:7" hidden="1" x14ac:dyDescent="0.3">
      <c r="A1288" t="s">
        <v>2744</v>
      </c>
      <c r="B1288" t="s">
        <v>2745</v>
      </c>
      <c r="C1288" t="s">
        <v>2743</v>
      </c>
      <c r="D1288" t="s">
        <v>307</v>
      </c>
      <c r="E1288" t="s">
        <v>308</v>
      </c>
      <c r="F1288" t="s">
        <v>309</v>
      </c>
      <c r="G1288" s="23">
        <v>4.16825408391</v>
      </c>
    </row>
    <row r="1289" spans="1:7" hidden="1" x14ac:dyDescent="0.3">
      <c r="A1289" t="s">
        <v>2746</v>
      </c>
      <c r="B1289" t="s">
        <v>2747</v>
      </c>
      <c r="C1289" t="s">
        <v>2743</v>
      </c>
      <c r="D1289" t="s">
        <v>307</v>
      </c>
      <c r="E1289" t="s">
        <v>308</v>
      </c>
      <c r="F1289" t="s">
        <v>309</v>
      </c>
      <c r="G1289" s="23">
        <v>2.1126764250200005</v>
      </c>
    </row>
    <row r="1290" spans="1:7" hidden="1" x14ac:dyDescent="0.3">
      <c r="A1290" t="s">
        <v>2748</v>
      </c>
      <c r="B1290" t="s">
        <v>2749</v>
      </c>
      <c r="C1290" t="s">
        <v>2743</v>
      </c>
      <c r="D1290" t="s">
        <v>307</v>
      </c>
      <c r="E1290" t="s">
        <v>308</v>
      </c>
      <c r="F1290" t="s">
        <v>309</v>
      </c>
      <c r="G1290" s="23">
        <v>1.4860042762500001</v>
      </c>
    </row>
    <row r="1291" spans="1:7" hidden="1" x14ac:dyDescent="0.3">
      <c r="A1291" t="s">
        <v>2750</v>
      </c>
      <c r="B1291" t="s">
        <v>2751</v>
      </c>
      <c r="C1291" t="s">
        <v>2743</v>
      </c>
      <c r="D1291" t="s">
        <v>307</v>
      </c>
      <c r="E1291" t="s">
        <v>308</v>
      </c>
      <c r="F1291" t="s">
        <v>309</v>
      </c>
      <c r="G1291" s="23">
        <v>1.15655364</v>
      </c>
    </row>
    <row r="1292" spans="1:7" hidden="1" x14ac:dyDescent="0.3">
      <c r="A1292" t="s">
        <v>2752</v>
      </c>
      <c r="B1292" t="s">
        <v>2753</v>
      </c>
      <c r="C1292" t="s">
        <v>2743</v>
      </c>
      <c r="D1292" t="s">
        <v>307</v>
      </c>
      <c r="E1292" t="s">
        <v>308</v>
      </c>
      <c r="F1292" t="s">
        <v>309</v>
      </c>
      <c r="G1292" s="23">
        <v>0.43548013279999997</v>
      </c>
    </row>
    <row r="1293" spans="1:7" hidden="1" x14ac:dyDescent="0.3">
      <c r="A1293" t="s">
        <v>2754</v>
      </c>
      <c r="B1293" t="s">
        <v>2755</v>
      </c>
      <c r="C1293" t="s">
        <v>2743</v>
      </c>
      <c r="D1293" t="s">
        <v>307</v>
      </c>
      <c r="E1293" t="s">
        <v>308</v>
      </c>
      <c r="F1293" t="s">
        <v>309</v>
      </c>
      <c r="G1293" s="23">
        <v>0.34941362282999999</v>
      </c>
    </row>
    <row r="1294" spans="1:7" hidden="1" x14ac:dyDescent="0.3">
      <c r="A1294" t="s">
        <v>2756</v>
      </c>
      <c r="B1294" t="s">
        <v>2757</v>
      </c>
      <c r="C1294" t="s">
        <v>2743</v>
      </c>
      <c r="D1294" t="s">
        <v>307</v>
      </c>
      <c r="E1294" t="s">
        <v>308</v>
      </c>
      <c r="F1294" t="s">
        <v>309</v>
      </c>
      <c r="G1294" s="23">
        <v>3.4135596680000005E-2</v>
      </c>
    </row>
    <row r="1295" spans="1:7" hidden="1" x14ac:dyDescent="0.3">
      <c r="A1295" t="s">
        <v>2758</v>
      </c>
      <c r="B1295" t="s">
        <v>2759</v>
      </c>
      <c r="C1295" t="s">
        <v>2743</v>
      </c>
      <c r="D1295" t="s">
        <v>307</v>
      </c>
      <c r="E1295" t="s">
        <v>308</v>
      </c>
      <c r="F1295" t="s">
        <v>309</v>
      </c>
      <c r="G1295" s="23">
        <v>3.2645299199999998E-2</v>
      </c>
    </row>
    <row r="1296" spans="1:7" hidden="1" x14ac:dyDescent="0.3">
      <c r="A1296" t="s">
        <v>2760</v>
      </c>
      <c r="B1296" t="s">
        <v>2761</v>
      </c>
      <c r="C1296" t="s">
        <v>2762</v>
      </c>
      <c r="D1296" t="s">
        <v>1814</v>
      </c>
      <c r="E1296" t="s">
        <v>1825</v>
      </c>
      <c r="F1296" t="s">
        <v>1814</v>
      </c>
      <c r="G1296" s="23">
        <v>13.239769293190001</v>
      </c>
    </row>
    <row r="1297" spans="1:7" hidden="1" x14ac:dyDescent="0.3">
      <c r="A1297" t="s">
        <v>2763</v>
      </c>
      <c r="B1297" t="s">
        <v>2764</v>
      </c>
      <c r="C1297" t="s">
        <v>2762</v>
      </c>
      <c r="D1297" t="s">
        <v>1814</v>
      </c>
      <c r="E1297" t="s">
        <v>1825</v>
      </c>
      <c r="F1297" t="s">
        <v>1814</v>
      </c>
      <c r="G1297" s="23">
        <v>5.5373341722299996</v>
      </c>
    </row>
    <row r="1298" spans="1:7" hidden="1" x14ac:dyDescent="0.3">
      <c r="A1298" t="s">
        <v>2765</v>
      </c>
      <c r="B1298" t="s">
        <v>2766</v>
      </c>
      <c r="C1298" t="s">
        <v>2762</v>
      </c>
      <c r="D1298" t="s">
        <v>1814</v>
      </c>
      <c r="E1298" t="s">
        <v>1825</v>
      </c>
      <c r="F1298" t="s">
        <v>1814</v>
      </c>
      <c r="G1298" s="23">
        <v>4.0205596381499999</v>
      </c>
    </row>
    <row r="1299" spans="1:7" hidden="1" x14ac:dyDescent="0.3">
      <c r="A1299" t="s">
        <v>2767</v>
      </c>
      <c r="B1299" t="s">
        <v>2768</v>
      </c>
      <c r="C1299" t="s">
        <v>2762</v>
      </c>
      <c r="D1299" t="s">
        <v>1814</v>
      </c>
      <c r="E1299" t="s">
        <v>1825</v>
      </c>
      <c r="F1299" t="s">
        <v>1814</v>
      </c>
      <c r="G1299" s="23">
        <v>4.0187448394599992</v>
      </c>
    </row>
    <row r="1300" spans="1:7" hidden="1" x14ac:dyDescent="0.3">
      <c r="A1300" t="s">
        <v>2769</v>
      </c>
      <c r="B1300" t="s">
        <v>2770</v>
      </c>
      <c r="C1300" t="s">
        <v>2762</v>
      </c>
      <c r="D1300" t="s">
        <v>1814</v>
      </c>
      <c r="E1300" t="s">
        <v>1825</v>
      </c>
      <c r="F1300" t="s">
        <v>1814</v>
      </c>
      <c r="G1300" s="23">
        <v>3.5688448484399995</v>
      </c>
    </row>
    <row r="1301" spans="1:7" hidden="1" x14ac:dyDescent="0.3">
      <c r="A1301" t="s">
        <v>2771</v>
      </c>
      <c r="B1301" t="s">
        <v>2772</v>
      </c>
      <c r="C1301" t="s">
        <v>2762</v>
      </c>
      <c r="D1301" t="s">
        <v>1814</v>
      </c>
      <c r="E1301" t="s">
        <v>1825</v>
      </c>
      <c r="F1301" t="s">
        <v>1814</v>
      </c>
      <c r="G1301" s="23">
        <v>3.5191727340000001</v>
      </c>
    </row>
    <row r="1302" spans="1:7" hidden="1" x14ac:dyDescent="0.3">
      <c r="A1302" t="s">
        <v>2773</v>
      </c>
      <c r="B1302" t="s">
        <v>2774</v>
      </c>
      <c r="C1302" t="s">
        <v>2762</v>
      </c>
      <c r="D1302" t="s">
        <v>1814</v>
      </c>
      <c r="E1302" t="s">
        <v>1825</v>
      </c>
      <c r="F1302" t="s">
        <v>1814</v>
      </c>
      <c r="G1302" s="23">
        <v>3.0591936600600005</v>
      </c>
    </row>
    <row r="1303" spans="1:7" hidden="1" x14ac:dyDescent="0.3">
      <c r="A1303" t="s">
        <v>2775</v>
      </c>
      <c r="B1303" t="s">
        <v>2776</v>
      </c>
      <c r="C1303" t="s">
        <v>2762</v>
      </c>
      <c r="D1303" t="s">
        <v>1814</v>
      </c>
      <c r="E1303" t="s">
        <v>1825</v>
      </c>
      <c r="F1303" t="s">
        <v>1814</v>
      </c>
      <c r="G1303" s="23">
        <v>3.0510405324700001</v>
      </c>
    </row>
    <row r="1304" spans="1:7" hidden="1" x14ac:dyDescent="0.3">
      <c r="A1304" t="s">
        <v>2777</v>
      </c>
      <c r="B1304" t="s">
        <v>2778</v>
      </c>
      <c r="C1304" t="s">
        <v>2762</v>
      </c>
      <c r="D1304" t="s">
        <v>1814</v>
      </c>
      <c r="E1304" t="s">
        <v>1825</v>
      </c>
      <c r="F1304" t="s">
        <v>1814</v>
      </c>
      <c r="G1304" s="23">
        <v>2.2990144028800001</v>
      </c>
    </row>
    <row r="1305" spans="1:7" hidden="1" x14ac:dyDescent="0.3">
      <c r="A1305" t="s">
        <v>2779</v>
      </c>
      <c r="B1305" t="s">
        <v>2780</v>
      </c>
      <c r="C1305" t="s">
        <v>2762</v>
      </c>
      <c r="D1305" t="s">
        <v>1814</v>
      </c>
      <c r="E1305" t="s">
        <v>1825</v>
      </c>
      <c r="F1305" t="s">
        <v>1814</v>
      </c>
      <c r="G1305" s="23">
        <v>2.0225427291599996</v>
      </c>
    </row>
    <row r="1306" spans="1:7" hidden="1" x14ac:dyDescent="0.3">
      <c r="A1306" t="s">
        <v>2781</v>
      </c>
      <c r="B1306" t="s">
        <v>2782</v>
      </c>
      <c r="C1306" t="s">
        <v>2762</v>
      </c>
      <c r="D1306" t="s">
        <v>1814</v>
      </c>
      <c r="E1306" t="s">
        <v>1825</v>
      </c>
      <c r="F1306" t="s">
        <v>1814</v>
      </c>
      <c r="G1306" s="23">
        <v>1.71481076312</v>
      </c>
    </row>
    <row r="1307" spans="1:7" hidden="1" x14ac:dyDescent="0.3">
      <c r="A1307" t="s">
        <v>2783</v>
      </c>
      <c r="B1307" t="s">
        <v>2784</v>
      </c>
      <c r="C1307" t="s">
        <v>2762</v>
      </c>
      <c r="D1307" t="s">
        <v>1814</v>
      </c>
      <c r="E1307" t="s">
        <v>1825</v>
      </c>
      <c r="F1307" t="s">
        <v>1814</v>
      </c>
      <c r="G1307" s="23">
        <v>1.1884609413300002</v>
      </c>
    </row>
    <row r="1308" spans="1:7" hidden="1" x14ac:dyDescent="0.3">
      <c r="A1308" t="s">
        <v>2785</v>
      </c>
      <c r="B1308" t="s">
        <v>2786</v>
      </c>
      <c r="C1308" t="s">
        <v>2762</v>
      </c>
      <c r="D1308" t="s">
        <v>1814</v>
      </c>
      <c r="E1308" t="s">
        <v>1825</v>
      </c>
      <c r="F1308" t="s">
        <v>1814</v>
      </c>
      <c r="G1308" s="23">
        <v>0.88208464625999994</v>
      </c>
    </row>
    <row r="1309" spans="1:7" hidden="1" x14ac:dyDescent="0.3">
      <c r="A1309" t="s">
        <v>2787</v>
      </c>
      <c r="B1309" t="s">
        <v>2788</v>
      </c>
      <c r="C1309" t="s">
        <v>2762</v>
      </c>
      <c r="D1309" t="s">
        <v>1814</v>
      </c>
      <c r="E1309" t="s">
        <v>1825</v>
      </c>
      <c r="F1309" t="s">
        <v>1814</v>
      </c>
      <c r="G1309" s="23">
        <v>0.73935438867000003</v>
      </c>
    </row>
    <row r="1310" spans="1:7" hidden="1" x14ac:dyDescent="0.3">
      <c r="A1310" t="s">
        <v>2789</v>
      </c>
      <c r="B1310" t="s">
        <v>2790</v>
      </c>
      <c r="C1310" t="s">
        <v>2762</v>
      </c>
      <c r="D1310" t="s">
        <v>1814</v>
      </c>
      <c r="E1310" t="s">
        <v>1825</v>
      </c>
      <c r="F1310" t="s">
        <v>1814</v>
      </c>
      <c r="G1310" s="23">
        <v>0.64508143664999995</v>
      </c>
    </row>
    <row r="1311" spans="1:7" hidden="1" x14ac:dyDescent="0.3">
      <c r="A1311" t="s">
        <v>2791</v>
      </c>
      <c r="B1311" t="s">
        <v>2792</v>
      </c>
      <c r="C1311" t="s">
        <v>2762</v>
      </c>
      <c r="D1311" t="s">
        <v>1814</v>
      </c>
      <c r="E1311" t="s">
        <v>1825</v>
      </c>
      <c r="F1311" t="s">
        <v>1814</v>
      </c>
      <c r="G1311" s="23">
        <v>0.31501979143999997</v>
      </c>
    </row>
    <row r="1312" spans="1:7" hidden="1" x14ac:dyDescent="0.3">
      <c r="A1312" t="s">
        <v>2793</v>
      </c>
      <c r="B1312" t="s">
        <v>2794</v>
      </c>
      <c r="C1312" t="s">
        <v>2762</v>
      </c>
      <c r="D1312" t="s">
        <v>1814</v>
      </c>
      <c r="E1312" t="s">
        <v>1825</v>
      </c>
      <c r="F1312" t="s">
        <v>1814</v>
      </c>
      <c r="G1312" s="23">
        <v>0.30131957260000003</v>
      </c>
    </row>
    <row r="1313" spans="1:7" hidden="1" x14ac:dyDescent="0.3">
      <c r="A1313" t="s">
        <v>2795</v>
      </c>
      <c r="B1313" t="s">
        <v>2796</v>
      </c>
      <c r="C1313" t="s">
        <v>2797</v>
      </c>
      <c r="D1313" t="s">
        <v>1300</v>
      </c>
      <c r="E1313" t="s">
        <v>1301</v>
      </c>
      <c r="F1313" t="s">
        <v>309</v>
      </c>
      <c r="G1313" s="23">
        <v>45.539552937839993</v>
      </c>
    </row>
    <row r="1314" spans="1:7" hidden="1" x14ac:dyDescent="0.3">
      <c r="A1314" t="s">
        <v>2798</v>
      </c>
      <c r="B1314" t="s">
        <v>2799</v>
      </c>
      <c r="C1314" t="s">
        <v>2797</v>
      </c>
      <c r="D1314" t="s">
        <v>1300</v>
      </c>
      <c r="E1314" t="s">
        <v>1301</v>
      </c>
      <c r="F1314" t="s">
        <v>309</v>
      </c>
      <c r="G1314" s="23">
        <v>31.41707187119885</v>
      </c>
    </row>
    <row r="1315" spans="1:7" hidden="1" x14ac:dyDescent="0.3">
      <c r="A1315" t="s">
        <v>2800</v>
      </c>
      <c r="B1315" t="s">
        <v>2801</v>
      </c>
      <c r="C1315" t="s">
        <v>2797</v>
      </c>
      <c r="D1315" t="s">
        <v>1300</v>
      </c>
      <c r="E1315" t="s">
        <v>1301</v>
      </c>
      <c r="F1315" t="s">
        <v>309</v>
      </c>
      <c r="G1315" s="23">
        <v>27.799392841909999</v>
      </c>
    </row>
    <row r="1316" spans="1:7" hidden="1" x14ac:dyDescent="0.3">
      <c r="A1316" t="s">
        <v>2802</v>
      </c>
      <c r="B1316" t="s">
        <v>2803</v>
      </c>
      <c r="C1316" t="s">
        <v>2797</v>
      </c>
      <c r="D1316" t="s">
        <v>1300</v>
      </c>
      <c r="E1316" t="s">
        <v>1301</v>
      </c>
      <c r="F1316" t="s">
        <v>309</v>
      </c>
      <c r="G1316" s="23">
        <v>24.549766045400002</v>
      </c>
    </row>
    <row r="1317" spans="1:7" hidden="1" x14ac:dyDescent="0.3">
      <c r="A1317" t="s">
        <v>2804</v>
      </c>
      <c r="B1317" t="s">
        <v>2805</v>
      </c>
      <c r="C1317" t="s">
        <v>2797</v>
      </c>
      <c r="D1317" t="s">
        <v>1300</v>
      </c>
      <c r="E1317" t="s">
        <v>1301</v>
      </c>
      <c r="F1317" t="s">
        <v>309</v>
      </c>
      <c r="G1317" s="23">
        <v>10.94854848698</v>
      </c>
    </row>
    <row r="1318" spans="1:7" hidden="1" x14ac:dyDescent="0.3">
      <c r="A1318" t="s">
        <v>2806</v>
      </c>
      <c r="B1318" t="s">
        <v>2807</v>
      </c>
      <c r="C1318" t="s">
        <v>2797</v>
      </c>
      <c r="D1318" t="s">
        <v>1300</v>
      </c>
      <c r="E1318" t="s">
        <v>1301</v>
      </c>
      <c r="F1318" t="s">
        <v>309</v>
      </c>
      <c r="G1318" s="23">
        <v>7.8525931910999986</v>
      </c>
    </row>
    <row r="1319" spans="1:7" hidden="1" x14ac:dyDescent="0.3">
      <c r="A1319" t="s">
        <v>2808</v>
      </c>
      <c r="B1319" t="s">
        <v>2809</v>
      </c>
      <c r="C1319" t="s">
        <v>2797</v>
      </c>
      <c r="D1319" t="s">
        <v>1300</v>
      </c>
      <c r="E1319" t="s">
        <v>1301</v>
      </c>
      <c r="F1319" t="s">
        <v>309</v>
      </c>
      <c r="G1319" s="23">
        <v>5.4261045610199998</v>
      </c>
    </row>
    <row r="1320" spans="1:7" hidden="1" x14ac:dyDescent="0.3">
      <c r="A1320" t="s">
        <v>2810</v>
      </c>
      <c r="B1320" t="s">
        <v>2811</v>
      </c>
      <c r="C1320" t="s">
        <v>2797</v>
      </c>
      <c r="D1320" t="s">
        <v>1300</v>
      </c>
      <c r="E1320" t="s">
        <v>1301</v>
      </c>
      <c r="F1320" t="s">
        <v>309</v>
      </c>
      <c r="G1320" s="23">
        <v>4.7656232141999997</v>
      </c>
    </row>
    <row r="1321" spans="1:7" hidden="1" x14ac:dyDescent="0.3">
      <c r="A1321" t="s">
        <v>2812</v>
      </c>
      <c r="B1321" t="s">
        <v>2813</v>
      </c>
      <c r="C1321" t="s">
        <v>2797</v>
      </c>
      <c r="D1321" t="s">
        <v>1300</v>
      </c>
      <c r="E1321" t="s">
        <v>1301</v>
      </c>
      <c r="F1321" t="s">
        <v>309</v>
      </c>
      <c r="G1321" s="23">
        <v>4.2595180769000001</v>
      </c>
    </row>
    <row r="1322" spans="1:7" hidden="1" x14ac:dyDescent="0.3">
      <c r="A1322" t="s">
        <v>2814</v>
      </c>
      <c r="B1322" t="s">
        <v>2815</v>
      </c>
      <c r="C1322" t="s">
        <v>2797</v>
      </c>
      <c r="D1322" t="s">
        <v>1300</v>
      </c>
      <c r="E1322" t="s">
        <v>1301</v>
      </c>
      <c r="F1322" t="s">
        <v>309</v>
      </c>
      <c r="G1322" s="23">
        <v>3.98533201011</v>
      </c>
    </row>
    <row r="1323" spans="1:7" hidden="1" x14ac:dyDescent="0.3">
      <c r="A1323" t="s">
        <v>2816</v>
      </c>
      <c r="B1323" t="s">
        <v>2817</v>
      </c>
      <c r="C1323" t="s">
        <v>2797</v>
      </c>
      <c r="D1323" t="s">
        <v>1300</v>
      </c>
      <c r="E1323" t="s">
        <v>1301</v>
      </c>
      <c r="F1323" t="s">
        <v>309</v>
      </c>
      <c r="G1323" s="23">
        <v>3.1521390504800002</v>
      </c>
    </row>
    <row r="1324" spans="1:7" hidden="1" x14ac:dyDescent="0.3">
      <c r="A1324" t="s">
        <v>2818</v>
      </c>
      <c r="B1324" t="s">
        <v>2819</v>
      </c>
      <c r="C1324" t="s">
        <v>2797</v>
      </c>
      <c r="D1324" t="s">
        <v>1300</v>
      </c>
      <c r="E1324" t="s">
        <v>1301</v>
      </c>
      <c r="F1324" t="s">
        <v>309</v>
      </c>
      <c r="G1324" s="23">
        <v>2.7612955562400003</v>
      </c>
    </row>
    <row r="1325" spans="1:7" hidden="1" x14ac:dyDescent="0.3">
      <c r="A1325" t="s">
        <v>2820</v>
      </c>
      <c r="B1325" t="s">
        <v>2821</v>
      </c>
      <c r="C1325" t="s">
        <v>2797</v>
      </c>
      <c r="D1325" t="s">
        <v>1300</v>
      </c>
      <c r="E1325" t="s">
        <v>1301</v>
      </c>
      <c r="F1325" t="s">
        <v>309</v>
      </c>
      <c r="G1325" s="23">
        <v>0.84272784835999992</v>
      </c>
    </row>
    <row r="1326" spans="1:7" hidden="1" x14ac:dyDescent="0.3">
      <c r="A1326" t="s">
        <v>2822</v>
      </c>
      <c r="B1326" t="s">
        <v>2823</v>
      </c>
      <c r="C1326" t="s">
        <v>2797</v>
      </c>
      <c r="D1326" t="s">
        <v>1300</v>
      </c>
      <c r="E1326" t="s">
        <v>1301</v>
      </c>
      <c r="F1326" t="s">
        <v>309</v>
      </c>
      <c r="G1326" s="23">
        <v>0.79232038179999997</v>
      </c>
    </row>
    <row r="1327" spans="1:7" hidden="1" x14ac:dyDescent="0.3">
      <c r="A1327" t="s">
        <v>2824</v>
      </c>
      <c r="B1327" t="s">
        <v>2825</v>
      </c>
      <c r="C1327" t="s">
        <v>2797</v>
      </c>
      <c r="D1327" t="s">
        <v>1300</v>
      </c>
      <c r="E1327" t="s">
        <v>1301</v>
      </c>
      <c r="F1327" t="s">
        <v>309</v>
      </c>
      <c r="G1327" s="23">
        <v>0.44486146640000002</v>
      </c>
    </row>
    <row r="1328" spans="1:7" hidden="1" x14ac:dyDescent="0.3">
      <c r="A1328" t="s">
        <v>2826</v>
      </c>
      <c r="B1328" t="s">
        <v>2827</v>
      </c>
      <c r="C1328" t="s">
        <v>2797</v>
      </c>
      <c r="D1328" t="s">
        <v>1300</v>
      </c>
      <c r="E1328" t="s">
        <v>1301</v>
      </c>
      <c r="F1328" t="s">
        <v>309</v>
      </c>
      <c r="G1328" s="23">
        <v>0.17503132104000002</v>
      </c>
    </row>
    <row r="1329" spans="1:7" hidden="1" x14ac:dyDescent="0.3">
      <c r="A1329" t="s">
        <v>2828</v>
      </c>
      <c r="B1329" t="s">
        <v>2829</v>
      </c>
      <c r="C1329" t="s">
        <v>2830</v>
      </c>
      <c r="D1329" t="s">
        <v>367</v>
      </c>
      <c r="E1329" t="s">
        <v>1601</v>
      </c>
      <c r="F1329" t="s">
        <v>309</v>
      </c>
      <c r="G1329" s="23">
        <v>8.8738306061999985</v>
      </c>
    </row>
    <row r="1330" spans="1:7" hidden="1" x14ac:dyDescent="0.3">
      <c r="A1330" t="s">
        <v>2831</v>
      </c>
      <c r="B1330" t="s">
        <v>2832</v>
      </c>
      <c r="C1330" t="s">
        <v>2830</v>
      </c>
      <c r="D1330" t="s">
        <v>367</v>
      </c>
      <c r="E1330" t="s">
        <v>1601</v>
      </c>
      <c r="F1330" t="s">
        <v>309</v>
      </c>
      <c r="G1330" s="23">
        <v>3.3873434724599996</v>
      </c>
    </row>
    <row r="1331" spans="1:7" hidden="1" x14ac:dyDescent="0.3">
      <c r="A1331" t="s">
        <v>2833</v>
      </c>
      <c r="B1331" t="s">
        <v>2834</v>
      </c>
      <c r="C1331" t="s">
        <v>2830</v>
      </c>
      <c r="D1331" t="s">
        <v>367</v>
      </c>
      <c r="E1331" t="s">
        <v>1601</v>
      </c>
      <c r="F1331" t="s">
        <v>309</v>
      </c>
      <c r="G1331" s="23">
        <v>2.5501993182000002</v>
      </c>
    </row>
    <row r="1332" spans="1:7" hidden="1" x14ac:dyDescent="0.3">
      <c r="A1332" t="s">
        <v>2835</v>
      </c>
      <c r="B1332" t="s">
        <v>2836</v>
      </c>
      <c r="C1332" t="s">
        <v>2830</v>
      </c>
      <c r="D1332" t="s">
        <v>367</v>
      </c>
      <c r="E1332" t="s">
        <v>1601</v>
      </c>
      <c r="F1332" t="s">
        <v>309</v>
      </c>
      <c r="G1332" s="23">
        <v>0.23714992080000002</v>
      </c>
    </row>
    <row r="1333" spans="1:7" hidden="1" x14ac:dyDescent="0.3">
      <c r="A1333" t="s">
        <v>2837</v>
      </c>
      <c r="B1333" t="s">
        <v>2838</v>
      </c>
      <c r="C1333" t="s">
        <v>2839</v>
      </c>
      <c r="D1333" t="s">
        <v>2840</v>
      </c>
      <c r="E1333" t="s">
        <v>2839</v>
      </c>
      <c r="F1333" t="s">
        <v>210</v>
      </c>
      <c r="G1333" s="23">
        <v>281.76068239012</v>
      </c>
    </row>
    <row r="1334" spans="1:7" hidden="1" x14ac:dyDescent="0.3">
      <c r="A1334" t="s">
        <v>2841</v>
      </c>
      <c r="B1334" t="s">
        <v>2842</v>
      </c>
      <c r="C1334" t="s">
        <v>2839</v>
      </c>
      <c r="D1334" t="s">
        <v>2840</v>
      </c>
      <c r="E1334" t="s">
        <v>2839</v>
      </c>
      <c r="F1334" t="s">
        <v>210</v>
      </c>
      <c r="G1334" s="23">
        <v>63.504348262549996</v>
      </c>
    </row>
    <row r="1335" spans="1:7" hidden="1" x14ac:dyDescent="0.3">
      <c r="A1335" t="s">
        <v>2843</v>
      </c>
      <c r="B1335" t="s">
        <v>2844</v>
      </c>
      <c r="C1335" t="s">
        <v>2839</v>
      </c>
      <c r="D1335" t="s">
        <v>2840</v>
      </c>
      <c r="E1335" t="s">
        <v>2839</v>
      </c>
      <c r="F1335" t="s">
        <v>210</v>
      </c>
      <c r="G1335" s="23">
        <v>47.371558520699999</v>
      </c>
    </row>
    <row r="1336" spans="1:7" hidden="1" x14ac:dyDescent="0.3">
      <c r="A1336" t="s">
        <v>2845</v>
      </c>
      <c r="B1336" t="s">
        <v>2846</v>
      </c>
      <c r="C1336" t="s">
        <v>2839</v>
      </c>
      <c r="D1336" t="s">
        <v>2840</v>
      </c>
      <c r="E1336" t="s">
        <v>2839</v>
      </c>
      <c r="F1336" t="s">
        <v>210</v>
      </c>
      <c r="G1336" s="23">
        <v>19.768758410940002</v>
      </c>
    </row>
    <row r="1337" spans="1:7" hidden="1" x14ac:dyDescent="0.3">
      <c r="A1337" t="s">
        <v>2847</v>
      </c>
      <c r="B1337" t="s">
        <v>2848</v>
      </c>
      <c r="C1337" t="s">
        <v>2839</v>
      </c>
      <c r="D1337" t="s">
        <v>2840</v>
      </c>
      <c r="E1337" t="s">
        <v>2839</v>
      </c>
      <c r="F1337" t="s">
        <v>210</v>
      </c>
      <c r="G1337" s="23">
        <v>18.742196597960003</v>
      </c>
    </row>
    <row r="1338" spans="1:7" hidden="1" x14ac:dyDescent="0.3">
      <c r="A1338" t="s">
        <v>2849</v>
      </c>
      <c r="B1338" t="s">
        <v>2850</v>
      </c>
      <c r="C1338" t="s">
        <v>2839</v>
      </c>
      <c r="D1338" t="s">
        <v>2840</v>
      </c>
      <c r="E1338" t="s">
        <v>2839</v>
      </c>
      <c r="F1338" t="s">
        <v>210</v>
      </c>
      <c r="G1338" s="23">
        <v>2.66433962202</v>
      </c>
    </row>
    <row r="1339" spans="1:7" hidden="1" x14ac:dyDescent="0.3">
      <c r="A1339" t="s">
        <v>2851</v>
      </c>
      <c r="B1339" t="s">
        <v>2852</v>
      </c>
      <c r="C1339" t="s">
        <v>2839</v>
      </c>
      <c r="D1339" t="s">
        <v>2840</v>
      </c>
      <c r="E1339" t="s">
        <v>2839</v>
      </c>
      <c r="F1339" t="s">
        <v>210</v>
      </c>
      <c r="G1339" s="23">
        <v>2.6425317812399998</v>
      </c>
    </row>
    <row r="1340" spans="1:7" hidden="1" x14ac:dyDescent="0.3">
      <c r="A1340" t="s">
        <v>2853</v>
      </c>
      <c r="B1340" t="s">
        <v>2854</v>
      </c>
      <c r="C1340" t="s">
        <v>2839</v>
      </c>
      <c r="D1340" t="s">
        <v>2840</v>
      </c>
      <c r="E1340" t="s">
        <v>2839</v>
      </c>
      <c r="F1340" t="s">
        <v>210</v>
      </c>
      <c r="G1340" s="23">
        <v>2.1979089342000004</v>
      </c>
    </row>
    <row r="1341" spans="1:7" hidden="1" x14ac:dyDescent="0.3">
      <c r="A1341" t="s">
        <v>2855</v>
      </c>
      <c r="B1341" t="s">
        <v>2856</v>
      </c>
      <c r="C1341" t="s">
        <v>2839</v>
      </c>
      <c r="D1341" t="s">
        <v>2840</v>
      </c>
      <c r="E1341" t="s">
        <v>2839</v>
      </c>
      <c r="F1341" t="s">
        <v>210</v>
      </c>
      <c r="G1341" s="23">
        <v>1.4529483832300001</v>
      </c>
    </row>
    <row r="1342" spans="1:7" hidden="1" x14ac:dyDescent="0.3">
      <c r="A1342" t="s">
        <v>2857</v>
      </c>
      <c r="B1342" t="s">
        <v>2856</v>
      </c>
      <c r="C1342" t="s">
        <v>2839</v>
      </c>
      <c r="D1342" t="s">
        <v>2840</v>
      </c>
      <c r="E1342" t="s">
        <v>2839</v>
      </c>
      <c r="F1342" t="s">
        <v>210</v>
      </c>
      <c r="G1342" s="23">
        <v>1.4529483832300001</v>
      </c>
    </row>
    <row r="1343" spans="1:7" hidden="1" x14ac:dyDescent="0.3">
      <c r="A1343" t="s">
        <v>2858</v>
      </c>
      <c r="B1343" t="s">
        <v>2859</v>
      </c>
      <c r="C1343" t="s">
        <v>2839</v>
      </c>
      <c r="D1343" t="s">
        <v>2840</v>
      </c>
      <c r="E1343" t="s">
        <v>2839</v>
      </c>
      <c r="F1343" t="s">
        <v>210</v>
      </c>
      <c r="G1343" s="23">
        <v>0.23187054650000002</v>
      </c>
    </row>
    <row r="1344" spans="1:7" hidden="1" x14ac:dyDescent="0.3">
      <c r="A1344" t="s">
        <v>2860</v>
      </c>
      <c r="B1344" t="s">
        <v>2861</v>
      </c>
      <c r="C1344" t="s">
        <v>2862</v>
      </c>
      <c r="D1344" t="s">
        <v>367</v>
      </c>
      <c r="E1344" t="s">
        <v>1601</v>
      </c>
      <c r="F1344" t="s">
        <v>309</v>
      </c>
      <c r="G1344" s="23">
        <v>6.2322630000000006</v>
      </c>
    </row>
    <row r="1345" spans="1:7" hidden="1" x14ac:dyDescent="0.3">
      <c r="A1345" t="s">
        <v>2863</v>
      </c>
      <c r="B1345" t="s">
        <v>2864</v>
      </c>
      <c r="C1345" t="s">
        <v>2862</v>
      </c>
      <c r="D1345" t="s">
        <v>367</v>
      </c>
      <c r="E1345" t="s">
        <v>1601</v>
      </c>
      <c r="F1345" t="s">
        <v>309</v>
      </c>
      <c r="G1345" s="23">
        <v>0.94110658457000007</v>
      </c>
    </row>
    <row r="1346" spans="1:7" hidden="1" x14ac:dyDescent="0.3">
      <c r="A1346" t="s">
        <v>2865</v>
      </c>
      <c r="B1346" t="s">
        <v>2866</v>
      </c>
      <c r="C1346" t="s">
        <v>2862</v>
      </c>
      <c r="D1346" t="s">
        <v>367</v>
      </c>
      <c r="E1346" t="s">
        <v>1601</v>
      </c>
      <c r="F1346" t="s">
        <v>309</v>
      </c>
      <c r="G1346" s="23">
        <v>0.18767004399000001</v>
      </c>
    </row>
    <row r="1347" spans="1:7" hidden="1" x14ac:dyDescent="0.3">
      <c r="A1347" t="s">
        <v>2867</v>
      </c>
      <c r="B1347" t="s">
        <v>2868</v>
      </c>
      <c r="C1347" t="s">
        <v>2869</v>
      </c>
      <c r="D1347" t="s">
        <v>1354</v>
      </c>
      <c r="E1347" t="s">
        <v>2870</v>
      </c>
      <c r="F1347" t="s">
        <v>127</v>
      </c>
      <c r="G1347" s="23">
        <v>6.6012842726399992</v>
      </c>
    </row>
    <row r="1348" spans="1:7" hidden="1" x14ac:dyDescent="0.3">
      <c r="A1348" t="s">
        <v>2871</v>
      </c>
      <c r="B1348" t="s">
        <v>2872</v>
      </c>
      <c r="C1348" t="s">
        <v>2869</v>
      </c>
      <c r="D1348" t="s">
        <v>1354</v>
      </c>
      <c r="E1348" t="s">
        <v>2870</v>
      </c>
      <c r="F1348" t="s">
        <v>127</v>
      </c>
      <c r="G1348" s="23">
        <v>5.6255666519199998</v>
      </c>
    </row>
    <row r="1349" spans="1:7" hidden="1" x14ac:dyDescent="0.3">
      <c r="A1349" t="s">
        <v>2873</v>
      </c>
      <c r="B1349" t="s">
        <v>2874</v>
      </c>
      <c r="C1349" t="s">
        <v>2869</v>
      </c>
      <c r="D1349" t="s">
        <v>1354</v>
      </c>
      <c r="E1349" t="s">
        <v>2870</v>
      </c>
      <c r="F1349" t="s">
        <v>127</v>
      </c>
      <c r="G1349" s="23">
        <v>5.06571274668</v>
      </c>
    </row>
    <row r="1350" spans="1:7" hidden="1" x14ac:dyDescent="0.3">
      <c r="A1350" t="s">
        <v>2875</v>
      </c>
      <c r="B1350" t="s">
        <v>2876</v>
      </c>
      <c r="C1350" t="s">
        <v>2869</v>
      </c>
      <c r="D1350" t="s">
        <v>1354</v>
      </c>
      <c r="E1350" t="s">
        <v>2870</v>
      </c>
      <c r="F1350" t="s">
        <v>127</v>
      </c>
      <c r="G1350" s="23">
        <v>4.7937236566499992</v>
      </c>
    </row>
    <row r="1351" spans="1:7" hidden="1" x14ac:dyDescent="0.3">
      <c r="A1351" t="s">
        <v>2877</v>
      </c>
      <c r="B1351" t="s">
        <v>2878</v>
      </c>
      <c r="C1351" t="s">
        <v>2869</v>
      </c>
      <c r="D1351" t="s">
        <v>1354</v>
      </c>
      <c r="E1351" t="s">
        <v>2870</v>
      </c>
      <c r="F1351" t="s">
        <v>127</v>
      </c>
      <c r="G1351" s="23">
        <v>2.9847839999999999</v>
      </c>
    </row>
    <row r="1352" spans="1:7" hidden="1" x14ac:dyDescent="0.3">
      <c r="A1352" t="s">
        <v>2879</v>
      </c>
      <c r="B1352" t="s">
        <v>2880</v>
      </c>
      <c r="C1352" t="s">
        <v>2869</v>
      </c>
      <c r="D1352" t="s">
        <v>1354</v>
      </c>
      <c r="E1352" t="s">
        <v>2870</v>
      </c>
      <c r="F1352" t="s">
        <v>127</v>
      </c>
      <c r="G1352" s="23">
        <v>2.2166096799999999</v>
      </c>
    </row>
    <row r="1353" spans="1:7" hidden="1" x14ac:dyDescent="0.3">
      <c r="A1353" t="s">
        <v>2881</v>
      </c>
      <c r="B1353" t="s">
        <v>2882</v>
      </c>
      <c r="C1353" t="s">
        <v>2869</v>
      </c>
      <c r="D1353" t="s">
        <v>1354</v>
      </c>
      <c r="E1353" t="s">
        <v>2870</v>
      </c>
      <c r="F1353" t="s">
        <v>127</v>
      </c>
      <c r="G1353" s="23">
        <v>2.0265848313100001</v>
      </c>
    </row>
    <row r="1354" spans="1:7" hidden="1" x14ac:dyDescent="0.3">
      <c r="A1354" t="s">
        <v>2883</v>
      </c>
      <c r="B1354" t="s">
        <v>2884</v>
      </c>
      <c r="C1354" t="s">
        <v>2869</v>
      </c>
      <c r="D1354" t="s">
        <v>1354</v>
      </c>
      <c r="E1354" t="s">
        <v>2870</v>
      </c>
      <c r="F1354" t="s">
        <v>127</v>
      </c>
      <c r="G1354" s="23">
        <v>1.65991396091</v>
      </c>
    </row>
    <row r="1355" spans="1:7" hidden="1" x14ac:dyDescent="0.3">
      <c r="A1355" t="s">
        <v>2885</v>
      </c>
      <c r="B1355" t="s">
        <v>2886</v>
      </c>
      <c r="C1355" t="s">
        <v>2869</v>
      </c>
      <c r="D1355" t="s">
        <v>1354</v>
      </c>
      <c r="E1355" t="s">
        <v>2870</v>
      </c>
      <c r="F1355" t="s">
        <v>127</v>
      </c>
      <c r="G1355" s="23">
        <v>0.96968836059999985</v>
      </c>
    </row>
    <row r="1356" spans="1:7" hidden="1" x14ac:dyDescent="0.3">
      <c r="A1356" t="s">
        <v>2887</v>
      </c>
      <c r="B1356" t="s">
        <v>2888</v>
      </c>
      <c r="C1356" t="s">
        <v>2869</v>
      </c>
      <c r="D1356" t="s">
        <v>1354</v>
      </c>
      <c r="E1356" t="s">
        <v>2870</v>
      </c>
      <c r="F1356" t="s">
        <v>127</v>
      </c>
      <c r="G1356" s="23">
        <v>0.89022591000000006</v>
      </c>
    </row>
    <row r="1357" spans="1:7" hidden="1" x14ac:dyDescent="0.3">
      <c r="A1357" t="s">
        <v>2889</v>
      </c>
      <c r="B1357" t="s">
        <v>2890</v>
      </c>
      <c r="C1357" t="s">
        <v>2869</v>
      </c>
      <c r="D1357" t="s">
        <v>1354</v>
      </c>
      <c r="E1357" t="s">
        <v>2870</v>
      </c>
      <c r="F1357" t="s">
        <v>127</v>
      </c>
      <c r="G1357" s="23">
        <v>0.8516389366799999</v>
      </c>
    </row>
    <row r="1358" spans="1:7" hidden="1" x14ac:dyDescent="0.3">
      <c r="A1358" t="s">
        <v>2891</v>
      </c>
      <c r="B1358" t="s">
        <v>2892</v>
      </c>
      <c r="C1358" t="s">
        <v>2869</v>
      </c>
      <c r="D1358" t="s">
        <v>1354</v>
      </c>
      <c r="E1358" t="s">
        <v>2870</v>
      </c>
      <c r="F1358" t="s">
        <v>127</v>
      </c>
      <c r="G1358" s="23">
        <v>0.60382720967999992</v>
      </c>
    </row>
    <row r="1359" spans="1:7" hidden="1" x14ac:dyDescent="0.3">
      <c r="A1359" t="s">
        <v>2893</v>
      </c>
      <c r="B1359" t="s">
        <v>2894</v>
      </c>
      <c r="C1359" t="s">
        <v>2869</v>
      </c>
      <c r="D1359" t="s">
        <v>1354</v>
      </c>
      <c r="E1359" t="s">
        <v>2870</v>
      </c>
      <c r="F1359" t="s">
        <v>127</v>
      </c>
      <c r="G1359" s="23">
        <v>0.5695260541199999</v>
      </c>
    </row>
    <row r="1360" spans="1:7" hidden="1" x14ac:dyDescent="0.3">
      <c r="A1360" t="s">
        <v>2895</v>
      </c>
      <c r="B1360" t="s">
        <v>2896</v>
      </c>
      <c r="C1360" t="s">
        <v>2869</v>
      </c>
      <c r="D1360" t="s">
        <v>1354</v>
      </c>
      <c r="E1360" t="s">
        <v>2870</v>
      </c>
      <c r="F1360" t="s">
        <v>127</v>
      </c>
      <c r="G1360" s="23">
        <v>0.24966629794</v>
      </c>
    </row>
    <row r="1361" spans="1:7" hidden="1" x14ac:dyDescent="0.3">
      <c r="A1361" t="s">
        <v>2897</v>
      </c>
      <c r="B1361" t="s">
        <v>2898</v>
      </c>
      <c r="C1361" t="s">
        <v>2869</v>
      </c>
      <c r="D1361" t="s">
        <v>1354</v>
      </c>
      <c r="E1361" t="s">
        <v>2870</v>
      </c>
      <c r="F1361" t="s">
        <v>127</v>
      </c>
      <c r="G1361" s="23">
        <v>0.18638901485999998</v>
      </c>
    </row>
    <row r="1362" spans="1:7" hidden="1" x14ac:dyDescent="0.3">
      <c r="A1362" t="s">
        <v>2899</v>
      </c>
      <c r="B1362" t="s">
        <v>2900</v>
      </c>
      <c r="C1362" t="s">
        <v>2901</v>
      </c>
      <c r="D1362" t="s">
        <v>1882</v>
      </c>
      <c r="E1362" t="s">
        <v>1882</v>
      </c>
      <c r="F1362" t="s">
        <v>210</v>
      </c>
      <c r="G1362" s="23">
        <v>317.55929051987999</v>
      </c>
    </row>
    <row r="1363" spans="1:7" hidden="1" x14ac:dyDescent="0.3">
      <c r="A1363" t="s">
        <v>2902</v>
      </c>
      <c r="B1363" t="s">
        <v>2903</v>
      </c>
      <c r="C1363" t="s">
        <v>2901</v>
      </c>
      <c r="D1363" t="s">
        <v>1882</v>
      </c>
      <c r="E1363" t="s">
        <v>1882</v>
      </c>
      <c r="F1363" t="s">
        <v>210</v>
      </c>
      <c r="G1363" s="23">
        <v>117.32256114921998</v>
      </c>
    </row>
    <row r="1364" spans="1:7" hidden="1" x14ac:dyDescent="0.3">
      <c r="A1364" t="s">
        <v>2904</v>
      </c>
      <c r="B1364" t="s">
        <v>2905</v>
      </c>
      <c r="C1364" t="s">
        <v>2901</v>
      </c>
      <c r="D1364" t="s">
        <v>1882</v>
      </c>
      <c r="E1364" t="s">
        <v>1882</v>
      </c>
      <c r="F1364" t="s">
        <v>210</v>
      </c>
      <c r="G1364" s="23">
        <v>3.49404020361</v>
      </c>
    </row>
    <row r="1365" spans="1:7" hidden="1" x14ac:dyDescent="0.3">
      <c r="A1365" t="s">
        <v>2906</v>
      </c>
      <c r="B1365" t="s">
        <v>2907</v>
      </c>
      <c r="C1365" t="s">
        <v>2901</v>
      </c>
      <c r="D1365" t="s">
        <v>1882</v>
      </c>
      <c r="E1365" t="s">
        <v>1882</v>
      </c>
      <c r="F1365" t="s">
        <v>210</v>
      </c>
      <c r="G1365" s="23">
        <v>1.5586818546600001</v>
      </c>
    </row>
    <row r="1366" spans="1:7" hidden="1" x14ac:dyDescent="0.3">
      <c r="A1366" t="s">
        <v>2908</v>
      </c>
      <c r="B1366" t="s">
        <v>2909</v>
      </c>
      <c r="C1366" t="s">
        <v>2910</v>
      </c>
      <c r="D1366" t="s">
        <v>1912</v>
      </c>
      <c r="E1366" t="s">
        <v>2911</v>
      </c>
      <c r="F1366" t="s">
        <v>1912</v>
      </c>
      <c r="G1366" s="23">
        <v>11.52967206332</v>
      </c>
    </row>
    <row r="1367" spans="1:7" hidden="1" x14ac:dyDescent="0.3">
      <c r="A1367" t="s">
        <v>2912</v>
      </c>
      <c r="B1367" t="s">
        <v>2913</v>
      </c>
      <c r="C1367" t="s">
        <v>2910</v>
      </c>
      <c r="D1367" t="s">
        <v>1912</v>
      </c>
      <c r="E1367" t="s">
        <v>2911</v>
      </c>
      <c r="F1367" t="s">
        <v>1912</v>
      </c>
      <c r="G1367" s="23">
        <v>11.03778089139</v>
      </c>
    </row>
    <row r="1368" spans="1:7" hidden="1" x14ac:dyDescent="0.3">
      <c r="A1368" t="s">
        <v>2914</v>
      </c>
      <c r="B1368" t="s">
        <v>2915</v>
      </c>
      <c r="C1368" t="s">
        <v>2910</v>
      </c>
      <c r="D1368" t="s">
        <v>1912</v>
      </c>
      <c r="E1368" t="s">
        <v>2911</v>
      </c>
      <c r="F1368" t="s">
        <v>1912</v>
      </c>
      <c r="G1368" s="23">
        <v>9.3984524959399991</v>
      </c>
    </row>
    <row r="1369" spans="1:7" hidden="1" x14ac:dyDescent="0.3">
      <c r="A1369" t="s">
        <v>2916</v>
      </c>
      <c r="B1369" t="s">
        <v>2917</v>
      </c>
      <c r="C1369" t="s">
        <v>2910</v>
      </c>
      <c r="D1369" t="s">
        <v>1912</v>
      </c>
      <c r="E1369" t="s">
        <v>2911</v>
      </c>
      <c r="F1369" t="s">
        <v>1912</v>
      </c>
      <c r="G1369" s="23">
        <v>3.2217230273199995</v>
      </c>
    </row>
    <row r="1370" spans="1:7" hidden="1" x14ac:dyDescent="0.3">
      <c r="A1370" t="s">
        <v>2918</v>
      </c>
      <c r="B1370" t="s">
        <v>2917</v>
      </c>
      <c r="C1370" t="s">
        <v>2910</v>
      </c>
      <c r="D1370" t="s">
        <v>1912</v>
      </c>
      <c r="E1370" t="s">
        <v>2911</v>
      </c>
      <c r="F1370" t="s">
        <v>1912</v>
      </c>
      <c r="G1370" s="23">
        <v>3.2217230273199995</v>
      </c>
    </row>
    <row r="1371" spans="1:7" hidden="1" x14ac:dyDescent="0.3">
      <c r="A1371" t="s">
        <v>2919</v>
      </c>
      <c r="B1371" t="s">
        <v>2920</v>
      </c>
      <c r="C1371" t="s">
        <v>2910</v>
      </c>
      <c r="D1371" t="s">
        <v>1912</v>
      </c>
      <c r="E1371" t="s">
        <v>2911</v>
      </c>
      <c r="F1371" t="s">
        <v>1912</v>
      </c>
      <c r="G1371" s="23">
        <v>0.25778321474999999</v>
      </c>
    </row>
    <row r="1372" spans="1:7" hidden="1" x14ac:dyDescent="0.3">
      <c r="A1372" t="s">
        <v>2921</v>
      </c>
      <c r="B1372" t="s">
        <v>2922</v>
      </c>
      <c r="C1372" t="s">
        <v>2923</v>
      </c>
      <c r="D1372" t="s">
        <v>126</v>
      </c>
      <c r="E1372" t="s">
        <v>2923</v>
      </c>
      <c r="F1372" t="s">
        <v>127</v>
      </c>
      <c r="G1372" s="23">
        <v>127.07103673135001</v>
      </c>
    </row>
    <row r="1373" spans="1:7" hidden="1" x14ac:dyDescent="0.3">
      <c r="A1373" t="s">
        <v>2924</v>
      </c>
      <c r="B1373" t="s">
        <v>2925</v>
      </c>
      <c r="C1373" t="s">
        <v>2923</v>
      </c>
      <c r="D1373" t="s">
        <v>126</v>
      </c>
      <c r="E1373" t="s">
        <v>2923</v>
      </c>
      <c r="F1373" t="s">
        <v>127</v>
      </c>
      <c r="G1373" s="23">
        <v>99.940862286279994</v>
      </c>
    </row>
    <row r="1374" spans="1:7" hidden="1" x14ac:dyDescent="0.3">
      <c r="A1374" t="s">
        <v>2926</v>
      </c>
      <c r="B1374" t="s">
        <v>2927</v>
      </c>
      <c r="C1374" t="s">
        <v>2923</v>
      </c>
      <c r="D1374" t="s">
        <v>126</v>
      </c>
      <c r="E1374" t="s">
        <v>2923</v>
      </c>
      <c r="F1374" t="s">
        <v>127</v>
      </c>
      <c r="G1374" s="23">
        <v>89.649906240000007</v>
      </c>
    </row>
    <row r="1375" spans="1:7" hidden="1" x14ac:dyDescent="0.3">
      <c r="A1375" t="s">
        <v>2928</v>
      </c>
      <c r="B1375" t="s">
        <v>2929</v>
      </c>
      <c r="C1375" t="s">
        <v>2923</v>
      </c>
      <c r="D1375" t="s">
        <v>126</v>
      </c>
      <c r="E1375" t="s">
        <v>2923</v>
      </c>
      <c r="F1375" t="s">
        <v>127</v>
      </c>
      <c r="G1375" s="23">
        <v>37.924815498300006</v>
      </c>
    </row>
    <row r="1376" spans="1:7" hidden="1" x14ac:dyDescent="0.3">
      <c r="A1376" t="s">
        <v>2930</v>
      </c>
      <c r="B1376" t="s">
        <v>2931</v>
      </c>
      <c r="C1376" t="s">
        <v>2923</v>
      </c>
      <c r="D1376" t="s">
        <v>126</v>
      </c>
      <c r="E1376" t="s">
        <v>2923</v>
      </c>
      <c r="F1376" t="s">
        <v>127</v>
      </c>
      <c r="G1376" s="23">
        <v>8.0541134293500001</v>
      </c>
    </row>
    <row r="1377" spans="1:7" hidden="1" x14ac:dyDescent="0.3">
      <c r="A1377" t="s">
        <v>2932</v>
      </c>
      <c r="B1377" t="s">
        <v>2933</v>
      </c>
      <c r="C1377" t="s">
        <v>2923</v>
      </c>
      <c r="D1377" t="s">
        <v>126</v>
      </c>
      <c r="E1377" t="s">
        <v>2923</v>
      </c>
      <c r="F1377" t="s">
        <v>127</v>
      </c>
      <c r="G1377" s="23">
        <v>1.24578952316</v>
      </c>
    </row>
    <row r="1378" spans="1:7" hidden="1" x14ac:dyDescent="0.3">
      <c r="A1378" t="s">
        <v>2934</v>
      </c>
      <c r="B1378" t="s">
        <v>2935</v>
      </c>
      <c r="C1378" t="s">
        <v>2936</v>
      </c>
      <c r="D1378" t="s">
        <v>298</v>
      </c>
      <c r="E1378" t="s">
        <v>1373</v>
      </c>
      <c r="F1378" t="s">
        <v>298</v>
      </c>
      <c r="G1378" s="23">
        <v>110.38779260331999</v>
      </c>
    </row>
    <row r="1379" spans="1:7" hidden="1" x14ac:dyDescent="0.3">
      <c r="A1379" t="s">
        <v>2937</v>
      </c>
      <c r="B1379" t="s">
        <v>2938</v>
      </c>
      <c r="C1379" t="s">
        <v>2936</v>
      </c>
      <c r="D1379" t="s">
        <v>298</v>
      </c>
      <c r="E1379" t="s">
        <v>1373</v>
      </c>
      <c r="F1379" t="s">
        <v>298</v>
      </c>
      <c r="G1379" s="23">
        <v>49.230445942039999</v>
      </c>
    </row>
    <row r="1380" spans="1:7" hidden="1" x14ac:dyDescent="0.3">
      <c r="A1380" t="s">
        <v>2939</v>
      </c>
      <c r="B1380" t="s">
        <v>2940</v>
      </c>
      <c r="C1380" t="s">
        <v>2941</v>
      </c>
      <c r="D1380" t="s">
        <v>126</v>
      </c>
      <c r="E1380" t="s">
        <v>196</v>
      </c>
      <c r="F1380" t="s">
        <v>127</v>
      </c>
      <c r="G1380" s="23">
        <v>49.534105627550005</v>
      </c>
    </row>
    <row r="1381" spans="1:7" hidden="1" x14ac:dyDescent="0.3">
      <c r="A1381" t="s">
        <v>2942</v>
      </c>
      <c r="B1381" t="s">
        <v>2943</v>
      </c>
      <c r="C1381" t="s">
        <v>2941</v>
      </c>
      <c r="D1381" t="s">
        <v>126</v>
      </c>
      <c r="E1381" t="s">
        <v>196</v>
      </c>
      <c r="F1381" t="s">
        <v>127</v>
      </c>
      <c r="G1381" s="23">
        <v>30.287061603340003</v>
      </c>
    </row>
    <row r="1382" spans="1:7" hidden="1" x14ac:dyDescent="0.3">
      <c r="A1382" t="s">
        <v>2944</v>
      </c>
      <c r="B1382" t="s">
        <v>2945</v>
      </c>
      <c r="C1382" t="s">
        <v>2941</v>
      </c>
      <c r="D1382" t="s">
        <v>126</v>
      </c>
      <c r="E1382" t="s">
        <v>196</v>
      </c>
      <c r="F1382" t="s">
        <v>127</v>
      </c>
      <c r="G1382" s="23">
        <v>27.029117523340002</v>
      </c>
    </row>
    <row r="1383" spans="1:7" hidden="1" x14ac:dyDescent="0.3">
      <c r="A1383" t="s">
        <v>2946</v>
      </c>
      <c r="B1383" t="s">
        <v>2947</v>
      </c>
      <c r="C1383" t="s">
        <v>2941</v>
      </c>
      <c r="D1383" t="s">
        <v>126</v>
      </c>
      <c r="E1383" t="s">
        <v>196</v>
      </c>
      <c r="F1383" t="s">
        <v>127</v>
      </c>
      <c r="G1383" s="23">
        <v>21.782859731400002</v>
      </c>
    </row>
    <row r="1384" spans="1:7" hidden="1" x14ac:dyDescent="0.3">
      <c r="A1384" t="s">
        <v>2948</v>
      </c>
      <c r="B1384" t="s">
        <v>2949</v>
      </c>
      <c r="C1384" t="s">
        <v>2941</v>
      </c>
      <c r="D1384" t="s">
        <v>126</v>
      </c>
      <c r="E1384" t="s">
        <v>196</v>
      </c>
      <c r="F1384" t="s">
        <v>127</v>
      </c>
      <c r="G1384" s="23">
        <v>21.688827116190001</v>
      </c>
    </row>
    <row r="1385" spans="1:7" hidden="1" x14ac:dyDescent="0.3">
      <c r="A1385" t="s">
        <v>2950</v>
      </c>
      <c r="B1385" t="s">
        <v>2951</v>
      </c>
      <c r="C1385" t="s">
        <v>2941</v>
      </c>
      <c r="D1385" t="s">
        <v>126</v>
      </c>
      <c r="E1385" t="s">
        <v>196</v>
      </c>
      <c r="F1385" t="s">
        <v>127</v>
      </c>
      <c r="G1385" s="23">
        <v>14.772500038899999</v>
      </c>
    </row>
    <row r="1386" spans="1:7" hidden="1" x14ac:dyDescent="0.3">
      <c r="A1386" t="s">
        <v>2952</v>
      </c>
      <c r="B1386" t="s">
        <v>2953</v>
      </c>
      <c r="C1386" t="s">
        <v>2941</v>
      </c>
      <c r="D1386" t="s">
        <v>126</v>
      </c>
      <c r="E1386" t="s">
        <v>196</v>
      </c>
      <c r="F1386" t="s">
        <v>127</v>
      </c>
      <c r="G1386" s="23">
        <v>14.235018354150002</v>
      </c>
    </row>
    <row r="1387" spans="1:7" hidden="1" x14ac:dyDescent="0.3">
      <c r="A1387" t="s">
        <v>2954</v>
      </c>
      <c r="B1387" t="s">
        <v>2955</v>
      </c>
      <c r="C1387" t="s">
        <v>2941</v>
      </c>
      <c r="D1387" t="s">
        <v>126</v>
      </c>
      <c r="E1387" t="s">
        <v>196</v>
      </c>
      <c r="F1387" t="s">
        <v>127</v>
      </c>
      <c r="G1387" s="23">
        <v>12.55753966266</v>
      </c>
    </row>
    <row r="1388" spans="1:7" hidden="1" x14ac:dyDescent="0.3">
      <c r="A1388" t="s">
        <v>2956</v>
      </c>
      <c r="B1388" t="s">
        <v>2957</v>
      </c>
      <c r="C1388" t="s">
        <v>2941</v>
      </c>
      <c r="D1388" t="s">
        <v>126</v>
      </c>
      <c r="E1388" t="s">
        <v>196</v>
      </c>
      <c r="F1388" t="s">
        <v>127</v>
      </c>
      <c r="G1388" s="23">
        <v>9.0082090377299995</v>
      </c>
    </row>
    <row r="1389" spans="1:7" hidden="1" x14ac:dyDescent="0.3">
      <c r="A1389" t="s">
        <v>2958</v>
      </c>
      <c r="B1389" t="s">
        <v>2959</v>
      </c>
      <c r="C1389" t="s">
        <v>2941</v>
      </c>
      <c r="D1389" t="s">
        <v>126</v>
      </c>
      <c r="E1389" t="s">
        <v>196</v>
      </c>
      <c r="F1389" t="s">
        <v>127</v>
      </c>
      <c r="G1389" s="23">
        <v>8.46911763554</v>
      </c>
    </row>
    <row r="1390" spans="1:7" hidden="1" x14ac:dyDescent="0.3">
      <c r="A1390" t="s">
        <v>2960</v>
      </c>
      <c r="B1390" t="s">
        <v>2961</v>
      </c>
      <c r="C1390" t="s">
        <v>2941</v>
      </c>
      <c r="D1390" t="s">
        <v>126</v>
      </c>
      <c r="E1390" t="s">
        <v>196</v>
      </c>
      <c r="F1390" t="s">
        <v>127</v>
      </c>
      <c r="G1390" s="23">
        <v>7.7649767361199995</v>
      </c>
    </row>
    <row r="1391" spans="1:7" hidden="1" x14ac:dyDescent="0.3">
      <c r="A1391" t="s">
        <v>2962</v>
      </c>
      <c r="B1391" t="s">
        <v>2963</v>
      </c>
      <c r="C1391" t="s">
        <v>2941</v>
      </c>
      <c r="D1391" t="s">
        <v>126</v>
      </c>
      <c r="E1391" t="s">
        <v>196</v>
      </c>
      <c r="F1391" t="s">
        <v>127</v>
      </c>
      <c r="G1391" s="23">
        <v>7.3169388910800013</v>
      </c>
    </row>
    <row r="1392" spans="1:7" hidden="1" x14ac:dyDescent="0.3">
      <c r="A1392" t="s">
        <v>2964</v>
      </c>
      <c r="B1392" t="s">
        <v>2965</v>
      </c>
      <c r="C1392" t="s">
        <v>2941</v>
      </c>
      <c r="D1392" t="s">
        <v>126</v>
      </c>
      <c r="E1392" t="s">
        <v>196</v>
      </c>
      <c r="F1392" t="s">
        <v>127</v>
      </c>
      <c r="G1392" s="23">
        <v>6.9831434503600001</v>
      </c>
    </row>
    <row r="1393" spans="1:7" hidden="1" x14ac:dyDescent="0.3">
      <c r="A1393" t="s">
        <v>2966</v>
      </c>
      <c r="B1393" t="s">
        <v>2967</v>
      </c>
      <c r="C1393" t="s">
        <v>2941</v>
      </c>
      <c r="D1393" t="s">
        <v>126</v>
      </c>
      <c r="E1393" t="s">
        <v>196</v>
      </c>
      <c r="F1393" t="s">
        <v>127</v>
      </c>
      <c r="G1393" s="23">
        <v>6.8208169505300003</v>
      </c>
    </row>
    <row r="1394" spans="1:7" hidden="1" x14ac:dyDescent="0.3">
      <c r="A1394" t="s">
        <v>2968</v>
      </c>
      <c r="B1394" t="s">
        <v>2969</v>
      </c>
      <c r="C1394" t="s">
        <v>2941</v>
      </c>
      <c r="D1394" t="s">
        <v>126</v>
      </c>
      <c r="E1394" t="s">
        <v>196</v>
      </c>
      <c r="F1394" t="s">
        <v>127</v>
      </c>
      <c r="G1394" s="23">
        <v>6.6185539376599989</v>
      </c>
    </row>
    <row r="1395" spans="1:7" hidden="1" x14ac:dyDescent="0.3">
      <c r="A1395" t="s">
        <v>2970</v>
      </c>
      <c r="B1395" t="s">
        <v>2971</v>
      </c>
      <c r="C1395" t="s">
        <v>2941</v>
      </c>
      <c r="D1395" t="s">
        <v>126</v>
      </c>
      <c r="E1395" t="s">
        <v>196</v>
      </c>
      <c r="F1395" t="s">
        <v>127</v>
      </c>
      <c r="G1395" s="23">
        <v>6.2972849883000004</v>
      </c>
    </row>
    <row r="1396" spans="1:7" hidden="1" x14ac:dyDescent="0.3">
      <c r="A1396" t="s">
        <v>2972</v>
      </c>
      <c r="B1396" t="s">
        <v>2973</v>
      </c>
      <c r="C1396" t="s">
        <v>2941</v>
      </c>
      <c r="D1396" t="s">
        <v>126</v>
      </c>
      <c r="E1396" t="s">
        <v>196</v>
      </c>
      <c r="F1396" t="s">
        <v>127</v>
      </c>
      <c r="G1396" s="23">
        <v>6.2843693264000002</v>
      </c>
    </row>
    <row r="1397" spans="1:7" hidden="1" x14ac:dyDescent="0.3">
      <c r="A1397" t="s">
        <v>2974</v>
      </c>
      <c r="B1397" t="s">
        <v>2975</v>
      </c>
      <c r="C1397" t="s">
        <v>2941</v>
      </c>
      <c r="D1397" t="s">
        <v>126</v>
      </c>
      <c r="E1397" t="s">
        <v>196</v>
      </c>
      <c r="F1397" t="s">
        <v>127</v>
      </c>
      <c r="G1397" s="23">
        <v>5.5814459999999997</v>
      </c>
    </row>
    <row r="1398" spans="1:7" hidden="1" x14ac:dyDescent="0.3">
      <c r="A1398" t="s">
        <v>2976</v>
      </c>
      <c r="B1398" t="s">
        <v>2977</v>
      </c>
      <c r="C1398" t="s">
        <v>2941</v>
      </c>
      <c r="D1398" t="s">
        <v>126</v>
      </c>
      <c r="E1398" t="s">
        <v>196</v>
      </c>
      <c r="F1398" t="s">
        <v>127</v>
      </c>
      <c r="G1398" s="23">
        <v>4.9994871421800005</v>
      </c>
    </row>
    <row r="1399" spans="1:7" hidden="1" x14ac:dyDescent="0.3">
      <c r="A1399" t="s">
        <v>2978</v>
      </c>
      <c r="B1399" t="s">
        <v>2979</v>
      </c>
      <c r="C1399" t="s">
        <v>2941</v>
      </c>
      <c r="D1399" t="s">
        <v>126</v>
      </c>
      <c r="E1399" t="s">
        <v>196</v>
      </c>
      <c r="F1399" t="s">
        <v>127</v>
      </c>
      <c r="G1399" s="23">
        <v>4.8275797410000001</v>
      </c>
    </row>
    <row r="1400" spans="1:7" hidden="1" x14ac:dyDescent="0.3">
      <c r="A1400" t="s">
        <v>2980</v>
      </c>
      <c r="B1400" t="s">
        <v>2981</v>
      </c>
      <c r="C1400" t="s">
        <v>2941</v>
      </c>
      <c r="D1400" t="s">
        <v>126</v>
      </c>
      <c r="E1400" t="s">
        <v>196</v>
      </c>
      <c r="F1400" t="s">
        <v>127</v>
      </c>
      <c r="G1400" s="23">
        <v>4.0144420092000006</v>
      </c>
    </row>
    <row r="1401" spans="1:7" hidden="1" x14ac:dyDescent="0.3">
      <c r="A1401" t="s">
        <v>2982</v>
      </c>
      <c r="B1401" t="s">
        <v>2983</v>
      </c>
      <c r="C1401" t="s">
        <v>2941</v>
      </c>
      <c r="D1401" t="s">
        <v>126</v>
      </c>
      <c r="E1401" t="s">
        <v>196</v>
      </c>
      <c r="F1401" t="s">
        <v>127</v>
      </c>
      <c r="G1401" s="23">
        <v>3.7770576284400001</v>
      </c>
    </row>
    <row r="1402" spans="1:7" hidden="1" x14ac:dyDescent="0.3">
      <c r="A1402" t="s">
        <v>2984</v>
      </c>
      <c r="B1402" t="s">
        <v>2985</v>
      </c>
      <c r="C1402" t="s">
        <v>2941</v>
      </c>
      <c r="D1402" t="s">
        <v>126</v>
      </c>
      <c r="E1402" t="s">
        <v>196</v>
      </c>
      <c r="F1402" t="s">
        <v>127</v>
      </c>
      <c r="G1402" s="23">
        <v>3.6776110309400001</v>
      </c>
    </row>
    <row r="1403" spans="1:7" hidden="1" x14ac:dyDescent="0.3">
      <c r="A1403" t="s">
        <v>2986</v>
      </c>
      <c r="B1403" t="s">
        <v>2987</v>
      </c>
      <c r="C1403" t="s">
        <v>2941</v>
      </c>
      <c r="D1403" t="s">
        <v>126</v>
      </c>
      <c r="E1403" t="s">
        <v>196</v>
      </c>
      <c r="F1403" t="s">
        <v>127</v>
      </c>
      <c r="G1403" s="23">
        <v>3.1324937219999995</v>
      </c>
    </row>
    <row r="1404" spans="1:7" hidden="1" x14ac:dyDescent="0.3">
      <c r="A1404" t="s">
        <v>2988</v>
      </c>
      <c r="B1404" t="s">
        <v>2989</v>
      </c>
      <c r="C1404" t="s">
        <v>2941</v>
      </c>
      <c r="D1404" t="s">
        <v>126</v>
      </c>
      <c r="E1404" t="s">
        <v>196</v>
      </c>
      <c r="F1404" t="s">
        <v>127</v>
      </c>
      <c r="G1404" s="23">
        <v>3.1200003075599998</v>
      </c>
    </row>
    <row r="1405" spans="1:7" hidden="1" x14ac:dyDescent="0.3">
      <c r="A1405" t="s">
        <v>2990</v>
      </c>
      <c r="B1405" t="s">
        <v>2991</v>
      </c>
      <c r="C1405" t="s">
        <v>2941</v>
      </c>
      <c r="D1405" t="s">
        <v>126</v>
      </c>
      <c r="E1405" t="s">
        <v>196</v>
      </c>
      <c r="F1405" t="s">
        <v>127</v>
      </c>
      <c r="G1405" s="23">
        <v>3.1090813811199998</v>
      </c>
    </row>
    <row r="1406" spans="1:7" hidden="1" x14ac:dyDescent="0.3">
      <c r="A1406" t="s">
        <v>2992</v>
      </c>
      <c r="B1406" t="s">
        <v>2993</v>
      </c>
      <c r="C1406" t="s">
        <v>2941</v>
      </c>
      <c r="D1406" t="s">
        <v>126</v>
      </c>
      <c r="E1406" t="s">
        <v>196</v>
      </c>
      <c r="F1406" t="s">
        <v>127</v>
      </c>
      <c r="G1406" s="23">
        <v>3.04397529912</v>
      </c>
    </row>
    <row r="1407" spans="1:7" hidden="1" x14ac:dyDescent="0.3">
      <c r="A1407" t="s">
        <v>2994</v>
      </c>
      <c r="B1407" t="s">
        <v>2995</v>
      </c>
      <c r="C1407" t="s">
        <v>2941</v>
      </c>
      <c r="D1407" t="s">
        <v>126</v>
      </c>
      <c r="E1407" t="s">
        <v>196</v>
      </c>
      <c r="F1407" t="s">
        <v>127</v>
      </c>
      <c r="G1407" s="23">
        <v>2.8609808486400001</v>
      </c>
    </row>
    <row r="1408" spans="1:7" hidden="1" x14ac:dyDescent="0.3">
      <c r="A1408" t="s">
        <v>2996</v>
      </c>
      <c r="B1408" t="s">
        <v>2997</v>
      </c>
      <c r="C1408" t="s">
        <v>2941</v>
      </c>
      <c r="D1408" t="s">
        <v>126</v>
      </c>
      <c r="E1408" t="s">
        <v>196</v>
      </c>
      <c r="F1408" t="s">
        <v>127</v>
      </c>
      <c r="G1408" s="23">
        <v>2.7996259958799996</v>
      </c>
    </row>
    <row r="1409" spans="1:7" hidden="1" x14ac:dyDescent="0.3">
      <c r="A1409" t="s">
        <v>2998</v>
      </c>
      <c r="B1409" t="s">
        <v>2999</v>
      </c>
      <c r="C1409" t="s">
        <v>2941</v>
      </c>
      <c r="D1409" t="s">
        <v>126</v>
      </c>
      <c r="E1409" t="s">
        <v>196</v>
      </c>
      <c r="F1409" t="s">
        <v>127</v>
      </c>
      <c r="G1409" s="23">
        <v>2.7541986944000003</v>
      </c>
    </row>
    <row r="1410" spans="1:7" hidden="1" x14ac:dyDescent="0.3">
      <c r="A1410" t="s">
        <v>3000</v>
      </c>
      <c r="B1410" t="s">
        <v>3001</v>
      </c>
      <c r="C1410" t="s">
        <v>2941</v>
      </c>
      <c r="D1410" t="s">
        <v>126</v>
      </c>
      <c r="E1410" t="s">
        <v>196</v>
      </c>
      <c r="F1410" t="s">
        <v>127</v>
      </c>
      <c r="G1410" s="23">
        <v>2.5890155919</v>
      </c>
    </row>
    <row r="1411" spans="1:7" hidden="1" x14ac:dyDescent="0.3">
      <c r="A1411" t="s">
        <v>3002</v>
      </c>
      <c r="B1411" t="s">
        <v>3003</v>
      </c>
      <c r="C1411" t="s">
        <v>2941</v>
      </c>
      <c r="D1411" t="s">
        <v>126</v>
      </c>
      <c r="E1411" t="s">
        <v>196</v>
      </c>
      <c r="F1411" t="s">
        <v>127</v>
      </c>
      <c r="G1411" s="23">
        <v>2.5194482893500001</v>
      </c>
    </row>
    <row r="1412" spans="1:7" hidden="1" x14ac:dyDescent="0.3">
      <c r="A1412" t="s">
        <v>3004</v>
      </c>
      <c r="B1412" t="s">
        <v>3005</v>
      </c>
      <c r="C1412" t="s">
        <v>2941</v>
      </c>
      <c r="D1412" t="s">
        <v>126</v>
      </c>
      <c r="E1412" t="s">
        <v>196</v>
      </c>
      <c r="F1412" t="s">
        <v>127</v>
      </c>
      <c r="G1412" s="23">
        <v>2.4002962770999998</v>
      </c>
    </row>
    <row r="1413" spans="1:7" hidden="1" x14ac:dyDescent="0.3">
      <c r="A1413" t="s">
        <v>3006</v>
      </c>
      <c r="B1413" t="s">
        <v>3007</v>
      </c>
      <c r="C1413" t="s">
        <v>2941</v>
      </c>
      <c r="D1413" t="s">
        <v>126</v>
      </c>
      <c r="E1413" t="s">
        <v>196</v>
      </c>
      <c r="F1413" t="s">
        <v>127</v>
      </c>
      <c r="G1413" s="23">
        <v>2.2856897580799993</v>
      </c>
    </row>
    <row r="1414" spans="1:7" hidden="1" x14ac:dyDescent="0.3">
      <c r="A1414" t="s">
        <v>3008</v>
      </c>
      <c r="B1414" t="s">
        <v>3009</v>
      </c>
      <c r="C1414" t="s">
        <v>2941</v>
      </c>
      <c r="D1414" t="s">
        <v>126</v>
      </c>
      <c r="E1414" t="s">
        <v>196</v>
      </c>
      <c r="F1414" t="s">
        <v>127</v>
      </c>
      <c r="G1414" s="23">
        <v>2.2559774080000001</v>
      </c>
    </row>
    <row r="1415" spans="1:7" hidden="1" x14ac:dyDescent="0.3">
      <c r="A1415" t="s">
        <v>3010</v>
      </c>
      <c r="B1415" t="s">
        <v>3011</v>
      </c>
      <c r="C1415" t="s">
        <v>2941</v>
      </c>
      <c r="D1415" t="s">
        <v>126</v>
      </c>
      <c r="E1415" t="s">
        <v>196</v>
      </c>
      <c r="F1415" t="s">
        <v>127</v>
      </c>
      <c r="G1415" s="23">
        <v>2.1418633879900004</v>
      </c>
    </row>
    <row r="1416" spans="1:7" hidden="1" x14ac:dyDescent="0.3">
      <c r="A1416" t="s">
        <v>3012</v>
      </c>
      <c r="B1416" t="s">
        <v>3013</v>
      </c>
      <c r="C1416" t="s">
        <v>2941</v>
      </c>
      <c r="D1416" t="s">
        <v>126</v>
      </c>
      <c r="E1416" t="s">
        <v>196</v>
      </c>
      <c r="F1416" t="s">
        <v>127</v>
      </c>
      <c r="G1416" s="23">
        <v>2.1077413527600002</v>
      </c>
    </row>
    <row r="1417" spans="1:7" hidden="1" x14ac:dyDescent="0.3">
      <c r="A1417" t="s">
        <v>3014</v>
      </c>
      <c r="B1417" t="s">
        <v>3015</v>
      </c>
      <c r="C1417" t="s">
        <v>2941</v>
      </c>
      <c r="D1417" t="s">
        <v>126</v>
      </c>
      <c r="E1417" t="s">
        <v>196</v>
      </c>
      <c r="F1417" t="s">
        <v>127</v>
      </c>
      <c r="G1417" s="23">
        <v>1.9719662201699999</v>
      </c>
    </row>
    <row r="1418" spans="1:7" hidden="1" x14ac:dyDescent="0.3">
      <c r="A1418" t="s">
        <v>3016</v>
      </c>
      <c r="B1418" t="s">
        <v>3017</v>
      </c>
      <c r="C1418" t="s">
        <v>2941</v>
      </c>
      <c r="D1418" t="s">
        <v>126</v>
      </c>
      <c r="E1418" t="s">
        <v>196</v>
      </c>
      <c r="F1418" t="s">
        <v>127</v>
      </c>
      <c r="G1418" s="23">
        <v>1.6596701636600004</v>
      </c>
    </row>
    <row r="1419" spans="1:7" hidden="1" x14ac:dyDescent="0.3">
      <c r="A1419" t="s">
        <v>3018</v>
      </c>
      <c r="B1419" t="s">
        <v>3019</v>
      </c>
      <c r="C1419" t="s">
        <v>2941</v>
      </c>
      <c r="D1419" t="s">
        <v>126</v>
      </c>
      <c r="E1419" t="s">
        <v>196</v>
      </c>
      <c r="F1419" t="s">
        <v>127</v>
      </c>
      <c r="G1419" s="23">
        <v>1.6002644943600002</v>
      </c>
    </row>
    <row r="1420" spans="1:7" hidden="1" x14ac:dyDescent="0.3">
      <c r="A1420" t="s">
        <v>3020</v>
      </c>
      <c r="B1420" t="s">
        <v>3021</v>
      </c>
      <c r="C1420" t="s">
        <v>2941</v>
      </c>
      <c r="D1420" t="s">
        <v>126</v>
      </c>
      <c r="E1420" t="s">
        <v>196</v>
      </c>
      <c r="F1420" t="s">
        <v>127</v>
      </c>
      <c r="G1420" s="23">
        <v>1.5725420082000001</v>
      </c>
    </row>
    <row r="1421" spans="1:7" hidden="1" x14ac:dyDescent="0.3">
      <c r="A1421" t="s">
        <v>3022</v>
      </c>
      <c r="B1421" t="s">
        <v>3023</v>
      </c>
      <c r="C1421" t="s">
        <v>2941</v>
      </c>
      <c r="D1421" t="s">
        <v>126</v>
      </c>
      <c r="E1421" t="s">
        <v>196</v>
      </c>
      <c r="F1421" t="s">
        <v>127</v>
      </c>
      <c r="G1421" s="23">
        <v>1.4882839809699997</v>
      </c>
    </row>
    <row r="1422" spans="1:7" hidden="1" x14ac:dyDescent="0.3">
      <c r="A1422" t="s">
        <v>3024</v>
      </c>
      <c r="B1422" t="s">
        <v>3025</v>
      </c>
      <c r="C1422" t="s">
        <v>2941</v>
      </c>
      <c r="D1422" t="s">
        <v>126</v>
      </c>
      <c r="E1422" t="s">
        <v>196</v>
      </c>
      <c r="F1422" t="s">
        <v>127</v>
      </c>
      <c r="G1422" s="23">
        <v>1.4519262952800001</v>
      </c>
    </row>
    <row r="1423" spans="1:7" hidden="1" x14ac:dyDescent="0.3">
      <c r="A1423" t="s">
        <v>3026</v>
      </c>
      <c r="B1423" t="s">
        <v>3027</v>
      </c>
      <c r="C1423" t="s">
        <v>2941</v>
      </c>
      <c r="D1423" t="s">
        <v>126</v>
      </c>
      <c r="E1423" t="s">
        <v>196</v>
      </c>
      <c r="F1423" t="s">
        <v>127</v>
      </c>
      <c r="G1423" s="23">
        <v>1.4139424337500002</v>
      </c>
    </row>
    <row r="1424" spans="1:7" hidden="1" x14ac:dyDescent="0.3">
      <c r="A1424" t="s">
        <v>3028</v>
      </c>
      <c r="B1424" t="s">
        <v>3029</v>
      </c>
      <c r="C1424" t="s">
        <v>2941</v>
      </c>
      <c r="D1424" t="s">
        <v>126</v>
      </c>
      <c r="E1424" t="s">
        <v>196</v>
      </c>
      <c r="F1424" t="s">
        <v>127</v>
      </c>
      <c r="G1424" s="23">
        <v>1.40506081075</v>
      </c>
    </row>
    <row r="1425" spans="1:7" hidden="1" x14ac:dyDescent="0.3">
      <c r="A1425" t="s">
        <v>3030</v>
      </c>
      <c r="B1425" t="s">
        <v>3031</v>
      </c>
      <c r="C1425" t="s">
        <v>2941</v>
      </c>
      <c r="D1425" t="s">
        <v>126</v>
      </c>
      <c r="E1425" t="s">
        <v>196</v>
      </c>
      <c r="F1425" t="s">
        <v>127</v>
      </c>
      <c r="G1425" s="23">
        <v>1.35734047807</v>
      </c>
    </row>
    <row r="1426" spans="1:7" hidden="1" x14ac:dyDescent="0.3">
      <c r="A1426" t="s">
        <v>3032</v>
      </c>
      <c r="B1426" t="s">
        <v>3033</v>
      </c>
      <c r="C1426" t="s">
        <v>2941</v>
      </c>
      <c r="D1426" t="s">
        <v>126</v>
      </c>
      <c r="E1426" t="s">
        <v>196</v>
      </c>
      <c r="F1426" t="s">
        <v>127</v>
      </c>
      <c r="G1426" s="23">
        <v>1.3366429223499998</v>
      </c>
    </row>
    <row r="1427" spans="1:7" hidden="1" x14ac:dyDescent="0.3">
      <c r="A1427" t="s">
        <v>3034</v>
      </c>
      <c r="B1427" t="s">
        <v>3035</v>
      </c>
      <c r="C1427" t="s">
        <v>2941</v>
      </c>
      <c r="D1427" t="s">
        <v>126</v>
      </c>
      <c r="E1427" t="s">
        <v>196</v>
      </c>
      <c r="F1427" t="s">
        <v>127</v>
      </c>
      <c r="G1427" s="23">
        <v>1.10492335877</v>
      </c>
    </row>
    <row r="1428" spans="1:7" hidden="1" x14ac:dyDescent="0.3">
      <c r="A1428" t="s">
        <v>3036</v>
      </c>
      <c r="B1428" t="s">
        <v>3037</v>
      </c>
      <c r="C1428" t="s">
        <v>2941</v>
      </c>
      <c r="D1428" t="s">
        <v>126</v>
      </c>
      <c r="E1428" t="s">
        <v>196</v>
      </c>
      <c r="F1428" t="s">
        <v>127</v>
      </c>
      <c r="G1428" s="23">
        <v>0.99742971106000011</v>
      </c>
    </row>
    <row r="1429" spans="1:7" hidden="1" x14ac:dyDescent="0.3">
      <c r="A1429" t="s">
        <v>3038</v>
      </c>
      <c r="B1429" t="s">
        <v>3039</v>
      </c>
      <c r="C1429" t="s">
        <v>2941</v>
      </c>
      <c r="D1429" t="s">
        <v>126</v>
      </c>
      <c r="E1429" t="s">
        <v>196</v>
      </c>
      <c r="F1429" t="s">
        <v>127</v>
      </c>
      <c r="G1429" s="23">
        <v>0.95867777159000012</v>
      </c>
    </row>
    <row r="1430" spans="1:7" hidden="1" x14ac:dyDescent="0.3">
      <c r="A1430" t="s">
        <v>3040</v>
      </c>
      <c r="B1430" t="s">
        <v>3041</v>
      </c>
      <c r="C1430" t="s">
        <v>2941</v>
      </c>
      <c r="D1430" t="s">
        <v>126</v>
      </c>
      <c r="E1430" t="s">
        <v>196</v>
      </c>
      <c r="F1430" t="s">
        <v>127</v>
      </c>
      <c r="G1430" s="23">
        <v>0.93051337280000013</v>
      </c>
    </row>
    <row r="1431" spans="1:7" hidden="1" x14ac:dyDescent="0.3">
      <c r="A1431" t="s">
        <v>3042</v>
      </c>
      <c r="B1431" t="s">
        <v>3043</v>
      </c>
      <c r="C1431" t="s">
        <v>2941</v>
      </c>
      <c r="D1431" t="s">
        <v>126</v>
      </c>
      <c r="E1431" t="s">
        <v>196</v>
      </c>
      <c r="F1431" t="s">
        <v>127</v>
      </c>
      <c r="G1431" s="23">
        <v>0.91034049974999998</v>
      </c>
    </row>
    <row r="1432" spans="1:7" hidden="1" x14ac:dyDescent="0.3">
      <c r="A1432" t="s">
        <v>3044</v>
      </c>
      <c r="B1432" t="s">
        <v>3045</v>
      </c>
      <c r="C1432" t="s">
        <v>2941</v>
      </c>
      <c r="D1432" t="s">
        <v>126</v>
      </c>
      <c r="E1432" t="s">
        <v>196</v>
      </c>
      <c r="F1432" t="s">
        <v>127</v>
      </c>
      <c r="G1432" s="23">
        <v>0.90735799868999978</v>
      </c>
    </row>
    <row r="1433" spans="1:7" hidden="1" x14ac:dyDescent="0.3">
      <c r="A1433" t="s">
        <v>3046</v>
      </c>
      <c r="B1433" t="s">
        <v>3047</v>
      </c>
      <c r="C1433" t="s">
        <v>2941</v>
      </c>
      <c r="D1433" t="s">
        <v>126</v>
      </c>
      <c r="E1433" t="s">
        <v>196</v>
      </c>
      <c r="F1433" t="s">
        <v>127</v>
      </c>
      <c r="G1433" s="23">
        <v>0.88378126172000004</v>
      </c>
    </row>
    <row r="1434" spans="1:7" hidden="1" x14ac:dyDescent="0.3">
      <c r="A1434" t="s">
        <v>3048</v>
      </c>
      <c r="B1434" t="s">
        <v>3049</v>
      </c>
      <c r="C1434" t="s">
        <v>2941</v>
      </c>
      <c r="D1434" t="s">
        <v>126</v>
      </c>
      <c r="E1434" t="s">
        <v>196</v>
      </c>
      <c r="F1434" t="s">
        <v>127</v>
      </c>
      <c r="G1434" s="23">
        <v>0.87204039193000016</v>
      </c>
    </row>
    <row r="1435" spans="1:7" hidden="1" x14ac:dyDescent="0.3">
      <c r="A1435" t="s">
        <v>3050</v>
      </c>
      <c r="B1435" t="s">
        <v>3051</v>
      </c>
      <c r="C1435" t="s">
        <v>2941</v>
      </c>
      <c r="D1435" t="s">
        <v>126</v>
      </c>
      <c r="E1435" t="s">
        <v>196</v>
      </c>
      <c r="F1435" t="s">
        <v>127</v>
      </c>
      <c r="G1435" s="23">
        <v>0.81638728125000004</v>
      </c>
    </row>
    <row r="1436" spans="1:7" hidden="1" x14ac:dyDescent="0.3">
      <c r="A1436" t="s">
        <v>3052</v>
      </c>
      <c r="B1436" t="s">
        <v>3053</v>
      </c>
      <c r="C1436" t="s">
        <v>2941</v>
      </c>
      <c r="D1436" t="s">
        <v>126</v>
      </c>
      <c r="E1436" t="s">
        <v>196</v>
      </c>
      <c r="F1436" t="s">
        <v>127</v>
      </c>
      <c r="G1436" s="23">
        <v>0.79644659224000014</v>
      </c>
    </row>
    <row r="1437" spans="1:7" hidden="1" x14ac:dyDescent="0.3">
      <c r="A1437" t="s">
        <v>3054</v>
      </c>
      <c r="B1437" t="s">
        <v>3055</v>
      </c>
      <c r="C1437" t="s">
        <v>2941</v>
      </c>
      <c r="D1437" t="s">
        <v>126</v>
      </c>
      <c r="E1437" t="s">
        <v>196</v>
      </c>
      <c r="F1437" t="s">
        <v>127</v>
      </c>
      <c r="G1437" s="23">
        <v>0.54097315337999996</v>
      </c>
    </row>
    <row r="1438" spans="1:7" hidden="1" x14ac:dyDescent="0.3">
      <c r="A1438" t="s">
        <v>3056</v>
      </c>
      <c r="B1438" t="s">
        <v>3057</v>
      </c>
      <c r="C1438" t="s">
        <v>2941</v>
      </c>
      <c r="D1438" t="s">
        <v>126</v>
      </c>
      <c r="E1438" t="s">
        <v>196</v>
      </c>
      <c r="F1438" t="s">
        <v>127</v>
      </c>
      <c r="G1438" s="23">
        <v>0.41258868570000001</v>
      </c>
    </row>
    <row r="1439" spans="1:7" hidden="1" x14ac:dyDescent="0.3">
      <c r="A1439" t="s">
        <v>3058</v>
      </c>
      <c r="B1439" t="s">
        <v>3059</v>
      </c>
      <c r="C1439" t="s">
        <v>2941</v>
      </c>
      <c r="D1439" t="s">
        <v>126</v>
      </c>
      <c r="E1439" t="s">
        <v>196</v>
      </c>
      <c r="F1439" t="s">
        <v>127</v>
      </c>
      <c r="G1439" s="23">
        <v>0.39551070658999998</v>
      </c>
    </row>
    <row r="1440" spans="1:7" hidden="1" x14ac:dyDescent="0.3">
      <c r="A1440" t="s">
        <v>3060</v>
      </c>
      <c r="B1440" t="s">
        <v>3061</v>
      </c>
      <c r="C1440" t="s">
        <v>2941</v>
      </c>
      <c r="D1440" t="s">
        <v>126</v>
      </c>
      <c r="E1440" t="s">
        <v>196</v>
      </c>
      <c r="F1440" t="s">
        <v>127</v>
      </c>
      <c r="G1440" s="23">
        <v>0.38130264900000005</v>
      </c>
    </row>
    <row r="1441" spans="1:7" hidden="1" x14ac:dyDescent="0.3">
      <c r="A1441" t="s">
        <v>3062</v>
      </c>
      <c r="B1441" t="s">
        <v>3063</v>
      </c>
      <c r="C1441" t="s">
        <v>2941</v>
      </c>
      <c r="D1441" t="s">
        <v>126</v>
      </c>
      <c r="E1441" t="s">
        <v>196</v>
      </c>
      <c r="F1441" t="s">
        <v>127</v>
      </c>
      <c r="G1441" s="23">
        <v>0.33466287654999999</v>
      </c>
    </row>
    <row r="1442" spans="1:7" hidden="1" x14ac:dyDescent="0.3">
      <c r="A1442" t="s">
        <v>3064</v>
      </c>
      <c r="B1442" t="s">
        <v>3065</v>
      </c>
      <c r="C1442" t="s">
        <v>2941</v>
      </c>
      <c r="D1442" t="s">
        <v>126</v>
      </c>
      <c r="E1442" t="s">
        <v>196</v>
      </c>
      <c r="F1442" t="s">
        <v>127</v>
      </c>
      <c r="G1442" s="23">
        <v>0.25416236962000005</v>
      </c>
    </row>
    <row r="1443" spans="1:7" hidden="1" x14ac:dyDescent="0.3">
      <c r="A1443" t="s">
        <v>3066</v>
      </c>
      <c r="B1443" t="s">
        <v>3067</v>
      </c>
      <c r="C1443" t="s">
        <v>2941</v>
      </c>
      <c r="D1443" t="s">
        <v>126</v>
      </c>
      <c r="E1443" t="s">
        <v>196</v>
      </c>
      <c r="F1443" t="s">
        <v>127</v>
      </c>
      <c r="G1443" s="23">
        <v>0.24253777408000002</v>
      </c>
    </row>
    <row r="1444" spans="1:7" hidden="1" x14ac:dyDescent="0.3">
      <c r="A1444" t="s">
        <v>3068</v>
      </c>
      <c r="B1444" t="s">
        <v>3069</v>
      </c>
      <c r="C1444" t="s">
        <v>2941</v>
      </c>
      <c r="D1444" t="s">
        <v>126</v>
      </c>
      <c r="E1444" t="s">
        <v>196</v>
      </c>
      <c r="F1444" t="s">
        <v>127</v>
      </c>
      <c r="G1444" s="23">
        <v>0.20404130618999999</v>
      </c>
    </row>
    <row r="1445" spans="1:7" hidden="1" x14ac:dyDescent="0.3">
      <c r="A1445" t="s">
        <v>3070</v>
      </c>
      <c r="B1445" t="s">
        <v>3071</v>
      </c>
      <c r="C1445" t="s">
        <v>2941</v>
      </c>
      <c r="D1445" t="s">
        <v>126</v>
      </c>
      <c r="E1445" t="s">
        <v>196</v>
      </c>
      <c r="F1445" t="s">
        <v>127</v>
      </c>
      <c r="G1445" s="23">
        <v>0.18278280858000001</v>
      </c>
    </row>
    <row r="1446" spans="1:7" hidden="1" x14ac:dyDescent="0.3">
      <c r="A1446" t="s">
        <v>3072</v>
      </c>
      <c r="B1446" t="s">
        <v>3073</v>
      </c>
      <c r="C1446" t="s">
        <v>2941</v>
      </c>
      <c r="D1446" t="s">
        <v>126</v>
      </c>
      <c r="E1446" t="s">
        <v>196</v>
      </c>
      <c r="F1446" t="s">
        <v>127</v>
      </c>
      <c r="G1446" s="23">
        <v>0.15912849000000001</v>
      </c>
    </row>
    <row r="1447" spans="1:7" hidden="1" x14ac:dyDescent="0.3">
      <c r="A1447" t="s">
        <v>3074</v>
      </c>
      <c r="B1447" t="s">
        <v>3075</v>
      </c>
      <c r="C1447" t="s">
        <v>3076</v>
      </c>
      <c r="D1447" t="s">
        <v>1814</v>
      </c>
      <c r="E1447" t="s">
        <v>1825</v>
      </c>
      <c r="F1447" t="s">
        <v>1814</v>
      </c>
      <c r="G1447" s="23">
        <v>50.834437248399993</v>
      </c>
    </row>
    <row r="1448" spans="1:7" hidden="1" x14ac:dyDescent="0.3">
      <c r="A1448" t="s">
        <v>3077</v>
      </c>
      <c r="B1448" t="s">
        <v>3078</v>
      </c>
      <c r="C1448" t="s">
        <v>3076</v>
      </c>
      <c r="D1448" t="s">
        <v>1814</v>
      </c>
      <c r="E1448" t="s">
        <v>1825</v>
      </c>
      <c r="F1448" t="s">
        <v>1814</v>
      </c>
      <c r="G1448" s="23">
        <v>11.437001569240001</v>
      </c>
    </row>
    <row r="1449" spans="1:7" hidden="1" x14ac:dyDescent="0.3">
      <c r="A1449" t="s">
        <v>3079</v>
      </c>
      <c r="B1449" t="s">
        <v>3080</v>
      </c>
      <c r="C1449" t="s">
        <v>3076</v>
      </c>
      <c r="D1449" t="s">
        <v>1814</v>
      </c>
      <c r="E1449" t="s">
        <v>1825</v>
      </c>
      <c r="F1449" t="s">
        <v>1814</v>
      </c>
      <c r="G1449" s="23">
        <v>6.4717724451700001</v>
      </c>
    </row>
    <row r="1450" spans="1:7" hidden="1" x14ac:dyDescent="0.3">
      <c r="A1450" t="s">
        <v>3081</v>
      </c>
      <c r="B1450" t="s">
        <v>3082</v>
      </c>
      <c r="C1450" t="s">
        <v>3076</v>
      </c>
      <c r="D1450" t="s">
        <v>1814</v>
      </c>
      <c r="E1450" t="s">
        <v>1825</v>
      </c>
      <c r="F1450" t="s">
        <v>1814</v>
      </c>
      <c r="G1450" s="23">
        <v>4.6356640717499991</v>
      </c>
    </row>
    <row r="1451" spans="1:7" hidden="1" x14ac:dyDescent="0.3">
      <c r="A1451" t="s">
        <v>3083</v>
      </c>
      <c r="B1451" t="s">
        <v>3084</v>
      </c>
      <c r="C1451" t="s">
        <v>3076</v>
      </c>
      <c r="D1451" t="s">
        <v>1814</v>
      </c>
      <c r="E1451" t="s">
        <v>1825</v>
      </c>
      <c r="F1451" t="s">
        <v>1814</v>
      </c>
      <c r="G1451" s="23">
        <v>4.2666254705100002</v>
      </c>
    </row>
    <row r="1452" spans="1:7" hidden="1" x14ac:dyDescent="0.3">
      <c r="A1452" t="s">
        <v>3085</v>
      </c>
      <c r="B1452" t="s">
        <v>3086</v>
      </c>
      <c r="C1452" t="s">
        <v>3076</v>
      </c>
      <c r="D1452" t="s">
        <v>1814</v>
      </c>
      <c r="E1452" t="s">
        <v>1825</v>
      </c>
      <c r="F1452" t="s">
        <v>1814</v>
      </c>
      <c r="G1452" s="23">
        <v>4.2370139263399995</v>
      </c>
    </row>
    <row r="1453" spans="1:7" hidden="1" x14ac:dyDescent="0.3">
      <c r="A1453" t="s">
        <v>3087</v>
      </c>
      <c r="B1453" t="s">
        <v>3088</v>
      </c>
      <c r="C1453" t="s">
        <v>3076</v>
      </c>
      <c r="D1453" t="s">
        <v>1814</v>
      </c>
      <c r="E1453" t="s">
        <v>1825</v>
      </c>
      <c r="F1453" t="s">
        <v>1814</v>
      </c>
      <c r="G1453" s="23">
        <v>4.0161899620799995</v>
      </c>
    </row>
    <row r="1454" spans="1:7" hidden="1" x14ac:dyDescent="0.3">
      <c r="A1454" t="s">
        <v>3089</v>
      </c>
      <c r="B1454" t="s">
        <v>3090</v>
      </c>
      <c r="C1454" t="s">
        <v>3076</v>
      </c>
      <c r="D1454" t="s">
        <v>1814</v>
      </c>
      <c r="E1454" t="s">
        <v>1825</v>
      </c>
      <c r="F1454" t="s">
        <v>1814</v>
      </c>
      <c r="G1454" s="23">
        <v>3.0377157028799995</v>
      </c>
    </row>
    <row r="1455" spans="1:7" hidden="1" x14ac:dyDescent="0.3">
      <c r="A1455" t="s">
        <v>3091</v>
      </c>
      <c r="B1455" t="s">
        <v>3092</v>
      </c>
      <c r="C1455" t="s">
        <v>3076</v>
      </c>
      <c r="D1455" t="s">
        <v>1814</v>
      </c>
      <c r="E1455" t="s">
        <v>1825</v>
      </c>
      <c r="F1455" t="s">
        <v>1814</v>
      </c>
      <c r="G1455" s="23">
        <v>1.7619356121500001</v>
      </c>
    </row>
    <row r="1456" spans="1:7" hidden="1" x14ac:dyDescent="0.3">
      <c r="A1456" t="s">
        <v>3093</v>
      </c>
      <c r="B1456" t="s">
        <v>3094</v>
      </c>
      <c r="C1456" t="s">
        <v>3076</v>
      </c>
      <c r="D1456" t="s">
        <v>1814</v>
      </c>
      <c r="E1456" t="s">
        <v>1825</v>
      </c>
      <c r="F1456" t="s">
        <v>1814</v>
      </c>
      <c r="G1456" s="23">
        <v>1.3151340000900003</v>
      </c>
    </row>
    <row r="1457" spans="1:7" hidden="1" x14ac:dyDescent="0.3">
      <c r="A1457" t="s">
        <v>3095</v>
      </c>
      <c r="B1457" t="s">
        <v>3096</v>
      </c>
      <c r="C1457" t="s">
        <v>3076</v>
      </c>
      <c r="D1457" t="s">
        <v>1814</v>
      </c>
      <c r="E1457" t="s">
        <v>1825</v>
      </c>
      <c r="F1457" t="s">
        <v>1814</v>
      </c>
      <c r="G1457" s="23">
        <v>1.2856755092999999</v>
      </c>
    </row>
    <row r="1458" spans="1:7" hidden="1" x14ac:dyDescent="0.3">
      <c r="A1458" t="s">
        <v>3097</v>
      </c>
      <c r="B1458" t="s">
        <v>3098</v>
      </c>
      <c r="C1458" t="s">
        <v>3076</v>
      </c>
      <c r="D1458" t="s">
        <v>1814</v>
      </c>
      <c r="E1458" t="s">
        <v>1825</v>
      </c>
      <c r="F1458" t="s">
        <v>1814</v>
      </c>
      <c r="G1458" s="23">
        <v>1.2197924716600002</v>
      </c>
    </row>
    <row r="1459" spans="1:7" hidden="1" x14ac:dyDescent="0.3">
      <c r="A1459" t="s">
        <v>3099</v>
      </c>
      <c r="B1459" t="s">
        <v>3100</v>
      </c>
      <c r="C1459" t="s">
        <v>3101</v>
      </c>
      <c r="D1459" t="s">
        <v>3102</v>
      </c>
      <c r="E1459" t="s">
        <v>3102</v>
      </c>
      <c r="F1459" t="s">
        <v>595</v>
      </c>
      <c r="G1459" s="23">
        <v>50.152638841760002</v>
      </c>
    </row>
    <row r="1460" spans="1:7" hidden="1" x14ac:dyDescent="0.3">
      <c r="A1460" t="s">
        <v>3103</v>
      </c>
      <c r="B1460" t="s">
        <v>3104</v>
      </c>
      <c r="C1460" t="s">
        <v>3101</v>
      </c>
      <c r="D1460" t="s">
        <v>3102</v>
      </c>
      <c r="E1460" t="s">
        <v>3102</v>
      </c>
      <c r="F1460" t="s">
        <v>595</v>
      </c>
      <c r="G1460" s="23">
        <v>46.545752030239996</v>
      </c>
    </row>
    <row r="1461" spans="1:7" hidden="1" x14ac:dyDescent="0.3">
      <c r="A1461" t="s">
        <v>3105</v>
      </c>
      <c r="B1461" t="s">
        <v>3106</v>
      </c>
      <c r="C1461" t="s">
        <v>3101</v>
      </c>
      <c r="D1461" t="s">
        <v>3102</v>
      </c>
      <c r="E1461" t="s">
        <v>3102</v>
      </c>
      <c r="F1461" t="s">
        <v>595</v>
      </c>
      <c r="G1461" s="23">
        <v>24.783621855059998</v>
      </c>
    </row>
    <row r="1462" spans="1:7" hidden="1" x14ac:dyDescent="0.3">
      <c r="A1462" t="s">
        <v>3107</v>
      </c>
      <c r="B1462" t="s">
        <v>3108</v>
      </c>
      <c r="C1462" t="s">
        <v>3101</v>
      </c>
      <c r="D1462" t="s">
        <v>3102</v>
      </c>
      <c r="E1462" t="s">
        <v>3102</v>
      </c>
      <c r="F1462" t="s">
        <v>595</v>
      </c>
      <c r="G1462" s="23">
        <v>16.113218960000001</v>
      </c>
    </row>
    <row r="1463" spans="1:7" hidden="1" x14ac:dyDescent="0.3">
      <c r="A1463" t="s">
        <v>3109</v>
      </c>
      <c r="B1463" t="s">
        <v>3110</v>
      </c>
      <c r="C1463" t="s">
        <v>3101</v>
      </c>
      <c r="D1463" t="s">
        <v>3102</v>
      </c>
      <c r="E1463" t="s">
        <v>3102</v>
      </c>
      <c r="F1463" t="s">
        <v>595</v>
      </c>
      <c r="G1463" s="23">
        <v>9.3694497571400017</v>
      </c>
    </row>
    <row r="1464" spans="1:7" hidden="1" x14ac:dyDescent="0.3">
      <c r="A1464" t="s">
        <v>3111</v>
      </c>
      <c r="B1464" t="s">
        <v>3112</v>
      </c>
      <c r="C1464" t="s">
        <v>3101</v>
      </c>
      <c r="D1464" t="s">
        <v>3102</v>
      </c>
      <c r="E1464" t="s">
        <v>3102</v>
      </c>
      <c r="F1464" t="s">
        <v>595</v>
      </c>
      <c r="G1464" s="23">
        <v>1.80331871454</v>
      </c>
    </row>
    <row r="1465" spans="1:7" hidden="1" x14ac:dyDescent="0.3">
      <c r="A1465" t="s">
        <v>3113</v>
      </c>
      <c r="B1465" t="s">
        <v>3114</v>
      </c>
      <c r="C1465" t="s">
        <v>3101</v>
      </c>
      <c r="D1465" t="s">
        <v>3102</v>
      </c>
      <c r="E1465" t="s">
        <v>3102</v>
      </c>
      <c r="F1465" t="s">
        <v>595</v>
      </c>
      <c r="G1465" s="23">
        <v>1.59038807391</v>
      </c>
    </row>
    <row r="1466" spans="1:7" hidden="1" x14ac:dyDescent="0.3">
      <c r="A1466" t="s">
        <v>3115</v>
      </c>
      <c r="B1466" t="s">
        <v>3116</v>
      </c>
      <c r="C1466" t="s">
        <v>3101</v>
      </c>
      <c r="D1466" t="s">
        <v>3102</v>
      </c>
      <c r="E1466" t="s">
        <v>3102</v>
      </c>
      <c r="F1466" t="s">
        <v>595</v>
      </c>
      <c r="G1466" s="23">
        <v>0.5053201249</v>
      </c>
    </row>
    <row r="1467" spans="1:7" hidden="1" x14ac:dyDescent="0.3">
      <c r="A1467" t="s">
        <v>3117</v>
      </c>
      <c r="B1467" t="s">
        <v>3118</v>
      </c>
      <c r="C1467" t="s">
        <v>3101</v>
      </c>
      <c r="D1467" t="s">
        <v>3102</v>
      </c>
      <c r="E1467" t="s">
        <v>3102</v>
      </c>
      <c r="F1467" t="s">
        <v>595</v>
      </c>
      <c r="G1467" s="23">
        <v>0.38043592002000004</v>
      </c>
    </row>
    <row r="1468" spans="1:7" hidden="1" x14ac:dyDescent="0.3">
      <c r="A1468" t="s">
        <v>3119</v>
      </c>
      <c r="B1468" t="s">
        <v>3120</v>
      </c>
      <c r="C1468" t="s">
        <v>3121</v>
      </c>
      <c r="D1468" t="s">
        <v>1337</v>
      </c>
      <c r="E1468" t="s">
        <v>1338</v>
      </c>
      <c r="F1468" t="s">
        <v>1337</v>
      </c>
      <c r="G1468" s="23">
        <v>325.58267668229996</v>
      </c>
    </row>
    <row r="1469" spans="1:7" hidden="1" x14ac:dyDescent="0.3">
      <c r="A1469" t="s">
        <v>3122</v>
      </c>
      <c r="B1469" t="s">
        <v>3123</v>
      </c>
      <c r="C1469" t="s">
        <v>3121</v>
      </c>
      <c r="D1469" t="s">
        <v>1337</v>
      </c>
      <c r="E1469" t="s">
        <v>1338</v>
      </c>
      <c r="F1469" t="s">
        <v>1337</v>
      </c>
      <c r="G1469" s="23">
        <v>237.92078335898</v>
      </c>
    </row>
    <row r="1470" spans="1:7" hidden="1" x14ac:dyDescent="0.3">
      <c r="A1470" t="s">
        <v>3124</v>
      </c>
      <c r="B1470" t="s">
        <v>3125</v>
      </c>
      <c r="C1470" t="s">
        <v>3121</v>
      </c>
      <c r="D1470" t="s">
        <v>1337</v>
      </c>
      <c r="E1470" t="s">
        <v>1338</v>
      </c>
      <c r="F1470" t="s">
        <v>1337</v>
      </c>
      <c r="G1470" s="23">
        <v>37.318731868980002</v>
      </c>
    </row>
    <row r="1471" spans="1:7" hidden="1" x14ac:dyDescent="0.3">
      <c r="A1471" t="s">
        <v>3126</v>
      </c>
      <c r="B1471" t="s">
        <v>3127</v>
      </c>
      <c r="C1471" t="s">
        <v>3121</v>
      </c>
      <c r="D1471" t="s">
        <v>1337</v>
      </c>
      <c r="E1471" t="s">
        <v>1338</v>
      </c>
      <c r="F1471" t="s">
        <v>1337</v>
      </c>
      <c r="G1471" s="23">
        <v>0.49089168494999996</v>
      </c>
    </row>
    <row r="1472" spans="1:7" hidden="1" x14ac:dyDescent="0.3">
      <c r="A1472" t="s">
        <v>3128</v>
      </c>
      <c r="B1472" t="s">
        <v>3129</v>
      </c>
      <c r="C1472" t="s">
        <v>3130</v>
      </c>
      <c r="D1472" t="s">
        <v>279</v>
      </c>
      <c r="E1472" t="s">
        <v>280</v>
      </c>
      <c r="F1472" t="s">
        <v>104</v>
      </c>
      <c r="G1472" s="23">
        <v>240.98762626242001</v>
      </c>
    </row>
    <row r="1473" spans="1:7" hidden="1" x14ac:dyDescent="0.3">
      <c r="A1473" t="s">
        <v>3131</v>
      </c>
      <c r="B1473" t="s">
        <v>3132</v>
      </c>
      <c r="C1473" t="s">
        <v>3130</v>
      </c>
      <c r="D1473" t="s">
        <v>279</v>
      </c>
      <c r="E1473" t="s">
        <v>280</v>
      </c>
      <c r="F1473" t="s">
        <v>104</v>
      </c>
      <c r="G1473" s="23">
        <v>237.76884000000001</v>
      </c>
    </row>
    <row r="1474" spans="1:7" hidden="1" x14ac:dyDescent="0.3">
      <c r="A1474" t="s">
        <v>3133</v>
      </c>
      <c r="B1474" t="s">
        <v>3134</v>
      </c>
      <c r="C1474" t="s">
        <v>3130</v>
      </c>
      <c r="D1474" t="s">
        <v>279</v>
      </c>
      <c r="E1474" t="s">
        <v>280</v>
      </c>
      <c r="F1474" t="s">
        <v>104</v>
      </c>
      <c r="G1474" s="23">
        <v>0.93371623422000005</v>
      </c>
    </row>
    <row r="1475" spans="1:7" hidden="1" x14ac:dyDescent="0.3">
      <c r="A1475" t="s">
        <v>3135</v>
      </c>
      <c r="B1475" t="s">
        <v>3136</v>
      </c>
      <c r="C1475" t="s">
        <v>3130</v>
      </c>
      <c r="D1475" t="s">
        <v>279</v>
      </c>
      <c r="E1475" t="s">
        <v>280</v>
      </c>
      <c r="F1475" t="s">
        <v>104</v>
      </c>
      <c r="G1475" s="23">
        <v>0.3266057067</v>
      </c>
    </row>
    <row r="1476" spans="1:7" hidden="1" x14ac:dyDescent="0.3">
      <c r="A1476" t="s">
        <v>3137</v>
      </c>
      <c r="B1476" t="s">
        <v>3138</v>
      </c>
      <c r="C1476" t="s">
        <v>3130</v>
      </c>
      <c r="D1476" t="s">
        <v>279</v>
      </c>
      <c r="E1476" t="s">
        <v>280</v>
      </c>
      <c r="F1476" t="s">
        <v>104</v>
      </c>
      <c r="G1476" s="23">
        <v>0.25687321470000002</v>
      </c>
    </row>
    <row r="1477" spans="1:7" hidden="1" x14ac:dyDescent="0.3">
      <c r="A1477" t="s">
        <v>3139</v>
      </c>
      <c r="B1477" t="s">
        <v>3140</v>
      </c>
      <c r="C1477" t="s">
        <v>3130</v>
      </c>
      <c r="D1477" t="s">
        <v>279</v>
      </c>
      <c r="E1477" t="s">
        <v>280</v>
      </c>
      <c r="F1477" t="s">
        <v>104</v>
      </c>
      <c r="G1477" s="23">
        <v>0.222525</v>
      </c>
    </row>
    <row r="1478" spans="1:7" hidden="1" x14ac:dyDescent="0.3">
      <c r="A1478" t="s">
        <v>3141</v>
      </c>
      <c r="B1478" t="s">
        <v>3142</v>
      </c>
      <c r="C1478" t="s">
        <v>3130</v>
      </c>
      <c r="D1478" t="s">
        <v>279</v>
      </c>
      <c r="E1478" t="s">
        <v>280</v>
      </c>
      <c r="F1478" t="s">
        <v>104</v>
      </c>
      <c r="G1478" s="23">
        <v>0.15056612999999999</v>
      </c>
    </row>
    <row r="1479" spans="1:7" hidden="1" x14ac:dyDescent="0.3">
      <c r="A1479" t="s">
        <v>3143</v>
      </c>
      <c r="B1479" t="s">
        <v>3144</v>
      </c>
      <c r="C1479" t="s">
        <v>3145</v>
      </c>
      <c r="D1479" t="s">
        <v>102</v>
      </c>
      <c r="E1479" t="s">
        <v>3146</v>
      </c>
      <c r="F1479" t="s">
        <v>104</v>
      </c>
      <c r="G1479" s="23">
        <v>36.117216800849995</v>
      </c>
    </row>
    <row r="1480" spans="1:7" hidden="1" x14ac:dyDescent="0.3">
      <c r="A1480" t="s">
        <v>3147</v>
      </c>
      <c r="B1480" t="s">
        <v>3148</v>
      </c>
      <c r="C1480" t="s">
        <v>3145</v>
      </c>
      <c r="D1480" t="s">
        <v>102</v>
      </c>
      <c r="E1480" t="s">
        <v>3146</v>
      </c>
      <c r="F1480" t="s">
        <v>104</v>
      </c>
      <c r="G1480" s="23">
        <v>29.339523576000005</v>
      </c>
    </row>
    <row r="1481" spans="1:7" hidden="1" x14ac:dyDescent="0.3">
      <c r="A1481" t="s">
        <v>3149</v>
      </c>
      <c r="B1481" t="s">
        <v>3150</v>
      </c>
      <c r="C1481" t="s">
        <v>3145</v>
      </c>
      <c r="D1481" t="s">
        <v>102</v>
      </c>
      <c r="E1481" t="s">
        <v>3146</v>
      </c>
      <c r="F1481" t="s">
        <v>104</v>
      </c>
      <c r="G1481" s="23">
        <v>12.81059905883</v>
      </c>
    </row>
    <row r="1482" spans="1:7" hidden="1" x14ac:dyDescent="0.3">
      <c r="A1482" t="s">
        <v>3151</v>
      </c>
      <c r="B1482" t="s">
        <v>3152</v>
      </c>
      <c r="C1482" t="s">
        <v>3145</v>
      </c>
      <c r="D1482" t="s">
        <v>102</v>
      </c>
      <c r="E1482" t="s">
        <v>3146</v>
      </c>
      <c r="F1482" t="s">
        <v>104</v>
      </c>
      <c r="G1482" s="23">
        <v>5.6023438641800007</v>
      </c>
    </row>
    <row r="1483" spans="1:7" hidden="1" x14ac:dyDescent="0.3">
      <c r="A1483" t="s">
        <v>3153</v>
      </c>
      <c r="B1483" t="s">
        <v>3154</v>
      </c>
      <c r="C1483" t="s">
        <v>3145</v>
      </c>
      <c r="D1483" t="s">
        <v>102</v>
      </c>
      <c r="E1483" t="s">
        <v>3146</v>
      </c>
      <c r="F1483" t="s">
        <v>104</v>
      </c>
      <c r="G1483" s="23">
        <v>1.0371054346799999</v>
      </c>
    </row>
    <row r="1484" spans="1:7" hidden="1" x14ac:dyDescent="0.3">
      <c r="A1484" t="s">
        <v>3155</v>
      </c>
      <c r="B1484" t="s">
        <v>3156</v>
      </c>
      <c r="C1484" t="s">
        <v>3145</v>
      </c>
      <c r="D1484" t="s">
        <v>102</v>
      </c>
      <c r="E1484" t="s">
        <v>3146</v>
      </c>
      <c r="F1484" t="s">
        <v>104</v>
      </c>
      <c r="G1484" s="23">
        <v>0.55977437100000005</v>
      </c>
    </row>
    <row r="1485" spans="1:7" hidden="1" x14ac:dyDescent="0.3">
      <c r="A1485" t="s">
        <v>3157</v>
      </c>
      <c r="B1485" t="s">
        <v>3158</v>
      </c>
      <c r="C1485" t="s">
        <v>3159</v>
      </c>
      <c r="D1485" t="s">
        <v>102</v>
      </c>
      <c r="E1485" t="s">
        <v>3159</v>
      </c>
      <c r="F1485" t="s">
        <v>104</v>
      </c>
      <c r="G1485" s="23">
        <v>774.82365614349999</v>
      </c>
    </row>
    <row r="1486" spans="1:7" hidden="1" x14ac:dyDescent="0.3">
      <c r="A1486" t="s">
        <v>3160</v>
      </c>
      <c r="B1486" t="s">
        <v>3158</v>
      </c>
      <c r="C1486" t="s">
        <v>3159</v>
      </c>
      <c r="D1486" t="s">
        <v>102</v>
      </c>
      <c r="E1486" t="s">
        <v>3159</v>
      </c>
      <c r="F1486" t="s">
        <v>104</v>
      </c>
      <c r="G1486" s="23">
        <v>774.82365614349999</v>
      </c>
    </row>
    <row r="1487" spans="1:7" hidden="1" x14ac:dyDescent="0.3">
      <c r="A1487" t="s">
        <v>3161</v>
      </c>
      <c r="B1487" t="s">
        <v>3162</v>
      </c>
      <c r="C1487" t="s">
        <v>3159</v>
      </c>
      <c r="D1487" t="s">
        <v>102</v>
      </c>
      <c r="E1487" t="s">
        <v>3159</v>
      </c>
      <c r="F1487" t="s">
        <v>104</v>
      </c>
      <c r="G1487" s="23">
        <v>549.81522038519995</v>
      </c>
    </row>
    <row r="1488" spans="1:7" hidden="1" x14ac:dyDescent="0.3">
      <c r="A1488" t="s">
        <v>3163</v>
      </c>
      <c r="B1488" t="s">
        <v>3164</v>
      </c>
      <c r="C1488" t="s">
        <v>3159</v>
      </c>
      <c r="D1488" t="s">
        <v>102</v>
      </c>
      <c r="E1488" t="s">
        <v>3159</v>
      </c>
      <c r="F1488" t="s">
        <v>104</v>
      </c>
      <c r="G1488" s="23">
        <v>27.347901796319999</v>
      </c>
    </row>
    <row r="1489" spans="1:7" hidden="1" x14ac:dyDescent="0.3">
      <c r="A1489" t="s">
        <v>3165</v>
      </c>
      <c r="B1489" t="s">
        <v>3166</v>
      </c>
      <c r="C1489" t="s">
        <v>3159</v>
      </c>
      <c r="D1489" t="s">
        <v>102</v>
      </c>
      <c r="E1489" t="s">
        <v>3159</v>
      </c>
      <c r="F1489" t="s">
        <v>104</v>
      </c>
      <c r="G1489" s="23">
        <v>20.094866680039996</v>
      </c>
    </row>
    <row r="1490" spans="1:7" hidden="1" x14ac:dyDescent="0.3">
      <c r="A1490" t="s">
        <v>3167</v>
      </c>
      <c r="B1490" t="s">
        <v>3168</v>
      </c>
      <c r="C1490" t="s">
        <v>3159</v>
      </c>
      <c r="D1490" t="s">
        <v>102</v>
      </c>
      <c r="E1490" t="s">
        <v>3159</v>
      </c>
      <c r="F1490" t="s">
        <v>104</v>
      </c>
      <c r="G1490" s="23">
        <v>19.049915656240003</v>
      </c>
    </row>
    <row r="1491" spans="1:7" hidden="1" x14ac:dyDescent="0.3">
      <c r="A1491" t="s">
        <v>3169</v>
      </c>
      <c r="B1491" t="s">
        <v>3170</v>
      </c>
      <c r="C1491" t="s">
        <v>3159</v>
      </c>
      <c r="D1491" t="s">
        <v>102</v>
      </c>
      <c r="E1491" t="s">
        <v>3159</v>
      </c>
      <c r="F1491" t="s">
        <v>104</v>
      </c>
      <c r="G1491" s="23">
        <v>9.390075485465001</v>
      </c>
    </row>
    <row r="1492" spans="1:7" hidden="1" x14ac:dyDescent="0.3">
      <c r="A1492" t="s">
        <v>3171</v>
      </c>
      <c r="B1492" t="s">
        <v>3170</v>
      </c>
      <c r="C1492" t="s">
        <v>3159</v>
      </c>
      <c r="D1492" t="s">
        <v>102</v>
      </c>
      <c r="E1492" t="s">
        <v>3159</v>
      </c>
      <c r="F1492" t="s">
        <v>104</v>
      </c>
      <c r="G1492" s="23">
        <v>9.390075485465001</v>
      </c>
    </row>
    <row r="1493" spans="1:7" hidden="1" x14ac:dyDescent="0.3">
      <c r="A1493" t="s">
        <v>3172</v>
      </c>
      <c r="B1493" t="s">
        <v>3173</v>
      </c>
      <c r="C1493" t="s">
        <v>3159</v>
      </c>
      <c r="D1493" t="s">
        <v>102</v>
      </c>
      <c r="E1493" t="s">
        <v>3159</v>
      </c>
      <c r="F1493" t="s">
        <v>104</v>
      </c>
      <c r="G1493" s="23">
        <v>6.4523366789699992</v>
      </c>
    </row>
    <row r="1494" spans="1:7" hidden="1" x14ac:dyDescent="0.3">
      <c r="A1494" t="s">
        <v>3174</v>
      </c>
      <c r="B1494" t="s">
        <v>3175</v>
      </c>
      <c r="C1494" t="s">
        <v>3159</v>
      </c>
      <c r="D1494" t="s">
        <v>102</v>
      </c>
      <c r="E1494" t="s">
        <v>3159</v>
      </c>
      <c r="F1494" t="s">
        <v>104</v>
      </c>
      <c r="G1494" s="23">
        <v>4.2660434537499992</v>
      </c>
    </row>
    <row r="1495" spans="1:7" hidden="1" x14ac:dyDescent="0.3">
      <c r="A1495" t="s">
        <v>3176</v>
      </c>
      <c r="B1495" t="s">
        <v>3177</v>
      </c>
      <c r="C1495" t="s">
        <v>3159</v>
      </c>
      <c r="D1495" t="s">
        <v>102</v>
      </c>
      <c r="E1495" t="s">
        <v>3159</v>
      </c>
      <c r="F1495" t="s">
        <v>104</v>
      </c>
      <c r="G1495" s="23">
        <v>2.5638222829799999</v>
      </c>
    </row>
    <row r="1496" spans="1:7" hidden="1" x14ac:dyDescent="0.3">
      <c r="A1496" t="s">
        <v>3178</v>
      </c>
      <c r="B1496" t="s">
        <v>3179</v>
      </c>
      <c r="C1496" t="s">
        <v>3159</v>
      </c>
      <c r="D1496" t="s">
        <v>102</v>
      </c>
      <c r="E1496" t="s">
        <v>3159</v>
      </c>
      <c r="F1496" t="s">
        <v>104</v>
      </c>
      <c r="G1496" s="23">
        <v>1.3958274375999999</v>
      </c>
    </row>
    <row r="1497" spans="1:7" hidden="1" x14ac:dyDescent="0.3">
      <c r="A1497" t="s">
        <v>3180</v>
      </c>
      <c r="B1497" t="s">
        <v>3181</v>
      </c>
      <c r="C1497" t="s">
        <v>3159</v>
      </c>
      <c r="D1497" t="s">
        <v>102</v>
      </c>
      <c r="E1497" t="s">
        <v>3159</v>
      </c>
      <c r="F1497" t="s">
        <v>104</v>
      </c>
      <c r="G1497" s="23">
        <v>0.91751479133869995</v>
      </c>
    </row>
    <row r="1498" spans="1:7" hidden="1" x14ac:dyDescent="0.3">
      <c r="A1498" t="s">
        <v>3182</v>
      </c>
      <c r="B1498" t="s">
        <v>3183</v>
      </c>
      <c r="C1498" t="s">
        <v>3159</v>
      </c>
      <c r="D1498" t="s">
        <v>102</v>
      </c>
      <c r="E1498" t="s">
        <v>3159</v>
      </c>
      <c r="F1498" t="s">
        <v>104</v>
      </c>
      <c r="G1498" s="23">
        <v>0.81647944400000005</v>
      </c>
    </row>
    <row r="1499" spans="1:7" hidden="1" x14ac:dyDescent="0.3">
      <c r="A1499" t="s">
        <v>3184</v>
      </c>
      <c r="B1499" t="s">
        <v>3185</v>
      </c>
      <c r="C1499" t="s">
        <v>3159</v>
      </c>
      <c r="D1499" t="s">
        <v>102</v>
      </c>
      <c r="E1499" t="s">
        <v>3159</v>
      </c>
      <c r="F1499" t="s">
        <v>104</v>
      </c>
      <c r="G1499" s="23">
        <v>0.56435103927999997</v>
      </c>
    </row>
    <row r="1500" spans="1:7" hidden="1" x14ac:dyDescent="0.3">
      <c r="A1500" t="s">
        <v>3186</v>
      </c>
      <c r="B1500" t="s">
        <v>3187</v>
      </c>
      <c r="C1500" t="s">
        <v>3159</v>
      </c>
      <c r="D1500" t="s">
        <v>102</v>
      </c>
      <c r="E1500" t="s">
        <v>3159</v>
      </c>
      <c r="F1500" t="s">
        <v>104</v>
      </c>
      <c r="G1500" s="23">
        <v>0.45174933907999998</v>
      </c>
    </row>
    <row r="1501" spans="1:7" hidden="1" x14ac:dyDescent="0.3">
      <c r="A1501" t="s">
        <v>3188</v>
      </c>
      <c r="B1501" t="s">
        <v>3189</v>
      </c>
      <c r="C1501" t="s">
        <v>3159</v>
      </c>
      <c r="D1501" t="s">
        <v>102</v>
      </c>
      <c r="E1501" t="s">
        <v>3159</v>
      </c>
      <c r="F1501" t="s">
        <v>104</v>
      </c>
      <c r="G1501" s="23">
        <v>0.24985034527999997</v>
      </c>
    </row>
    <row r="1502" spans="1:7" hidden="1" x14ac:dyDescent="0.3">
      <c r="A1502" t="s">
        <v>3190</v>
      </c>
      <c r="B1502" t="s">
        <v>3191</v>
      </c>
      <c r="C1502" t="s">
        <v>3159</v>
      </c>
      <c r="D1502" t="s">
        <v>102</v>
      </c>
      <c r="E1502" t="s">
        <v>3159</v>
      </c>
      <c r="F1502" t="s">
        <v>104</v>
      </c>
      <c r="G1502" s="23">
        <v>0.19411797671999997</v>
      </c>
    </row>
    <row r="1503" spans="1:7" hidden="1" x14ac:dyDescent="0.3">
      <c r="A1503" t="s">
        <v>3192</v>
      </c>
      <c r="B1503" t="s">
        <v>3193</v>
      </c>
      <c r="C1503" t="s">
        <v>3194</v>
      </c>
      <c r="D1503" t="s">
        <v>307</v>
      </c>
      <c r="E1503" t="s">
        <v>3194</v>
      </c>
      <c r="F1503" t="s">
        <v>309</v>
      </c>
      <c r="G1503" s="23">
        <v>942.27378608640004</v>
      </c>
    </row>
    <row r="1504" spans="1:7" hidden="1" x14ac:dyDescent="0.3">
      <c r="A1504" t="s">
        <v>3195</v>
      </c>
      <c r="B1504" t="s">
        <v>3196</v>
      </c>
      <c r="C1504" t="s">
        <v>3194</v>
      </c>
      <c r="D1504" t="s">
        <v>307</v>
      </c>
      <c r="E1504" t="s">
        <v>3194</v>
      </c>
      <c r="F1504" t="s">
        <v>309</v>
      </c>
      <c r="G1504" s="23">
        <v>80.989881139449992</v>
      </c>
    </row>
    <row r="1505" spans="1:7" hidden="1" x14ac:dyDescent="0.3">
      <c r="A1505" t="s">
        <v>3197</v>
      </c>
      <c r="B1505" t="s">
        <v>3198</v>
      </c>
      <c r="C1505" t="s">
        <v>3194</v>
      </c>
      <c r="D1505" t="s">
        <v>307</v>
      </c>
      <c r="E1505" t="s">
        <v>3194</v>
      </c>
      <c r="F1505" t="s">
        <v>309</v>
      </c>
      <c r="G1505" s="23">
        <v>34.608353093710001</v>
      </c>
    </row>
    <row r="1506" spans="1:7" hidden="1" x14ac:dyDescent="0.3">
      <c r="A1506" t="s">
        <v>3199</v>
      </c>
      <c r="B1506" t="s">
        <v>3200</v>
      </c>
      <c r="C1506" t="s">
        <v>3194</v>
      </c>
      <c r="D1506" t="s">
        <v>307</v>
      </c>
      <c r="E1506" t="s">
        <v>3194</v>
      </c>
      <c r="F1506" t="s">
        <v>309</v>
      </c>
      <c r="G1506" s="23">
        <v>19.379225208239998</v>
      </c>
    </row>
    <row r="1507" spans="1:7" hidden="1" x14ac:dyDescent="0.3">
      <c r="A1507" t="s">
        <v>3201</v>
      </c>
      <c r="B1507" t="s">
        <v>3202</v>
      </c>
      <c r="C1507" t="s">
        <v>3194</v>
      </c>
      <c r="D1507" t="s">
        <v>307</v>
      </c>
      <c r="E1507" t="s">
        <v>3194</v>
      </c>
      <c r="F1507" t="s">
        <v>309</v>
      </c>
      <c r="G1507" s="23">
        <v>13.966847827699999</v>
      </c>
    </row>
    <row r="1508" spans="1:7" hidden="1" x14ac:dyDescent="0.3">
      <c r="A1508" t="s">
        <v>3203</v>
      </c>
      <c r="B1508" t="s">
        <v>3204</v>
      </c>
      <c r="C1508" t="s">
        <v>3194</v>
      </c>
      <c r="D1508" t="s">
        <v>307</v>
      </c>
      <c r="E1508" t="s">
        <v>3194</v>
      </c>
      <c r="F1508" t="s">
        <v>309</v>
      </c>
      <c r="G1508" s="23">
        <v>7.6833877969800009</v>
      </c>
    </row>
    <row r="1509" spans="1:7" hidden="1" x14ac:dyDescent="0.3">
      <c r="A1509" t="s">
        <v>3205</v>
      </c>
      <c r="B1509" t="s">
        <v>3206</v>
      </c>
      <c r="C1509" t="s">
        <v>3194</v>
      </c>
      <c r="D1509" t="s">
        <v>307</v>
      </c>
      <c r="E1509" t="s">
        <v>3194</v>
      </c>
      <c r="F1509" t="s">
        <v>309</v>
      </c>
      <c r="G1509" s="23">
        <v>6.5820991770299999</v>
      </c>
    </row>
    <row r="1510" spans="1:7" hidden="1" x14ac:dyDescent="0.3">
      <c r="A1510" t="s">
        <v>3207</v>
      </c>
      <c r="B1510" t="s">
        <v>3208</v>
      </c>
      <c r="C1510" t="s">
        <v>3194</v>
      </c>
      <c r="D1510" t="s">
        <v>307</v>
      </c>
      <c r="E1510" t="s">
        <v>3194</v>
      </c>
      <c r="F1510" t="s">
        <v>309</v>
      </c>
      <c r="G1510" s="23">
        <v>5.3003895958359992</v>
      </c>
    </row>
    <row r="1511" spans="1:7" hidden="1" x14ac:dyDescent="0.3">
      <c r="A1511" t="s">
        <v>3209</v>
      </c>
      <c r="B1511" t="s">
        <v>3210</v>
      </c>
      <c r="C1511" t="s">
        <v>3194</v>
      </c>
      <c r="D1511" t="s">
        <v>307</v>
      </c>
      <c r="E1511" t="s">
        <v>3194</v>
      </c>
      <c r="F1511" t="s">
        <v>309</v>
      </c>
      <c r="G1511" s="23">
        <v>2.6659991814499997</v>
      </c>
    </row>
    <row r="1512" spans="1:7" hidden="1" x14ac:dyDescent="0.3">
      <c r="A1512" t="s">
        <v>3211</v>
      </c>
      <c r="B1512" t="s">
        <v>3212</v>
      </c>
      <c r="C1512" t="s">
        <v>3194</v>
      </c>
      <c r="D1512" t="s">
        <v>307</v>
      </c>
      <c r="E1512" t="s">
        <v>3194</v>
      </c>
      <c r="F1512" t="s">
        <v>309</v>
      </c>
      <c r="G1512" s="23">
        <v>1.9546018595999999</v>
      </c>
    </row>
    <row r="1513" spans="1:7" hidden="1" x14ac:dyDescent="0.3">
      <c r="A1513" t="s">
        <v>3213</v>
      </c>
      <c r="B1513" t="s">
        <v>3214</v>
      </c>
      <c r="C1513" t="s">
        <v>3194</v>
      </c>
      <c r="D1513" t="s">
        <v>307</v>
      </c>
      <c r="E1513" t="s">
        <v>3194</v>
      </c>
      <c r="F1513" t="s">
        <v>309</v>
      </c>
      <c r="G1513" s="23">
        <v>1.7276828904299999</v>
      </c>
    </row>
    <row r="1514" spans="1:7" hidden="1" x14ac:dyDescent="0.3">
      <c r="A1514" t="s">
        <v>3215</v>
      </c>
      <c r="B1514" t="s">
        <v>3216</v>
      </c>
      <c r="C1514" t="s">
        <v>3194</v>
      </c>
      <c r="D1514" t="s">
        <v>307</v>
      </c>
      <c r="E1514" t="s">
        <v>3194</v>
      </c>
      <c r="F1514" t="s">
        <v>309</v>
      </c>
      <c r="G1514" s="23">
        <v>1.4262329745</v>
      </c>
    </row>
    <row r="1515" spans="1:7" hidden="1" x14ac:dyDescent="0.3">
      <c r="A1515" t="s">
        <v>3217</v>
      </c>
      <c r="B1515" t="s">
        <v>3218</v>
      </c>
      <c r="C1515" t="s">
        <v>3194</v>
      </c>
      <c r="D1515" t="s">
        <v>307</v>
      </c>
      <c r="E1515" t="s">
        <v>3194</v>
      </c>
      <c r="F1515" t="s">
        <v>309</v>
      </c>
      <c r="G1515" s="23">
        <v>1.2587004614899999</v>
      </c>
    </row>
    <row r="1516" spans="1:7" hidden="1" x14ac:dyDescent="0.3">
      <c r="A1516" t="s">
        <v>3219</v>
      </c>
      <c r="B1516" t="s">
        <v>3220</v>
      </c>
      <c r="C1516" t="s">
        <v>3194</v>
      </c>
      <c r="D1516" t="s">
        <v>307</v>
      </c>
      <c r="E1516" t="s">
        <v>3194</v>
      </c>
      <c r="F1516" t="s">
        <v>309</v>
      </c>
      <c r="G1516" s="23">
        <v>0.99557048714000007</v>
      </c>
    </row>
    <row r="1517" spans="1:7" hidden="1" x14ac:dyDescent="0.3">
      <c r="A1517" t="s">
        <v>3221</v>
      </c>
      <c r="B1517" t="s">
        <v>3222</v>
      </c>
      <c r="C1517" t="s">
        <v>3194</v>
      </c>
      <c r="D1517" t="s">
        <v>307</v>
      </c>
      <c r="E1517" t="s">
        <v>3194</v>
      </c>
      <c r="F1517" t="s">
        <v>309</v>
      </c>
      <c r="G1517" s="23">
        <v>0.71656901847999999</v>
      </c>
    </row>
    <row r="1518" spans="1:7" hidden="1" x14ac:dyDescent="0.3">
      <c r="A1518" t="s">
        <v>3223</v>
      </c>
      <c r="B1518" t="s">
        <v>3224</v>
      </c>
      <c r="C1518" t="s">
        <v>3194</v>
      </c>
      <c r="D1518" t="s">
        <v>307</v>
      </c>
      <c r="E1518" t="s">
        <v>3194</v>
      </c>
      <c r="F1518" t="s">
        <v>309</v>
      </c>
      <c r="G1518" s="23">
        <v>0.45127164102999995</v>
      </c>
    </row>
    <row r="1519" spans="1:7" hidden="1" x14ac:dyDescent="0.3">
      <c r="A1519" t="s">
        <v>3225</v>
      </c>
      <c r="B1519" t="s">
        <v>3226</v>
      </c>
      <c r="C1519" t="s">
        <v>3194</v>
      </c>
      <c r="D1519" t="s">
        <v>307</v>
      </c>
      <c r="E1519" t="s">
        <v>3194</v>
      </c>
      <c r="F1519" t="s">
        <v>309</v>
      </c>
      <c r="G1519" s="23">
        <v>0.39293638761999999</v>
      </c>
    </row>
    <row r="1520" spans="1:7" hidden="1" x14ac:dyDescent="0.3">
      <c r="A1520" t="s">
        <v>3227</v>
      </c>
      <c r="B1520" t="s">
        <v>3228</v>
      </c>
      <c r="C1520" t="s">
        <v>3194</v>
      </c>
      <c r="D1520" t="s">
        <v>307</v>
      </c>
      <c r="E1520" t="s">
        <v>3194</v>
      </c>
      <c r="F1520" t="s">
        <v>309</v>
      </c>
      <c r="G1520" s="23">
        <v>0.38979742425000002</v>
      </c>
    </row>
    <row r="1521" spans="1:7" hidden="1" x14ac:dyDescent="0.3">
      <c r="A1521" t="s">
        <v>3229</v>
      </c>
      <c r="B1521" t="s">
        <v>3230</v>
      </c>
      <c r="C1521" t="s">
        <v>3194</v>
      </c>
      <c r="D1521" t="s">
        <v>307</v>
      </c>
      <c r="E1521" t="s">
        <v>3194</v>
      </c>
      <c r="F1521" t="s">
        <v>309</v>
      </c>
      <c r="G1521" s="23">
        <v>0.30990685880000002</v>
      </c>
    </row>
    <row r="1522" spans="1:7" hidden="1" x14ac:dyDescent="0.3">
      <c r="A1522" t="s">
        <v>3231</v>
      </c>
      <c r="B1522" t="s">
        <v>3232</v>
      </c>
      <c r="C1522" t="s">
        <v>3194</v>
      </c>
      <c r="D1522" t="s">
        <v>307</v>
      </c>
      <c r="E1522" t="s">
        <v>3194</v>
      </c>
      <c r="F1522" t="s">
        <v>309</v>
      </c>
      <c r="G1522" s="23">
        <v>0.19963853208000001</v>
      </c>
    </row>
    <row r="1523" spans="1:7" hidden="1" x14ac:dyDescent="0.3">
      <c r="A1523" t="s">
        <v>3233</v>
      </c>
      <c r="B1523" t="s">
        <v>3234</v>
      </c>
      <c r="C1523" t="s">
        <v>3194</v>
      </c>
      <c r="D1523" t="s">
        <v>307</v>
      </c>
      <c r="E1523" t="s">
        <v>3194</v>
      </c>
      <c r="F1523" t="s">
        <v>309</v>
      </c>
      <c r="G1523" s="23">
        <v>0.18227015715</v>
      </c>
    </row>
    <row r="1524" spans="1:7" hidden="1" x14ac:dyDescent="0.3">
      <c r="A1524" t="s">
        <v>3235</v>
      </c>
      <c r="B1524" t="s">
        <v>3236</v>
      </c>
      <c r="C1524" t="s">
        <v>3194</v>
      </c>
      <c r="D1524" t="s">
        <v>307</v>
      </c>
      <c r="E1524" t="s">
        <v>3194</v>
      </c>
      <c r="F1524" t="s">
        <v>309</v>
      </c>
      <c r="G1524" s="23">
        <v>0.13460904528000001</v>
      </c>
    </row>
    <row r="1525" spans="1:7" hidden="1" x14ac:dyDescent="0.3">
      <c r="A1525" t="s">
        <v>3237</v>
      </c>
      <c r="B1525" t="s">
        <v>3238</v>
      </c>
      <c r="C1525" t="s">
        <v>3194</v>
      </c>
      <c r="D1525" t="s">
        <v>307</v>
      </c>
      <c r="E1525" t="s">
        <v>3194</v>
      </c>
      <c r="F1525" t="s">
        <v>309</v>
      </c>
      <c r="G1525" s="23">
        <v>3.9371223064500006E-2</v>
      </c>
    </row>
    <row r="1526" spans="1:7" hidden="1" x14ac:dyDescent="0.3">
      <c r="A1526" t="s">
        <v>3239</v>
      </c>
      <c r="B1526" t="s">
        <v>3240</v>
      </c>
      <c r="C1526" t="s">
        <v>3241</v>
      </c>
      <c r="D1526" t="s">
        <v>405</v>
      </c>
      <c r="E1526" t="s">
        <v>1669</v>
      </c>
      <c r="F1526" t="s">
        <v>407</v>
      </c>
      <c r="G1526" s="23">
        <v>24.977256545630002</v>
      </c>
    </row>
    <row r="1527" spans="1:7" hidden="1" x14ac:dyDescent="0.3">
      <c r="A1527" t="s">
        <v>3242</v>
      </c>
      <c r="B1527" t="s">
        <v>3243</v>
      </c>
      <c r="C1527" t="s">
        <v>3241</v>
      </c>
      <c r="D1527" t="s">
        <v>405</v>
      </c>
      <c r="E1527" t="s">
        <v>1669</v>
      </c>
      <c r="F1527" t="s">
        <v>407</v>
      </c>
      <c r="G1527" s="23">
        <v>18.5628087065</v>
      </c>
    </row>
    <row r="1528" spans="1:7" hidden="1" x14ac:dyDescent="0.3">
      <c r="A1528" t="s">
        <v>3244</v>
      </c>
      <c r="B1528" t="s">
        <v>3245</v>
      </c>
      <c r="C1528" t="s">
        <v>3241</v>
      </c>
      <c r="D1528" t="s">
        <v>405</v>
      </c>
      <c r="E1528" t="s">
        <v>1669</v>
      </c>
      <c r="F1528" t="s">
        <v>407</v>
      </c>
      <c r="G1528" s="23">
        <v>14.267384000000002</v>
      </c>
    </row>
    <row r="1529" spans="1:7" hidden="1" x14ac:dyDescent="0.3">
      <c r="A1529" t="s">
        <v>3246</v>
      </c>
      <c r="B1529" t="s">
        <v>3247</v>
      </c>
      <c r="C1529" t="s">
        <v>3241</v>
      </c>
      <c r="D1529" t="s">
        <v>405</v>
      </c>
      <c r="E1529" t="s">
        <v>1669</v>
      </c>
      <c r="F1529" t="s">
        <v>407</v>
      </c>
      <c r="G1529" s="23">
        <v>12.92098982726</v>
      </c>
    </row>
    <row r="1530" spans="1:7" hidden="1" x14ac:dyDescent="0.3">
      <c r="A1530" t="s">
        <v>3248</v>
      </c>
      <c r="B1530" t="s">
        <v>3249</v>
      </c>
      <c r="C1530" t="s">
        <v>3241</v>
      </c>
      <c r="D1530" t="s">
        <v>405</v>
      </c>
      <c r="E1530" t="s">
        <v>1669</v>
      </c>
      <c r="F1530" t="s">
        <v>407</v>
      </c>
      <c r="G1530" s="23">
        <v>12.76517763276</v>
      </c>
    </row>
    <row r="1531" spans="1:7" hidden="1" x14ac:dyDescent="0.3">
      <c r="A1531" t="s">
        <v>3250</v>
      </c>
      <c r="B1531" t="s">
        <v>3251</v>
      </c>
      <c r="C1531" t="s">
        <v>3241</v>
      </c>
      <c r="D1531" t="s">
        <v>405</v>
      </c>
      <c r="E1531" t="s">
        <v>1669</v>
      </c>
      <c r="F1531" t="s">
        <v>407</v>
      </c>
      <c r="G1531" s="23">
        <v>1.11526490952</v>
      </c>
    </row>
    <row r="1532" spans="1:7" hidden="1" x14ac:dyDescent="0.3">
      <c r="A1532" t="s">
        <v>3252</v>
      </c>
      <c r="B1532" t="s">
        <v>3253</v>
      </c>
      <c r="C1532" t="s">
        <v>3241</v>
      </c>
      <c r="D1532" t="s">
        <v>405</v>
      </c>
      <c r="E1532" t="s">
        <v>1669</v>
      </c>
      <c r="F1532" t="s">
        <v>407</v>
      </c>
      <c r="G1532" s="23">
        <v>0.87564073182000013</v>
      </c>
    </row>
    <row r="1533" spans="1:7" hidden="1" x14ac:dyDescent="0.3">
      <c r="A1533" t="s">
        <v>3254</v>
      </c>
      <c r="B1533" t="s">
        <v>3255</v>
      </c>
      <c r="C1533" t="s">
        <v>3241</v>
      </c>
      <c r="D1533" t="s">
        <v>405</v>
      </c>
      <c r="E1533" t="s">
        <v>1669</v>
      </c>
      <c r="F1533" t="s">
        <v>407</v>
      </c>
      <c r="G1533" s="23">
        <v>0.72396467024</v>
      </c>
    </row>
    <row r="1534" spans="1:7" hidden="1" x14ac:dyDescent="0.3">
      <c r="A1534" t="s">
        <v>3256</v>
      </c>
      <c r="B1534" t="s">
        <v>3257</v>
      </c>
      <c r="C1534" t="s">
        <v>3241</v>
      </c>
      <c r="D1534" t="s">
        <v>405</v>
      </c>
      <c r="E1534" t="s">
        <v>1669</v>
      </c>
      <c r="F1534" t="s">
        <v>407</v>
      </c>
      <c r="G1534" s="23">
        <v>0.63524281282000006</v>
      </c>
    </row>
    <row r="1535" spans="1:7" hidden="1" x14ac:dyDescent="0.3">
      <c r="A1535" t="s">
        <v>3258</v>
      </c>
      <c r="B1535" t="s">
        <v>3259</v>
      </c>
      <c r="C1535" t="s">
        <v>3241</v>
      </c>
      <c r="D1535" t="s">
        <v>405</v>
      </c>
      <c r="E1535" t="s">
        <v>1669</v>
      </c>
      <c r="F1535" t="s">
        <v>407</v>
      </c>
      <c r="G1535" s="23">
        <v>0.39542701769999999</v>
      </c>
    </row>
    <row r="1536" spans="1:7" hidden="1" x14ac:dyDescent="0.3">
      <c r="A1536" t="s">
        <v>3260</v>
      </c>
      <c r="B1536" t="s">
        <v>3261</v>
      </c>
      <c r="C1536" t="s">
        <v>3241</v>
      </c>
      <c r="D1536" t="s">
        <v>405</v>
      </c>
      <c r="E1536" t="s">
        <v>1669</v>
      </c>
      <c r="F1536" t="s">
        <v>407</v>
      </c>
      <c r="G1536" s="23">
        <v>0.31593426699999999</v>
      </c>
    </row>
    <row r="1537" spans="1:7" hidden="1" x14ac:dyDescent="0.3">
      <c r="A1537" t="s">
        <v>3262</v>
      </c>
      <c r="B1537" t="s">
        <v>3263</v>
      </c>
      <c r="C1537" t="s">
        <v>3241</v>
      </c>
      <c r="D1537" t="s">
        <v>405</v>
      </c>
      <c r="E1537" t="s">
        <v>1669</v>
      </c>
      <c r="F1537" t="s">
        <v>407</v>
      </c>
      <c r="G1537" s="23">
        <v>8.0467205910000006E-2</v>
      </c>
    </row>
    <row r="1538" spans="1:7" hidden="1" x14ac:dyDescent="0.3">
      <c r="A1538" t="s">
        <v>3264</v>
      </c>
      <c r="B1538" t="s">
        <v>3265</v>
      </c>
      <c r="C1538" t="s">
        <v>3266</v>
      </c>
      <c r="D1538" t="s">
        <v>593</v>
      </c>
      <c r="E1538" t="s">
        <v>594</v>
      </c>
      <c r="F1538" t="s">
        <v>595</v>
      </c>
      <c r="G1538" s="23">
        <v>75.133134308039999</v>
      </c>
    </row>
    <row r="1539" spans="1:7" hidden="1" x14ac:dyDescent="0.3">
      <c r="A1539" t="s">
        <v>3267</v>
      </c>
      <c r="B1539" t="s">
        <v>3268</v>
      </c>
      <c r="C1539" t="s">
        <v>3266</v>
      </c>
      <c r="D1539" t="s">
        <v>593</v>
      </c>
      <c r="E1539" t="s">
        <v>594</v>
      </c>
      <c r="F1539" t="s">
        <v>595</v>
      </c>
      <c r="G1539" s="23">
        <v>72.453842283849994</v>
      </c>
    </row>
    <row r="1540" spans="1:7" hidden="1" x14ac:dyDescent="0.3">
      <c r="A1540" t="s">
        <v>3269</v>
      </c>
      <c r="B1540" t="s">
        <v>3270</v>
      </c>
      <c r="C1540" t="s">
        <v>3266</v>
      </c>
      <c r="D1540" t="s">
        <v>593</v>
      </c>
      <c r="E1540" t="s">
        <v>594</v>
      </c>
      <c r="F1540" t="s">
        <v>595</v>
      </c>
      <c r="G1540" s="23">
        <v>52.265617853399995</v>
      </c>
    </row>
    <row r="1541" spans="1:7" hidden="1" x14ac:dyDescent="0.3">
      <c r="A1541" t="s">
        <v>3271</v>
      </c>
      <c r="B1541" t="s">
        <v>3272</v>
      </c>
      <c r="C1541" t="s">
        <v>3266</v>
      </c>
      <c r="D1541" t="s">
        <v>593</v>
      </c>
      <c r="E1541" t="s">
        <v>594</v>
      </c>
      <c r="F1541" t="s">
        <v>595</v>
      </c>
      <c r="G1541" s="23">
        <v>26.602877330959998</v>
      </c>
    </row>
    <row r="1542" spans="1:7" hidden="1" x14ac:dyDescent="0.3">
      <c r="A1542" t="s">
        <v>3273</v>
      </c>
      <c r="B1542" t="s">
        <v>3274</v>
      </c>
      <c r="C1542" t="s">
        <v>3266</v>
      </c>
      <c r="D1542" t="s">
        <v>593</v>
      </c>
      <c r="E1542" t="s">
        <v>594</v>
      </c>
      <c r="F1542" t="s">
        <v>595</v>
      </c>
      <c r="G1542" s="23">
        <v>21.79658667648</v>
      </c>
    </row>
    <row r="1543" spans="1:7" hidden="1" x14ac:dyDescent="0.3">
      <c r="A1543" t="s">
        <v>3275</v>
      </c>
      <c r="B1543" t="s">
        <v>3276</v>
      </c>
      <c r="C1543" t="s">
        <v>3266</v>
      </c>
      <c r="D1543" t="s">
        <v>593</v>
      </c>
      <c r="E1543" t="s">
        <v>594</v>
      </c>
      <c r="F1543" t="s">
        <v>595</v>
      </c>
      <c r="G1543" s="23">
        <v>11.30525906251</v>
      </c>
    </row>
    <row r="1544" spans="1:7" hidden="1" x14ac:dyDescent="0.3">
      <c r="A1544" t="s">
        <v>3277</v>
      </c>
      <c r="B1544" t="s">
        <v>3278</v>
      </c>
      <c r="C1544" t="s">
        <v>3266</v>
      </c>
      <c r="D1544" t="s">
        <v>593</v>
      </c>
      <c r="E1544" t="s">
        <v>594</v>
      </c>
      <c r="F1544" t="s">
        <v>595</v>
      </c>
      <c r="G1544" s="23">
        <v>10.902525857280001</v>
      </c>
    </row>
    <row r="1545" spans="1:7" hidden="1" x14ac:dyDescent="0.3">
      <c r="A1545" t="s">
        <v>3279</v>
      </c>
      <c r="B1545" t="s">
        <v>3280</v>
      </c>
      <c r="C1545" t="s">
        <v>3266</v>
      </c>
      <c r="D1545" t="s">
        <v>593</v>
      </c>
      <c r="E1545" t="s">
        <v>594</v>
      </c>
      <c r="F1545" t="s">
        <v>595</v>
      </c>
      <c r="G1545" s="23">
        <v>6.5354272832099998</v>
      </c>
    </row>
    <row r="1546" spans="1:7" hidden="1" x14ac:dyDescent="0.3">
      <c r="A1546" t="s">
        <v>3281</v>
      </c>
      <c r="B1546" t="s">
        <v>3282</v>
      </c>
      <c r="C1546" t="s">
        <v>3266</v>
      </c>
      <c r="D1546" t="s">
        <v>593</v>
      </c>
      <c r="E1546" t="s">
        <v>594</v>
      </c>
      <c r="F1546" t="s">
        <v>595</v>
      </c>
      <c r="G1546" s="23">
        <v>4.515859966799999</v>
      </c>
    </row>
    <row r="1547" spans="1:7" hidden="1" x14ac:dyDescent="0.3">
      <c r="A1547" t="s">
        <v>3283</v>
      </c>
      <c r="B1547" t="s">
        <v>3284</v>
      </c>
      <c r="C1547" t="s">
        <v>3266</v>
      </c>
      <c r="D1547" t="s">
        <v>593</v>
      </c>
      <c r="E1547" t="s">
        <v>594</v>
      </c>
      <c r="F1547" t="s">
        <v>595</v>
      </c>
      <c r="G1547" s="23">
        <v>4.1611312866899999</v>
      </c>
    </row>
    <row r="1548" spans="1:7" hidden="1" x14ac:dyDescent="0.3">
      <c r="A1548" t="s">
        <v>3285</v>
      </c>
      <c r="B1548" t="s">
        <v>3286</v>
      </c>
      <c r="C1548" t="s">
        <v>3266</v>
      </c>
      <c r="D1548" t="s">
        <v>593</v>
      </c>
      <c r="E1548" t="s">
        <v>594</v>
      </c>
      <c r="F1548" t="s">
        <v>595</v>
      </c>
      <c r="G1548" s="23">
        <v>3.9408340728500004</v>
      </c>
    </row>
    <row r="1549" spans="1:7" hidden="1" x14ac:dyDescent="0.3">
      <c r="A1549" t="s">
        <v>3287</v>
      </c>
      <c r="B1549" t="s">
        <v>3288</v>
      </c>
      <c r="C1549" t="s">
        <v>3266</v>
      </c>
      <c r="D1549" t="s">
        <v>593</v>
      </c>
      <c r="E1549" t="s">
        <v>594</v>
      </c>
      <c r="F1549" t="s">
        <v>595</v>
      </c>
      <c r="G1549" s="23">
        <v>3.5817281128999996</v>
      </c>
    </row>
    <row r="1550" spans="1:7" hidden="1" x14ac:dyDescent="0.3">
      <c r="A1550" t="s">
        <v>3289</v>
      </c>
      <c r="B1550" t="s">
        <v>3290</v>
      </c>
      <c r="C1550" t="s">
        <v>3266</v>
      </c>
      <c r="D1550" t="s">
        <v>593</v>
      </c>
      <c r="E1550" t="s">
        <v>594</v>
      </c>
      <c r="F1550" t="s">
        <v>595</v>
      </c>
      <c r="G1550" s="23">
        <v>2.9529745191000005</v>
      </c>
    </row>
    <row r="1551" spans="1:7" hidden="1" x14ac:dyDescent="0.3">
      <c r="A1551" t="s">
        <v>3291</v>
      </c>
      <c r="B1551" t="s">
        <v>3292</v>
      </c>
      <c r="C1551" t="s">
        <v>3266</v>
      </c>
      <c r="D1551" t="s">
        <v>593</v>
      </c>
      <c r="E1551" t="s">
        <v>594</v>
      </c>
      <c r="F1551" t="s">
        <v>595</v>
      </c>
      <c r="G1551" s="23">
        <v>2.59758085059</v>
      </c>
    </row>
    <row r="1552" spans="1:7" hidden="1" x14ac:dyDescent="0.3">
      <c r="A1552" t="s">
        <v>3293</v>
      </c>
      <c r="B1552" t="s">
        <v>3294</v>
      </c>
      <c r="C1552" t="s">
        <v>3266</v>
      </c>
      <c r="D1552" t="s">
        <v>593</v>
      </c>
      <c r="E1552" t="s">
        <v>594</v>
      </c>
      <c r="F1552" t="s">
        <v>595</v>
      </c>
      <c r="G1552" s="23">
        <v>2.2453272591837674</v>
      </c>
    </row>
    <row r="1553" spans="1:7" hidden="1" x14ac:dyDescent="0.3">
      <c r="A1553" t="s">
        <v>3295</v>
      </c>
      <c r="B1553" t="s">
        <v>3296</v>
      </c>
      <c r="C1553" t="s">
        <v>3266</v>
      </c>
      <c r="D1553" t="s">
        <v>593</v>
      </c>
      <c r="E1553" t="s">
        <v>594</v>
      </c>
      <c r="F1553" t="s">
        <v>595</v>
      </c>
      <c r="G1553" s="23">
        <v>1.560264118996</v>
      </c>
    </row>
    <row r="1554" spans="1:7" hidden="1" x14ac:dyDescent="0.3">
      <c r="A1554" t="s">
        <v>3297</v>
      </c>
      <c r="B1554" t="s">
        <v>3298</v>
      </c>
      <c r="C1554" t="s">
        <v>3266</v>
      </c>
      <c r="D1554" t="s">
        <v>593</v>
      </c>
      <c r="E1554" t="s">
        <v>594</v>
      </c>
      <c r="F1554" t="s">
        <v>595</v>
      </c>
      <c r="G1554" s="23">
        <v>1.0160163384799998</v>
      </c>
    </row>
    <row r="1555" spans="1:7" hidden="1" x14ac:dyDescent="0.3">
      <c r="A1555" t="s">
        <v>3299</v>
      </c>
      <c r="B1555" t="s">
        <v>3300</v>
      </c>
      <c r="C1555" t="s">
        <v>3266</v>
      </c>
      <c r="D1555" t="s">
        <v>593</v>
      </c>
      <c r="E1555" t="s">
        <v>594</v>
      </c>
      <c r="F1555" t="s">
        <v>595</v>
      </c>
      <c r="G1555" s="23">
        <v>0.70295510250000004</v>
      </c>
    </row>
    <row r="1556" spans="1:7" hidden="1" x14ac:dyDescent="0.3">
      <c r="A1556" t="s">
        <v>3301</v>
      </c>
      <c r="B1556" t="s">
        <v>3302</v>
      </c>
      <c r="C1556" t="s">
        <v>3266</v>
      </c>
      <c r="D1556" t="s">
        <v>593</v>
      </c>
      <c r="E1556" t="s">
        <v>594</v>
      </c>
      <c r="F1556" t="s">
        <v>595</v>
      </c>
      <c r="G1556" s="23">
        <v>0.53237417076000004</v>
      </c>
    </row>
    <row r="1557" spans="1:7" hidden="1" x14ac:dyDescent="0.3">
      <c r="A1557" t="s">
        <v>3303</v>
      </c>
      <c r="B1557" t="s">
        <v>3304</v>
      </c>
      <c r="C1557" t="s">
        <v>3266</v>
      </c>
      <c r="D1557" t="s">
        <v>593</v>
      </c>
      <c r="E1557" t="s">
        <v>594</v>
      </c>
      <c r="F1557" t="s">
        <v>595</v>
      </c>
      <c r="G1557" s="23">
        <v>0.51301021484999998</v>
      </c>
    </row>
    <row r="1558" spans="1:7" hidden="1" x14ac:dyDescent="0.3">
      <c r="A1558" t="s">
        <v>3305</v>
      </c>
      <c r="B1558" t="s">
        <v>3306</v>
      </c>
      <c r="C1558" t="s">
        <v>3266</v>
      </c>
      <c r="D1558" t="s">
        <v>593</v>
      </c>
      <c r="E1558" t="s">
        <v>594</v>
      </c>
      <c r="F1558" t="s">
        <v>595</v>
      </c>
      <c r="G1558" s="23">
        <v>0.48166566404</v>
      </c>
    </row>
    <row r="1559" spans="1:7" hidden="1" x14ac:dyDescent="0.3">
      <c r="A1559" t="s">
        <v>3307</v>
      </c>
      <c r="B1559" t="s">
        <v>3308</v>
      </c>
      <c r="C1559" t="s">
        <v>3266</v>
      </c>
      <c r="D1559" t="s">
        <v>593</v>
      </c>
      <c r="E1559" t="s">
        <v>594</v>
      </c>
      <c r="F1559" t="s">
        <v>595</v>
      </c>
      <c r="G1559" s="23">
        <v>0.34224922295999999</v>
      </c>
    </row>
    <row r="1560" spans="1:7" hidden="1" x14ac:dyDescent="0.3">
      <c r="A1560" t="s">
        <v>3309</v>
      </c>
      <c r="B1560" t="s">
        <v>3310</v>
      </c>
      <c r="C1560" t="s">
        <v>3266</v>
      </c>
      <c r="D1560" t="s">
        <v>593</v>
      </c>
      <c r="E1560" t="s">
        <v>594</v>
      </c>
      <c r="F1560" t="s">
        <v>595</v>
      </c>
      <c r="G1560" s="23">
        <v>0.28219007740000002</v>
      </c>
    </row>
    <row r="1561" spans="1:7" hidden="1" x14ac:dyDescent="0.3">
      <c r="A1561" t="s">
        <v>3311</v>
      </c>
      <c r="B1561" t="s">
        <v>3312</v>
      </c>
      <c r="C1561" t="s">
        <v>3266</v>
      </c>
      <c r="D1561" t="s">
        <v>593</v>
      </c>
      <c r="E1561" t="s">
        <v>594</v>
      </c>
      <c r="F1561" t="s">
        <v>595</v>
      </c>
      <c r="G1561" s="23">
        <v>0.22812037920000003</v>
      </c>
    </row>
    <row r="1562" spans="1:7" hidden="1" x14ac:dyDescent="0.3">
      <c r="A1562" t="s">
        <v>3313</v>
      </c>
      <c r="B1562" t="s">
        <v>3314</v>
      </c>
      <c r="C1562" t="s">
        <v>3266</v>
      </c>
      <c r="D1562" t="s">
        <v>593</v>
      </c>
      <c r="E1562" t="s">
        <v>594</v>
      </c>
      <c r="F1562" t="s">
        <v>595</v>
      </c>
      <c r="G1562" s="23">
        <v>0.14646097400999999</v>
      </c>
    </row>
    <row r="1563" spans="1:7" hidden="1" x14ac:dyDescent="0.3">
      <c r="A1563" t="s">
        <v>3315</v>
      </c>
      <c r="B1563" t="s">
        <v>3316</v>
      </c>
      <c r="C1563" t="s">
        <v>3317</v>
      </c>
      <c r="D1563" t="s">
        <v>405</v>
      </c>
      <c r="E1563" t="s">
        <v>1669</v>
      </c>
      <c r="F1563" t="s">
        <v>407</v>
      </c>
      <c r="G1563" s="23">
        <v>123.55368435255001</v>
      </c>
    </row>
    <row r="1564" spans="1:7" hidden="1" x14ac:dyDescent="0.3">
      <c r="A1564" t="s">
        <v>3318</v>
      </c>
      <c r="B1564" t="s">
        <v>3319</v>
      </c>
      <c r="C1564" t="s">
        <v>3317</v>
      </c>
      <c r="D1564" t="s">
        <v>405</v>
      </c>
      <c r="E1564" t="s">
        <v>1669</v>
      </c>
      <c r="F1564" t="s">
        <v>407</v>
      </c>
      <c r="G1564" s="23">
        <v>118.88561652811002</v>
      </c>
    </row>
    <row r="1565" spans="1:7" hidden="1" x14ac:dyDescent="0.3">
      <c r="A1565" t="s">
        <v>3320</v>
      </c>
      <c r="B1565" t="s">
        <v>3321</v>
      </c>
      <c r="C1565" t="s">
        <v>3317</v>
      </c>
      <c r="D1565" t="s">
        <v>405</v>
      </c>
      <c r="E1565" t="s">
        <v>1669</v>
      </c>
      <c r="F1565" t="s">
        <v>407</v>
      </c>
      <c r="G1565" s="23">
        <v>36.462572307000002</v>
      </c>
    </row>
    <row r="1566" spans="1:7" hidden="1" x14ac:dyDescent="0.3">
      <c r="A1566" t="s">
        <v>3322</v>
      </c>
      <c r="B1566" t="s">
        <v>3323</v>
      </c>
      <c r="C1566" t="s">
        <v>3317</v>
      </c>
      <c r="D1566" t="s">
        <v>405</v>
      </c>
      <c r="E1566" t="s">
        <v>1669</v>
      </c>
      <c r="F1566" t="s">
        <v>407</v>
      </c>
      <c r="G1566" s="23">
        <v>14.580232601759999</v>
      </c>
    </row>
    <row r="1567" spans="1:7" hidden="1" x14ac:dyDescent="0.3">
      <c r="A1567" t="s">
        <v>3324</v>
      </c>
      <c r="B1567" t="s">
        <v>3325</v>
      </c>
      <c r="C1567" t="s">
        <v>3317</v>
      </c>
      <c r="D1567" t="s">
        <v>405</v>
      </c>
      <c r="E1567" t="s">
        <v>1669</v>
      </c>
      <c r="F1567" t="s">
        <v>407</v>
      </c>
      <c r="G1567" s="23">
        <v>14.488135718940001</v>
      </c>
    </row>
    <row r="1568" spans="1:7" hidden="1" x14ac:dyDescent="0.3">
      <c r="A1568" t="s">
        <v>3326</v>
      </c>
      <c r="B1568" t="s">
        <v>3327</v>
      </c>
      <c r="C1568" t="s">
        <v>3317</v>
      </c>
      <c r="D1568" t="s">
        <v>405</v>
      </c>
      <c r="E1568" t="s">
        <v>1669</v>
      </c>
      <c r="F1568" t="s">
        <v>407</v>
      </c>
      <c r="G1568" s="23">
        <v>11.38701757872</v>
      </c>
    </row>
    <row r="1569" spans="1:7" hidden="1" x14ac:dyDescent="0.3">
      <c r="A1569" t="s">
        <v>3328</v>
      </c>
      <c r="B1569" t="s">
        <v>3329</v>
      </c>
      <c r="C1569" t="s">
        <v>3317</v>
      </c>
      <c r="D1569" t="s">
        <v>405</v>
      </c>
      <c r="E1569" t="s">
        <v>1669</v>
      </c>
      <c r="F1569" t="s">
        <v>407</v>
      </c>
      <c r="G1569" s="23">
        <v>9.3862491826500012</v>
      </c>
    </row>
    <row r="1570" spans="1:7" hidden="1" x14ac:dyDescent="0.3">
      <c r="A1570" t="s">
        <v>3330</v>
      </c>
      <c r="B1570" t="s">
        <v>3331</v>
      </c>
      <c r="C1570" t="s">
        <v>3317</v>
      </c>
      <c r="D1570" t="s">
        <v>405</v>
      </c>
      <c r="E1570" t="s">
        <v>1669</v>
      </c>
      <c r="F1570" t="s">
        <v>407</v>
      </c>
      <c r="G1570" s="23">
        <v>9.2588798981799982</v>
      </c>
    </row>
    <row r="1571" spans="1:7" hidden="1" x14ac:dyDescent="0.3">
      <c r="A1571" t="s">
        <v>3332</v>
      </c>
      <c r="B1571" t="s">
        <v>3333</v>
      </c>
      <c r="C1571" t="s">
        <v>3317</v>
      </c>
      <c r="D1571" t="s">
        <v>405</v>
      </c>
      <c r="E1571" t="s">
        <v>1669</v>
      </c>
      <c r="F1571" t="s">
        <v>407</v>
      </c>
      <c r="G1571" s="23">
        <v>8.5405186800000017</v>
      </c>
    </row>
    <row r="1572" spans="1:7" hidden="1" x14ac:dyDescent="0.3">
      <c r="A1572" t="s">
        <v>3334</v>
      </c>
      <c r="B1572" t="s">
        <v>3335</v>
      </c>
      <c r="C1572" t="s">
        <v>3317</v>
      </c>
      <c r="D1572" t="s">
        <v>405</v>
      </c>
      <c r="E1572" t="s">
        <v>1669</v>
      </c>
      <c r="F1572" t="s">
        <v>407</v>
      </c>
      <c r="G1572" s="23">
        <v>5.0551459948500002</v>
      </c>
    </row>
    <row r="1573" spans="1:7" hidden="1" x14ac:dyDescent="0.3">
      <c r="A1573" t="s">
        <v>3336</v>
      </c>
      <c r="B1573" t="s">
        <v>3337</v>
      </c>
      <c r="C1573" t="s">
        <v>3317</v>
      </c>
      <c r="D1573" t="s">
        <v>405</v>
      </c>
      <c r="E1573" t="s">
        <v>1669</v>
      </c>
      <c r="F1573" t="s">
        <v>407</v>
      </c>
      <c r="G1573" s="23">
        <v>5.0268798302799995</v>
      </c>
    </row>
    <row r="1574" spans="1:7" hidden="1" x14ac:dyDescent="0.3">
      <c r="A1574" t="s">
        <v>3338</v>
      </c>
      <c r="B1574" t="s">
        <v>3339</v>
      </c>
      <c r="C1574" t="s">
        <v>3317</v>
      </c>
      <c r="D1574" t="s">
        <v>405</v>
      </c>
      <c r="E1574" t="s">
        <v>1669</v>
      </c>
      <c r="F1574" t="s">
        <v>407</v>
      </c>
      <c r="G1574" s="23">
        <v>3.8162006892399996</v>
      </c>
    </row>
    <row r="1575" spans="1:7" hidden="1" x14ac:dyDescent="0.3">
      <c r="A1575" t="s">
        <v>3340</v>
      </c>
      <c r="B1575" t="s">
        <v>3341</v>
      </c>
      <c r="C1575" t="s">
        <v>3317</v>
      </c>
      <c r="D1575" t="s">
        <v>405</v>
      </c>
      <c r="E1575" t="s">
        <v>1669</v>
      </c>
      <c r="F1575" t="s">
        <v>407</v>
      </c>
      <c r="G1575" s="23">
        <v>3.4588288099500004</v>
      </c>
    </row>
    <row r="1576" spans="1:7" hidden="1" x14ac:dyDescent="0.3">
      <c r="A1576" t="s">
        <v>3342</v>
      </c>
      <c r="B1576" t="s">
        <v>3343</v>
      </c>
      <c r="C1576" t="s">
        <v>3317</v>
      </c>
      <c r="D1576" t="s">
        <v>405</v>
      </c>
      <c r="E1576" t="s">
        <v>1669</v>
      </c>
      <c r="F1576" t="s">
        <v>407</v>
      </c>
      <c r="G1576" s="23">
        <v>3.3306698076300001</v>
      </c>
    </row>
    <row r="1577" spans="1:7" hidden="1" x14ac:dyDescent="0.3">
      <c r="A1577" t="s">
        <v>3344</v>
      </c>
      <c r="B1577" t="s">
        <v>3345</v>
      </c>
      <c r="C1577" t="s">
        <v>3317</v>
      </c>
      <c r="D1577" t="s">
        <v>405</v>
      </c>
      <c r="E1577" t="s">
        <v>1669</v>
      </c>
      <c r="F1577" t="s">
        <v>407</v>
      </c>
      <c r="G1577" s="23">
        <v>3.2472790296000005</v>
      </c>
    </row>
    <row r="1578" spans="1:7" hidden="1" x14ac:dyDescent="0.3">
      <c r="A1578" t="s">
        <v>3346</v>
      </c>
      <c r="B1578" t="s">
        <v>3347</v>
      </c>
      <c r="C1578" t="s">
        <v>3317</v>
      </c>
      <c r="D1578" t="s">
        <v>405</v>
      </c>
      <c r="E1578" t="s">
        <v>1669</v>
      </c>
      <c r="F1578" t="s">
        <v>407</v>
      </c>
      <c r="G1578" s="23">
        <v>2.5571764526000003</v>
      </c>
    </row>
    <row r="1579" spans="1:7" hidden="1" x14ac:dyDescent="0.3">
      <c r="A1579" t="s">
        <v>3348</v>
      </c>
      <c r="B1579" t="s">
        <v>3349</v>
      </c>
      <c r="C1579" t="s">
        <v>3317</v>
      </c>
      <c r="D1579" t="s">
        <v>405</v>
      </c>
      <c r="E1579" t="s">
        <v>1669</v>
      </c>
      <c r="F1579" t="s">
        <v>407</v>
      </c>
      <c r="G1579" s="23">
        <v>1.2995084878999998</v>
      </c>
    </row>
    <row r="1580" spans="1:7" hidden="1" x14ac:dyDescent="0.3">
      <c r="A1580" t="s">
        <v>3350</v>
      </c>
      <c r="B1580" t="s">
        <v>3351</v>
      </c>
      <c r="C1580" t="s">
        <v>3317</v>
      </c>
      <c r="D1580" t="s">
        <v>405</v>
      </c>
      <c r="E1580" t="s">
        <v>1669</v>
      </c>
      <c r="F1580" t="s">
        <v>407</v>
      </c>
      <c r="G1580" s="23">
        <v>1.1053107554500001</v>
      </c>
    </row>
    <row r="1581" spans="1:7" hidden="1" x14ac:dyDescent="0.3">
      <c r="A1581" t="s">
        <v>3352</v>
      </c>
      <c r="B1581" t="s">
        <v>3353</v>
      </c>
      <c r="C1581" t="s">
        <v>3317</v>
      </c>
      <c r="D1581" t="s">
        <v>405</v>
      </c>
      <c r="E1581" t="s">
        <v>1669</v>
      </c>
      <c r="F1581" t="s">
        <v>407</v>
      </c>
      <c r="G1581" s="23">
        <v>1.092423156</v>
      </c>
    </row>
    <row r="1582" spans="1:7" hidden="1" x14ac:dyDescent="0.3">
      <c r="A1582" t="s">
        <v>3354</v>
      </c>
      <c r="B1582" t="s">
        <v>3355</v>
      </c>
      <c r="C1582" t="s">
        <v>3317</v>
      </c>
      <c r="D1582" t="s">
        <v>405</v>
      </c>
      <c r="E1582" t="s">
        <v>1669</v>
      </c>
      <c r="F1582" t="s">
        <v>407</v>
      </c>
      <c r="G1582" s="23">
        <v>0.51974451527999999</v>
      </c>
    </row>
    <row r="1583" spans="1:7" hidden="1" x14ac:dyDescent="0.3">
      <c r="A1583" t="s">
        <v>3356</v>
      </c>
      <c r="B1583" t="s">
        <v>3357</v>
      </c>
      <c r="C1583" t="s">
        <v>3317</v>
      </c>
      <c r="D1583" t="s">
        <v>405</v>
      </c>
      <c r="E1583" t="s">
        <v>1669</v>
      </c>
      <c r="F1583" t="s">
        <v>407</v>
      </c>
      <c r="G1583" s="23">
        <v>0.49070805299999998</v>
      </c>
    </row>
    <row r="1584" spans="1:7" hidden="1" x14ac:dyDescent="0.3">
      <c r="A1584" t="s">
        <v>3358</v>
      </c>
      <c r="B1584" t="s">
        <v>3359</v>
      </c>
      <c r="C1584" t="s">
        <v>3317</v>
      </c>
      <c r="D1584" t="s">
        <v>405</v>
      </c>
      <c r="E1584" t="s">
        <v>1669</v>
      </c>
      <c r="F1584" t="s">
        <v>407</v>
      </c>
      <c r="G1584" s="23">
        <v>9.0975242475000009E-2</v>
      </c>
    </row>
    <row r="1585" spans="1:7" hidden="1" x14ac:dyDescent="0.3">
      <c r="A1585" t="s">
        <v>3360</v>
      </c>
      <c r="B1585" t="s">
        <v>3361</v>
      </c>
      <c r="C1585" t="s">
        <v>3317</v>
      </c>
      <c r="D1585" t="s">
        <v>405</v>
      </c>
      <c r="E1585" t="s">
        <v>1669</v>
      </c>
      <c r="F1585" t="s">
        <v>407</v>
      </c>
      <c r="G1585" s="23">
        <v>7.3384870859999993E-2</v>
      </c>
    </row>
    <row r="1586" spans="1:7" hidden="1" x14ac:dyDescent="0.3">
      <c r="A1586" t="s">
        <v>3362</v>
      </c>
      <c r="B1586" t="s">
        <v>3363</v>
      </c>
      <c r="C1586" t="s">
        <v>3364</v>
      </c>
      <c r="D1586" t="s">
        <v>1300</v>
      </c>
      <c r="E1586" t="s">
        <v>1301</v>
      </c>
      <c r="F1586" t="s">
        <v>309</v>
      </c>
      <c r="G1586" s="23">
        <v>9.1616401609199976</v>
      </c>
    </row>
    <row r="1587" spans="1:7" hidden="1" x14ac:dyDescent="0.3">
      <c r="A1587" t="s">
        <v>3365</v>
      </c>
      <c r="B1587" t="s">
        <v>3366</v>
      </c>
      <c r="C1587" t="s">
        <v>3364</v>
      </c>
      <c r="D1587" t="s">
        <v>1300</v>
      </c>
      <c r="E1587" t="s">
        <v>1301</v>
      </c>
      <c r="F1587" t="s">
        <v>309</v>
      </c>
      <c r="G1587" s="23">
        <v>6.9159070078199996</v>
      </c>
    </row>
    <row r="1588" spans="1:7" hidden="1" x14ac:dyDescent="0.3">
      <c r="A1588" t="s">
        <v>3367</v>
      </c>
      <c r="B1588" t="s">
        <v>3368</v>
      </c>
      <c r="C1588" t="s">
        <v>3364</v>
      </c>
      <c r="D1588" t="s">
        <v>1300</v>
      </c>
      <c r="E1588" t="s">
        <v>1301</v>
      </c>
      <c r="F1588" t="s">
        <v>309</v>
      </c>
      <c r="G1588" s="23">
        <v>4.18678692691</v>
      </c>
    </row>
    <row r="1589" spans="1:7" hidden="1" x14ac:dyDescent="0.3">
      <c r="A1589" t="s">
        <v>3369</v>
      </c>
      <c r="B1589" t="s">
        <v>3370</v>
      </c>
      <c r="C1589" t="s">
        <v>3364</v>
      </c>
      <c r="D1589" t="s">
        <v>1300</v>
      </c>
      <c r="E1589" t="s">
        <v>1301</v>
      </c>
      <c r="F1589" t="s">
        <v>309</v>
      </c>
      <c r="G1589" s="23">
        <v>2.4989333622399998</v>
      </c>
    </row>
    <row r="1590" spans="1:7" hidden="1" x14ac:dyDescent="0.3">
      <c r="A1590" t="s">
        <v>3371</v>
      </c>
      <c r="B1590" t="s">
        <v>3372</v>
      </c>
      <c r="C1590" t="s">
        <v>3364</v>
      </c>
      <c r="D1590" t="s">
        <v>1300</v>
      </c>
      <c r="E1590" t="s">
        <v>1301</v>
      </c>
      <c r="F1590" t="s">
        <v>309</v>
      </c>
      <c r="G1590" s="23">
        <v>1.9221890203600001</v>
      </c>
    </row>
    <row r="1591" spans="1:7" hidden="1" x14ac:dyDescent="0.3">
      <c r="A1591" t="s">
        <v>3373</v>
      </c>
      <c r="B1591" t="s">
        <v>3374</v>
      </c>
      <c r="C1591" t="s">
        <v>3364</v>
      </c>
      <c r="D1591" t="s">
        <v>1300</v>
      </c>
      <c r="E1591" t="s">
        <v>1301</v>
      </c>
      <c r="F1591" t="s">
        <v>309</v>
      </c>
      <c r="G1591" s="23">
        <v>0.75835055513999994</v>
      </c>
    </row>
    <row r="1592" spans="1:7" hidden="1" x14ac:dyDescent="0.3">
      <c r="A1592" t="s">
        <v>3375</v>
      </c>
      <c r="B1592" t="s">
        <v>3376</v>
      </c>
      <c r="C1592" t="s">
        <v>3364</v>
      </c>
      <c r="D1592" t="s">
        <v>1300</v>
      </c>
      <c r="E1592" t="s">
        <v>1301</v>
      </c>
      <c r="F1592" t="s">
        <v>309</v>
      </c>
      <c r="G1592" s="23">
        <v>0.30966522047999995</v>
      </c>
    </row>
    <row r="1593" spans="1:7" hidden="1" x14ac:dyDescent="0.3">
      <c r="A1593" t="s">
        <v>3377</v>
      </c>
      <c r="B1593" t="s">
        <v>3378</v>
      </c>
      <c r="C1593" t="s">
        <v>3364</v>
      </c>
      <c r="D1593" t="s">
        <v>1300</v>
      </c>
      <c r="E1593" t="s">
        <v>1301</v>
      </c>
      <c r="F1593" t="s">
        <v>309</v>
      </c>
      <c r="G1593" s="23">
        <v>0.16657969500000003</v>
      </c>
    </row>
    <row r="1594" spans="1:7" hidden="1" x14ac:dyDescent="0.3">
      <c r="A1594" t="s">
        <v>3379</v>
      </c>
      <c r="B1594" t="s">
        <v>3380</v>
      </c>
      <c r="C1594" t="s">
        <v>3364</v>
      </c>
      <c r="D1594" t="s">
        <v>1300</v>
      </c>
      <c r="E1594" t="s">
        <v>1301</v>
      </c>
      <c r="F1594" t="s">
        <v>309</v>
      </c>
      <c r="G1594" s="23">
        <v>6.0972579140000011E-2</v>
      </c>
    </row>
    <row r="1595" spans="1:7" hidden="1" x14ac:dyDescent="0.3">
      <c r="A1595" t="s">
        <v>3381</v>
      </c>
      <c r="B1595" t="s">
        <v>3382</v>
      </c>
      <c r="C1595" t="s">
        <v>3383</v>
      </c>
      <c r="D1595" t="s">
        <v>367</v>
      </c>
      <c r="E1595" t="s">
        <v>3383</v>
      </c>
      <c r="F1595" t="s">
        <v>309</v>
      </c>
      <c r="G1595" s="23">
        <v>13.389619401240001</v>
      </c>
    </row>
    <row r="1596" spans="1:7" hidden="1" x14ac:dyDescent="0.3">
      <c r="A1596" t="s">
        <v>3384</v>
      </c>
      <c r="B1596" t="s">
        <v>3385</v>
      </c>
      <c r="C1596" t="s">
        <v>3383</v>
      </c>
      <c r="D1596" t="s">
        <v>367</v>
      </c>
      <c r="E1596" t="s">
        <v>3383</v>
      </c>
      <c r="F1596" t="s">
        <v>309</v>
      </c>
      <c r="G1596" s="23">
        <v>5.5366644943799992</v>
      </c>
    </row>
    <row r="1597" spans="1:7" hidden="1" x14ac:dyDescent="0.3">
      <c r="A1597" t="s">
        <v>3386</v>
      </c>
      <c r="B1597" t="s">
        <v>3387</v>
      </c>
      <c r="C1597" t="s">
        <v>3383</v>
      </c>
      <c r="D1597" t="s">
        <v>367</v>
      </c>
      <c r="E1597" t="s">
        <v>3383</v>
      </c>
      <c r="F1597" t="s">
        <v>309</v>
      </c>
      <c r="G1597" s="23">
        <v>3.9715657328400003</v>
      </c>
    </row>
    <row r="1598" spans="1:7" hidden="1" x14ac:dyDescent="0.3">
      <c r="A1598" t="s">
        <v>3388</v>
      </c>
      <c r="B1598" t="s">
        <v>3389</v>
      </c>
      <c r="C1598" t="s">
        <v>3383</v>
      </c>
      <c r="D1598" t="s">
        <v>367</v>
      </c>
      <c r="E1598" t="s">
        <v>3383</v>
      </c>
      <c r="F1598" t="s">
        <v>309</v>
      </c>
      <c r="G1598" s="23">
        <v>3.7064106899300002</v>
      </c>
    </row>
    <row r="1599" spans="1:7" hidden="1" x14ac:dyDescent="0.3">
      <c r="A1599" t="s">
        <v>3390</v>
      </c>
      <c r="B1599" t="s">
        <v>3391</v>
      </c>
      <c r="C1599" t="s">
        <v>3383</v>
      </c>
      <c r="D1599" t="s">
        <v>367</v>
      </c>
      <c r="E1599" t="s">
        <v>3383</v>
      </c>
      <c r="F1599" t="s">
        <v>309</v>
      </c>
      <c r="G1599" s="23">
        <v>2.3447257882500003</v>
      </c>
    </row>
    <row r="1600" spans="1:7" hidden="1" x14ac:dyDescent="0.3">
      <c r="A1600" t="s">
        <v>3392</v>
      </c>
      <c r="B1600" t="s">
        <v>3393</v>
      </c>
      <c r="C1600" t="s">
        <v>3383</v>
      </c>
      <c r="D1600" t="s">
        <v>367</v>
      </c>
      <c r="E1600" t="s">
        <v>3383</v>
      </c>
      <c r="F1600" t="s">
        <v>309</v>
      </c>
      <c r="G1600" s="23">
        <v>1.9968300454200001</v>
      </c>
    </row>
    <row r="1601" spans="1:7" hidden="1" x14ac:dyDescent="0.3">
      <c r="A1601" t="s">
        <v>3394</v>
      </c>
      <c r="B1601" t="s">
        <v>3395</v>
      </c>
      <c r="C1601" t="s">
        <v>3383</v>
      </c>
      <c r="D1601" t="s">
        <v>367</v>
      </c>
      <c r="E1601" t="s">
        <v>3383</v>
      </c>
      <c r="F1601" t="s">
        <v>309</v>
      </c>
      <c r="G1601" s="23">
        <v>1.7134958551599999</v>
      </c>
    </row>
    <row r="1602" spans="1:7" hidden="1" x14ac:dyDescent="0.3">
      <c r="A1602" t="s">
        <v>3396</v>
      </c>
      <c r="B1602" t="s">
        <v>3397</v>
      </c>
      <c r="C1602" t="s">
        <v>3383</v>
      </c>
      <c r="D1602" t="s">
        <v>367</v>
      </c>
      <c r="E1602" t="s">
        <v>3383</v>
      </c>
      <c r="F1602" t="s">
        <v>309</v>
      </c>
      <c r="G1602" s="23">
        <v>0.94151101859999997</v>
      </c>
    </row>
    <row r="1603" spans="1:7" hidden="1" x14ac:dyDescent="0.3">
      <c r="A1603" t="s">
        <v>3398</v>
      </c>
      <c r="B1603" t="s">
        <v>3399</v>
      </c>
      <c r="C1603" t="s">
        <v>3383</v>
      </c>
      <c r="D1603" t="s">
        <v>367</v>
      </c>
      <c r="E1603" t="s">
        <v>3383</v>
      </c>
      <c r="F1603" t="s">
        <v>309</v>
      </c>
      <c r="G1603" s="23">
        <v>0.79964014520000004</v>
      </c>
    </row>
    <row r="1604" spans="1:7" hidden="1" x14ac:dyDescent="0.3">
      <c r="A1604" t="s">
        <v>3400</v>
      </c>
      <c r="B1604" t="s">
        <v>3401</v>
      </c>
      <c r="C1604" t="s">
        <v>3383</v>
      </c>
      <c r="D1604" t="s">
        <v>367</v>
      </c>
      <c r="E1604" t="s">
        <v>3383</v>
      </c>
      <c r="F1604" t="s">
        <v>309</v>
      </c>
      <c r="G1604" s="23">
        <v>0.77204568602000001</v>
      </c>
    </row>
    <row r="1605" spans="1:7" hidden="1" x14ac:dyDescent="0.3">
      <c r="A1605" t="s">
        <v>3402</v>
      </c>
      <c r="B1605" t="s">
        <v>3403</v>
      </c>
      <c r="C1605" t="s">
        <v>3383</v>
      </c>
      <c r="D1605" t="s">
        <v>367</v>
      </c>
      <c r="E1605" t="s">
        <v>3383</v>
      </c>
      <c r="F1605" t="s">
        <v>309</v>
      </c>
      <c r="G1605" s="23">
        <v>0.57057289255999999</v>
      </c>
    </row>
    <row r="1606" spans="1:7" hidden="1" x14ac:dyDescent="0.3">
      <c r="A1606" t="s">
        <v>3404</v>
      </c>
      <c r="B1606" t="s">
        <v>3405</v>
      </c>
      <c r="C1606" t="s">
        <v>3383</v>
      </c>
      <c r="D1606" t="s">
        <v>367</v>
      </c>
      <c r="E1606" t="s">
        <v>3383</v>
      </c>
      <c r="F1606" t="s">
        <v>309</v>
      </c>
      <c r="G1606" s="23">
        <v>0.49643978159999996</v>
      </c>
    </row>
    <row r="1607" spans="1:7" hidden="1" x14ac:dyDescent="0.3">
      <c r="A1607" t="s">
        <v>3406</v>
      </c>
      <c r="B1607" t="s">
        <v>3407</v>
      </c>
      <c r="C1607" t="s">
        <v>3383</v>
      </c>
      <c r="D1607" t="s">
        <v>367</v>
      </c>
      <c r="E1607" t="s">
        <v>3383</v>
      </c>
      <c r="F1607" t="s">
        <v>309</v>
      </c>
      <c r="G1607" s="23">
        <v>0.49212144814000003</v>
      </c>
    </row>
    <row r="1608" spans="1:7" hidden="1" x14ac:dyDescent="0.3">
      <c r="A1608" t="s">
        <v>3408</v>
      </c>
      <c r="B1608" t="s">
        <v>3409</v>
      </c>
      <c r="C1608" t="s">
        <v>3383</v>
      </c>
      <c r="D1608" t="s">
        <v>367</v>
      </c>
      <c r="E1608" t="s">
        <v>3383</v>
      </c>
      <c r="F1608" t="s">
        <v>309</v>
      </c>
      <c r="G1608" s="23">
        <v>0.41608262256</v>
      </c>
    </row>
    <row r="1609" spans="1:7" hidden="1" x14ac:dyDescent="0.3">
      <c r="A1609" t="s">
        <v>3410</v>
      </c>
      <c r="B1609" t="s">
        <v>3411</v>
      </c>
      <c r="C1609" t="s">
        <v>3383</v>
      </c>
      <c r="D1609" t="s">
        <v>367</v>
      </c>
      <c r="E1609" t="s">
        <v>3383</v>
      </c>
      <c r="F1609" t="s">
        <v>309</v>
      </c>
      <c r="G1609" s="23">
        <v>0.38703179775000007</v>
      </c>
    </row>
    <row r="1610" spans="1:7" hidden="1" x14ac:dyDescent="0.3">
      <c r="A1610" t="s">
        <v>3412</v>
      </c>
      <c r="B1610" t="s">
        <v>3413</v>
      </c>
      <c r="C1610" t="s">
        <v>3383</v>
      </c>
      <c r="D1610" t="s">
        <v>367</v>
      </c>
      <c r="E1610" t="s">
        <v>3383</v>
      </c>
      <c r="F1610" t="s">
        <v>309</v>
      </c>
      <c r="G1610" s="23">
        <v>0.15831816623999997</v>
      </c>
    </row>
    <row r="1611" spans="1:7" hidden="1" x14ac:dyDescent="0.3">
      <c r="A1611" t="s">
        <v>3414</v>
      </c>
      <c r="B1611" t="s">
        <v>3415</v>
      </c>
      <c r="C1611" t="s">
        <v>3383</v>
      </c>
      <c r="D1611" t="s">
        <v>367</v>
      </c>
      <c r="E1611" t="s">
        <v>3383</v>
      </c>
      <c r="F1611" t="s">
        <v>309</v>
      </c>
      <c r="G1611" s="23">
        <v>6.82423271E-2</v>
      </c>
    </row>
    <row r="1612" spans="1:7" hidden="1" x14ac:dyDescent="0.3">
      <c r="A1612" t="s">
        <v>3416</v>
      </c>
      <c r="B1612" t="s">
        <v>3417</v>
      </c>
      <c r="C1612" t="s">
        <v>3418</v>
      </c>
      <c r="D1612" t="s">
        <v>3102</v>
      </c>
      <c r="E1612" t="s">
        <v>3102</v>
      </c>
      <c r="F1612" t="s">
        <v>595</v>
      </c>
      <c r="G1612" s="23">
        <v>46.653631195140001</v>
      </c>
    </row>
    <row r="1613" spans="1:7" hidden="1" x14ac:dyDescent="0.3">
      <c r="A1613" t="s">
        <v>3419</v>
      </c>
      <c r="B1613" t="s">
        <v>3420</v>
      </c>
      <c r="C1613" t="s">
        <v>3418</v>
      </c>
      <c r="D1613" t="s">
        <v>3102</v>
      </c>
      <c r="E1613" t="s">
        <v>3102</v>
      </c>
      <c r="F1613" t="s">
        <v>595</v>
      </c>
      <c r="G1613" s="23">
        <v>41.015710927380006</v>
      </c>
    </row>
    <row r="1614" spans="1:7" hidden="1" x14ac:dyDescent="0.3">
      <c r="A1614" t="s">
        <v>3421</v>
      </c>
      <c r="B1614" t="s">
        <v>3422</v>
      </c>
      <c r="C1614" t="s">
        <v>3418</v>
      </c>
      <c r="D1614" t="s">
        <v>3102</v>
      </c>
      <c r="E1614" t="s">
        <v>3102</v>
      </c>
      <c r="F1614" t="s">
        <v>595</v>
      </c>
      <c r="G1614" s="23">
        <v>40.315799999999996</v>
      </c>
    </row>
    <row r="1615" spans="1:7" hidden="1" x14ac:dyDescent="0.3">
      <c r="A1615" t="s">
        <v>3423</v>
      </c>
      <c r="B1615" t="s">
        <v>3424</v>
      </c>
      <c r="C1615" t="s">
        <v>3418</v>
      </c>
      <c r="D1615" t="s">
        <v>3102</v>
      </c>
      <c r="E1615" t="s">
        <v>3102</v>
      </c>
      <c r="F1615" t="s">
        <v>595</v>
      </c>
      <c r="G1615" s="23">
        <v>16.01930324385</v>
      </c>
    </row>
    <row r="1616" spans="1:7" hidden="1" x14ac:dyDescent="0.3">
      <c r="A1616" t="s">
        <v>3425</v>
      </c>
      <c r="B1616" t="s">
        <v>3426</v>
      </c>
      <c r="C1616" t="s">
        <v>3418</v>
      </c>
      <c r="D1616" t="s">
        <v>3102</v>
      </c>
      <c r="E1616" t="s">
        <v>3102</v>
      </c>
      <c r="F1616" t="s">
        <v>595</v>
      </c>
      <c r="G1616" s="23">
        <v>12.7273921233</v>
      </c>
    </row>
    <row r="1617" spans="1:7" hidden="1" x14ac:dyDescent="0.3">
      <c r="A1617" t="s">
        <v>3427</v>
      </c>
      <c r="B1617" t="s">
        <v>3428</v>
      </c>
      <c r="C1617" t="s">
        <v>3418</v>
      </c>
      <c r="D1617" t="s">
        <v>3102</v>
      </c>
      <c r="E1617" t="s">
        <v>3102</v>
      </c>
      <c r="F1617" t="s">
        <v>595</v>
      </c>
      <c r="G1617" s="23">
        <v>9.7121459785000006</v>
      </c>
    </row>
    <row r="1618" spans="1:7" hidden="1" x14ac:dyDescent="0.3">
      <c r="A1618" t="s">
        <v>3429</v>
      </c>
      <c r="B1618" t="s">
        <v>3430</v>
      </c>
      <c r="C1618" t="s">
        <v>3418</v>
      </c>
      <c r="D1618" t="s">
        <v>3102</v>
      </c>
      <c r="E1618" t="s">
        <v>3102</v>
      </c>
      <c r="F1618" t="s">
        <v>595</v>
      </c>
      <c r="G1618" s="23">
        <v>7.7936464780200012</v>
      </c>
    </row>
    <row r="1619" spans="1:7" hidden="1" x14ac:dyDescent="0.3">
      <c r="A1619" t="s">
        <v>3431</v>
      </c>
      <c r="B1619" t="s">
        <v>3432</v>
      </c>
      <c r="C1619" t="s">
        <v>3418</v>
      </c>
      <c r="D1619" t="s">
        <v>3102</v>
      </c>
      <c r="E1619" t="s">
        <v>3102</v>
      </c>
      <c r="F1619" t="s">
        <v>595</v>
      </c>
      <c r="G1619" s="23">
        <v>6.8479822848000005</v>
      </c>
    </row>
    <row r="1620" spans="1:7" hidden="1" x14ac:dyDescent="0.3">
      <c r="A1620" t="s">
        <v>3433</v>
      </c>
      <c r="B1620" t="s">
        <v>3434</v>
      </c>
      <c r="C1620" t="s">
        <v>3418</v>
      </c>
      <c r="D1620" t="s">
        <v>3102</v>
      </c>
      <c r="E1620" t="s">
        <v>3102</v>
      </c>
      <c r="F1620" t="s">
        <v>595</v>
      </c>
      <c r="G1620" s="23">
        <v>5.0635786068600011</v>
      </c>
    </row>
    <row r="1621" spans="1:7" hidden="1" x14ac:dyDescent="0.3">
      <c r="A1621" t="s">
        <v>3435</v>
      </c>
      <c r="B1621" t="s">
        <v>3436</v>
      </c>
      <c r="C1621" t="s">
        <v>3418</v>
      </c>
      <c r="D1621" t="s">
        <v>3102</v>
      </c>
      <c r="E1621" t="s">
        <v>3102</v>
      </c>
      <c r="F1621" t="s">
        <v>595</v>
      </c>
      <c r="G1621" s="23">
        <v>4.4146656496400007</v>
      </c>
    </row>
    <row r="1622" spans="1:7" hidden="1" x14ac:dyDescent="0.3">
      <c r="A1622" t="s">
        <v>3437</v>
      </c>
      <c r="B1622" t="s">
        <v>3438</v>
      </c>
      <c r="C1622" t="s">
        <v>3418</v>
      </c>
      <c r="D1622" t="s">
        <v>3102</v>
      </c>
      <c r="E1622" t="s">
        <v>3102</v>
      </c>
      <c r="F1622" t="s">
        <v>595</v>
      </c>
      <c r="G1622" s="23">
        <v>2.6047862271200004</v>
      </c>
    </row>
    <row r="1623" spans="1:7" hidden="1" x14ac:dyDescent="0.3">
      <c r="A1623" t="s">
        <v>3439</v>
      </c>
      <c r="B1623" t="s">
        <v>3440</v>
      </c>
      <c r="C1623" t="s">
        <v>3418</v>
      </c>
      <c r="D1623" t="s">
        <v>3102</v>
      </c>
      <c r="E1623" t="s">
        <v>3102</v>
      </c>
      <c r="F1623" t="s">
        <v>595</v>
      </c>
      <c r="G1623" s="23">
        <v>2.4201440400599998</v>
      </c>
    </row>
    <row r="1624" spans="1:7" hidden="1" x14ac:dyDescent="0.3">
      <c r="A1624" t="s">
        <v>3441</v>
      </c>
      <c r="B1624" t="s">
        <v>3442</v>
      </c>
      <c r="C1624" t="s">
        <v>3418</v>
      </c>
      <c r="D1624" t="s">
        <v>3102</v>
      </c>
      <c r="E1624" t="s">
        <v>3102</v>
      </c>
      <c r="F1624" t="s">
        <v>595</v>
      </c>
      <c r="G1624" s="23">
        <v>1.8169647818399999</v>
      </c>
    </row>
    <row r="1625" spans="1:7" hidden="1" x14ac:dyDescent="0.3">
      <c r="A1625" t="s">
        <v>3443</v>
      </c>
      <c r="B1625" t="s">
        <v>3444</v>
      </c>
      <c r="C1625" t="s">
        <v>3418</v>
      </c>
      <c r="D1625" t="s">
        <v>3102</v>
      </c>
      <c r="E1625" t="s">
        <v>3102</v>
      </c>
      <c r="F1625" t="s">
        <v>595</v>
      </c>
      <c r="G1625" s="23">
        <v>1.5452467806400001</v>
      </c>
    </row>
    <row r="1626" spans="1:7" hidden="1" x14ac:dyDescent="0.3">
      <c r="A1626" t="s">
        <v>3445</v>
      </c>
      <c r="B1626" t="s">
        <v>3446</v>
      </c>
      <c r="C1626" t="s">
        <v>3418</v>
      </c>
      <c r="D1626" t="s">
        <v>3102</v>
      </c>
      <c r="E1626" t="s">
        <v>3102</v>
      </c>
      <c r="F1626" t="s">
        <v>595</v>
      </c>
      <c r="G1626" s="23">
        <v>1.1657516909999999</v>
      </c>
    </row>
    <row r="1627" spans="1:7" hidden="1" x14ac:dyDescent="0.3">
      <c r="A1627" t="s">
        <v>3447</v>
      </c>
      <c r="B1627" t="s">
        <v>3448</v>
      </c>
      <c r="C1627" t="s">
        <v>3418</v>
      </c>
      <c r="D1627" t="s">
        <v>3102</v>
      </c>
      <c r="E1627" t="s">
        <v>3102</v>
      </c>
      <c r="F1627" t="s">
        <v>595</v>
      </c>
      <c r="G1627" s="23">
        <v>0.92009486100000004</v>
      </c>
    </row>
    <row r="1628" spans="1:7" hidden="1" x14ac:dyDescent="0.3">
      <c r="A1628" t="s">
        <v>3449</v>
      </c>
      <c r="B1628" t="s">
        <v>3450</v>
      </c>
      <c r="C1628" t="s">
        <v>3418</v>
      </c>
      <c r="D1628" t="s">
        <v>3102</v>
      </c>
      <c r="E1628" t="s">
        <v>3102</v>
      </c>
      <c r="F1628" t="s">
        <v>595</v>
      </c>
      <c r="G1628" s="23">
        <v>0.56833546115</v>
      </c>
    </row>
    <row r="1629" spans="1:7" hidden="1" x14ac:dyDescent="0.3">
      <c r="A1629" t="s">
        <v>3451</v>
      </c>
      <c r="B1629" t="s">
        <v>3452</v>
      </c>
      <c r="C1629" t="s">
        <v>3418</v>
      </c>
      <c r="D1629" t="s">
        <v>3102</v>
      </c>
      <c r="E1629" t="s">
        <v>3102</v>
      </c>
      <c r="F1629" t="s">
        <v>595</v>
      </c>
      <c r="G1629" s="23">
        <v>0.37730261849000007</v>
      </c>
    </row>
    <row r="1630" spans="1:7" hidden="1" x14ac:dyDescent="0.3">
      <c r="A1630" t="s">
        <v>3453</v>
      </c>
      <c r="B1630" t="s">
        <v>3454</v>
      </c>
      <c r="C1630" t="s">
        <v>3455</v>
      </c>
      <c r="D1630" t="s">
        <v>693</v>
      </c>
      <c r="E1630" t="s">
        <v>3455</v>
      </c>
      <c r="F1630" t="s">
        <v>694</v>
      </c>
      <c r="G1630" s="23">
        <v>118.21442592699999</v>
      </c>
    </row>
    <row r="1631" spans="1:7" hidden="1" x14ac:dyDescent="0.3">
      <c r="A1631" t="s">
        <v>3456</v>
      </c>
      <c r="B1631" t="s">
        <v>3457</v>
      </c>
      <c r="C1631" t="s">
        <v>3455</v>
      </c>
      <c r="D1631" t="s">
        <v>693</v>
      </c>
      <c r="E1631" t="s">
        <v>3455</v>
      </c>
      <c r="F1631" t="s">
        <v>694</v>
      </c>
      <c r="G1631" s="23">
        <v>52.587780000000002</v>
      </c>
    </row>
    <row r="1632" spans="1:7" hidden="1" x14ac:dyDescent="0.3">
      <c r="A1632" t="s">
        <v>3458</v>
      </c>
      <c r="B1632" t="s">
        <v>3459</v>
      </c>
      <c r="C1632" t="s">
        <v>3455</v>
      </c>
      <c r="D1632" t="s">
        <v>693</v>
      </c>
      <c r="E1632" t="s">
        <v>3455</v>
      </c>
      <c r="F1632" t="s">
        <v>694</v>
      </c>
      <c r="G1632" s="23">
        <v>31.051603086140002</v>
      </c>
    </row>
    <row r="1633" spans="1:7" hidden="1" x14ac:dyDescent="0.3">
      <c r="A1633" t="s">
        <v>3460</v>
      </c>
      <c r="B1633" t="s">
        <v>3461</v>
      </c>
      <c r="C1633" t="s">
        <v>3455</v>
      </c>
      <c r="D1633" t="s">
        <v>693</v>
      </c>
      <c r="E1633" t="s">
        <v>3455</v>
      </c>
      <c r="F1633" t="s">
        <v>694</v>
      </c>
      <c r="G1633" s="23">
        <v>23.111753765280003</v>
      </c>
    </row>
    <row r="1634" spans="1:7" hidden="1" x14ac:dyDescent="0.3">
      <c r="A1634" t="s">
        <v>3462</v>
      </c>
      <c r="B1634" t="s">
        <v>3463</v>
      </c>
      <c r="C1634" t="s">
        <v>3455</v>
      </c>
      <c r="D1634" t="s">
        <v>693</v>
      </c>
      <c r="E1634" t="s">
        <v>3455</v>
      </c>
      <c r="F1634" t="s">
        <v>694</v>
      </c>
      <c r="G1634" s="23">
        <v>20.486770137420002</v>
      </c>
    </row>
    <row r="1635" spans="1:7" hidden="1" x14ac:dyDescent="0.3">
      <c r="A1635" t="s">
        <v>3464</v>
      </c>
      <c r="B1635" t="s">
        <v>3465</v>
      </c>
      <c r="C1635" t="s">
        <v>3455</v>
      </c>
      <c r="D1635" t="s">
        <v>693</v>
      </c>
      <c r="E1635" t="s">
        <v>3455</v>
      </c>
      <c r="F1635" t="s">
        <v>694</v>
      </c>
      <c r="G1635" s="23">
        <v>14.755847285549999</v>
      </c>
    </row>
    <row r="1636" spans="1:7" hidden="1" x14ac:dyDescent="0.3">
      <c r="A1636" t="s">
        <v>3466</v>
      </c>
      <c r="B1636" t="s">
        <v>3467</v>
      </c>
      <c r="C1636" t="s">
        <v>3455</v>
      </c>
      <c r="D1636" t="s">
        <v>693</v>
      </c>
      <c r="E1636" t="s">
        <v>3455</v>
      </c>
      <c r="F1636" t="s">
        <v>694</v>
      </c>
      <c r="G1636" s="23">
        <v>10.59049752068</v>
      </c>
    </row>
    <row r="1637" spans="1:7" hidden="1" x14ac:dyDescent="0.3">
      <c r="A1637" t="s">
        <v>3468</v>
      </c>
      <c r="B1637" t="s">
        <v>3469</v>
      </c>
      <c r="C1637" t="s">
        <v>3455</v>
      </c>
      <c r="D1637" t="s">
        <v>693</v>
      </c>
      <c r="E1637" t="s">
        <v>3455</v>
      </c>
      <c r="F1637" t="s">
        <v>694</v>
      </c>
      <c r="G1637" s="23">
        <v>9.2329768800000007</v>
      </c>
    </row>
    <row r="1638" spans="1:7" hidden="1" x14ac:dyDescent="0.3">
      <c r="A1638" t="s">
        <v>3470</v>
      </c>
      <c r="B1638" t="s">
        <v>3471</v>
      </c>
      <c r="C1638" t="s">
        <v>3455</v>
      </c>
      <c r="D1638" t="s">
        <v>693</v>
      </c>
      <c r="E1638" t="s">
        <v>3455</v>
      </c>
      <c r="F1638" t="s">
        <v>694</v>
      </c>
      <c r="G1638" s="23">
        <v>9.0022212611265999</v>
      </c>
    </row>
    <row r="1639" spans="1:7" hidden="1" x14ac:dyDescent="0.3">
      <c r="A1639" t="s">
        <v>3472</v>
      </c>
      <c r="B1639" t="s">
        <v>3473</v>
      </c>
      <c r="C1639" t="s">
        <v>3455</v>
      </c>
      <c r="D1639" t="s">
        <v>693</v>
      </c>
      <c r="E1639" t="s">
        <v>3455</v>
      </c>
      <c r="F1639" t="s">
        <v>694</v>
      </c>
      <c r="G1639" s="23">
        <v>7.7957274775200007</v>
      </c>
    </row>
    <row r="1640" spans="1:7" hidden="1" x14ac:dyDescent="0.3">
      <c r="A1640" t="s">
        <v>3474</v>
      </c>
      <c r="B1640" t="s">
        <v>3475</v>
      </c>
      <c r="C1640" t="s">
        <v>3455</v>
      </c>
      <c r="D1640" t="s">
        <v>693</v>
      </c>
      <c r="E1640" t="s">
        <v>3455</v>
      </c>
      <c r="F1640" t="s">
        <v>694</v>
      </c>
      <c r="G1640" s="23">
        <v>7.621285642200001</v>
      </c>
    </row>
    <row r="1641" spans="1:7" hidden="1" x14ac:dyDescent="0.3">
      <c r="A1641" t="s">
        <v>3476</v>
      </c>
      <c r="B1641" t="s">
        <v>3477</v>
      </c>
      <c r="C1641" t="s">
        <v>3455</v>
      </c>
      <c r="D1641" t="s">
        <v>693</v>
      </c>
      <c r="E1641" t="s">
        <v>3455</v>
      </c>
      <c r="F1641" t="s">
        <v>694</v>
      </c>
      <c r="G1641" s="23">
        <v>6.6842308448999992</v>
      </c>
    </row>
    <row r="1642" spans="1:7" hidden="1" x14ac:dyDescent="0.3">
      <c r="A1642" t="s">
        <v>3478</v>
      </c>
      <c r="B1642" t="s">
        <v>3479</v>
      </c>
      <c r="C1642" t="s">
        <v>3455</v>
      </c>
      <c r="D1642" t="s">
        <v>693</v>
      </c>
      <c r="E1642" t="s">
        <v>3455</v>
      </c>
      <c r="F1642" t="s">
        <v>694</v>
      </c>
      <c r="G1642" s="23">
        <v>6.4697273073600003</v>
      </c>
    </row>
    <row r="1643" spans="1:7" hidden="1" x14ac:dyDescent="0.3">
      <c r="A1643" t="s">
        <v>3480</v>
      </c>
      <c r="B1643" t="s">
        <v>3481</v>
      </c>
      <c r="C1643" t="s">
        <v>3455</v>
      </c>
      <c r="D1643" t="s">
        <v>693</v>
      </c>
      <c r="E1643" t="s">
        <v>3455</v>
      </c>
      <c r="F1643" t="s">
        <v>694</v>
      </c>
      <c r="G1643" s="23">
        <v>5.1452298396900007</v>
      </c>
    </row>
    <row r="1644" spans="1:7" hidden="1" x14ac:dyDescent="0.3">
      <c r="A1644" t="s">
        <v>3482</v>
      </c>
      <c r="B1644" t="s">
        <v>3483</v>
      </c>
      <c r="C1644" t="s">
        <v>3455</v>
      </c>
      <c r="D1644" t="s">
        <v>693</v>
      </c>
      <c r="E1644" t="s">
        <v>3455</v>
      </c>
      <c r="F1644" t="s">
        <v>694</v>
      </c>
      <c r="G1644" s="23">
        <v>2.3874660809999999</v>
      </c>
    </row>
    <row r="1645" spans="1:7" hidden="1" x14ac:dyDescent="0.3">
      <c r="A1645" t="s">
        <v>3484</v>
      </c>
      <c r="B1645" t="s">
        <v>3485</v>
      </c>
      <c r="C1645" t="s">
        <v>3455</v>
      </c>
      <c r="D1645" t="s">
        <v>693</v>
      </c>
      <c r="E1645" t="s">
        <v>3455</v>
      </c>
      <c r="F1645" t="s">
        <v>694</v>
      </c>
      <c r="G1645" s="23">
        <v>2.2128866378200001</v>
      </c>
    </row>
    <row r="1646" spans="1:7" hidden="1" x14ac:dyDescent="0.3">
      <c r="A1646" t="s">
        <v>3486</v>
      </c>
      <c r="B1646" t="s">
        <v>3487</v>
      </c>
      <c r="C1646" t="s">
        <v>3455</v>
      </c>
      <c r="D1646" t="s">
        <v>693</v>
      </c>
      <c r="E1646" t="s">
        <v>3455</v>
      </c>
      <c r="F1646" t="s">
        <v>694</v>
      </c>
      <c r="G1646" s="23">
        <v>1.4875958629999999</v>
      </c>
    </row>
    <row r="1647" spans="1:7" hidden="1" x14ac:dyDescent="0.3">
      <c r="A1647" t="s">
        <v>3488</v>
      </c>
      <c r="B1647" t="s">
        <v>3489</v>
      </c>
      <c r="C1647" t="s">
        <v>3455</v>
      </c>
      <c r="D1647" t="s">
        <v>693</v>
      </c>
      <c r="E1647" t="s">
        <v>3455</v>
      </c>
      <c r="F1647" t="s">
        <v>694</v>
      </c>
      <c r="G1647" s="23">
        <v>1.10281275225</v>
      </c>
    </row>
    <row r="1648" spans="1:7" hidden="1" x14ac:dyDescent="0.3">
      <c r="A1648" t="s">
        <v>3490</v>
      </c>
      <c r="B1648" t="s">
        <v>3491</v>
      </c>
      <c r="C1648" t="s">
        <v>3455</v>
      </c>
      <c r="D1648" t="s">
        <v>693</v>
      </c>
      <c r="E1648" t="s">
        <v>3455</v>
      </c>
      <c r="F1648" t="s">
        <v>694</v>
      </c>
      <c r="G1648" s="23">
        <v>1.0220970094599999</v>
      </c>
    </row>
    <row r="1649" spans="1:7" hidden="1" x14ac:dyDescent="0.3">
      <c r="A1649" t="s">
        <v>3492</v>
      </c>
      <c r="B1649" t="s">
        <v>3493</v>
      </c>
      <c r="C1649" t="s">
        <v>3455</v>
      </c>
      <c r="D1649" t="s">
        <v>693</v>
      </c>
      <c r="E1649" t="s">
        <v>3455</v>
      </c>
      <c r="F1649" t="s">
        <v>694</v>
      </c>
      <c r="G1649" s="23">
        <v>0.92520899105999999</v>
      </c>
    </row>
    <row r="1650" spans="1:7" hidden="1" x14ac:dyDescent="0.3">
      <c r="A1650" t="s">
        <v>3494</v>
      </c>
      <c r="B1650" t="s">
        <v>3495</v>
      </c>
      <c r="C1650" t="s">
        <v>3455</v>
      </c>
      <c r="D1650" t="s">
        <v>693</v>
      </c>
      <c r="E1650" t="s">
        <v>3455</v>
      </c>
      <c r="F1650" t="s">
        <v>694</v>
      </c>
      <c r="G1650" s="23">
        <v>0.91978688929999997</v>
      </c>
    </row>
    <row r="1651" spans="1:7" hidden="1" x14ac:dyDescent="0.3">
      <c r="A1651" t="s">
        <v>3496</v>
      </c>
      <c r="B1651" t="s">
        <v>3497</v>
      </c>
      <c r="C1651" t="s">
        <v>3455</v>
      </c>
      <c r="D1651" t="s">
        <v>693</v>
      </c>
      <c r="E1651" t="s">
        <v>3455</v>
      </c>
      <c r="F1651" t="s">
        <v>694</v>
      </c>
      <c r="G1651" s="23">
        <v>0.90986928823999991</v>
      </c>
    </row>
    <row r="1652" spans="1:7" hidden="1" x14ac:dyDescent="0.3">
      <c r="A1652" t="s">
        <v>3498</v>
      </c>
      <c r="B1652" t="s">
        <v>3499</v>
      </c>
      <c r="C1652" t="s">
        <v>3455</v>
      </c>
      <c r="D1652" t="s">
        <v>693</v>
      </c>
      <c r="E1652" t="s">
        <v>3455</v>
      </c>
      <c r="F1652" t="s">
        <v>694</v>
      </c>
      <c r="G1652" s="23">
        <v>0.84549419150000005</v>
      </c>
    </row>
    <row r="1653" spans="1:7" hidden="1" x14ac:dyDescent="0.3">
      <c r="A1653" t="s">
        <v>3500</v>
      </c>
      <c r="B1653" t="s">
        <v>3501</v>
      </c>
      <c r="C1653" t="s">
        <v>3455</v>
      </c>
      <c r="D1653" t="s">
        <v>693</v>
      </c>
      <c r="E1653" t="s">
        <v>3455</v>
      </c>
      <c r="F1653" t="s">
        <v>694</v>
      </c>
      <c r="G1653" s="23">
        <v>0.84199323802000003</v>
      </c>
    </row>
    <row r="1654" spans="1:7" hidden="1" x14ac:dyDescent="0.3">
      <c r="A1654" t="s">
        <v>3502</v>
      </c>
      <c r="B1654" t="s">
        <v>3503</v>
      </c>
      <c r="C1654" t="s">
        <v>3455</v>
      </c>
      <c r="D1654" t="s">
        <v>693</v>
      </c>
      <c r="E1654" t="s">
        <v>3455</v>
      </c>
      <c r="F1654" t="s">
        <v>694</v>
      </c>
      <c r="G1654" s="23">
        <v>0.20598581493000001</v>
      </c>
    </row>
    <row r="1655" spans="1:7" hidden="1" x14ac:dyDescent="0.3">
      <c r="A1655" t="s">
        <v>3504</v>
      </c>
      <c r="B1655" t="s">
        <v>3505</v>
      </c>
      <c r="C1655" t="s">
        <v>3455</v>
      </c>
      <c r="D1655" t="s">
        <v>693</v>
      </c>
      <c r="E1655" t="s">
        <v>3455</v>
      </c>
      <c r="F1655" t="s">
        <v>694</v>
      </c>
      <c r="G1655" s="23">
        <v>7.6882720319999986E-2</v>
      </c>
    </row>
    <row r="1656" spans="1:7" hidden="1" x14ac:dyDescent="0.3">
      <c r="A1656" t="s">
        <v>3506</v>
      </c>
      <c r="B1656" t="s">
        <v>3507</v>
      </c>
      <c r="C1656" t="s">
        <v>3508</v>
      </c>
      <c r="D1656" t="s">
        <v>2287</v>
      </c>
      <c r="E1656" t="s">
        <v>2288</v>
      </c>
      <c r="F1656" t="s">
        <v>694</v>
      </c>
      <c r="G1656" s="23">
        <v>237.24365472932001</v>
      </c>
    </row>
    <row r="1657" spans="1:7" hidden="1" x14ac:dyDescent="0.3">
      <c r="A1657" t="s">
        <v>3509</v>
      </c>
      <c r="B1657" t="s">
        <v>3510</v>
      </c>
      <c r="C1657" t="s">
        <v>3508</v>
      </c>
      <c r="D1657" t="s">
        <v>2287</v>
      </c>
      <c r="E1657" t="s">
        <v>2288</v>
      </c>
      <c r="F1657" t="s">
        <v>694</v>
      </c>
      <c r="G1657" s="23">
        <v>74.723068173649978</v>
      </c>
    </row>
    <row r="1658" spans="1:7" hidden="1" x14ac:dyDescent="0.3">
      <c r="A1658" t="s">
        <v>3511</v>
      </c>
      <c r="B1658" t="s">
        <v>3512</v>
      </c>
      <c r="C1658" t="s">
        <v>3508</v>
      </c>
      <c r="D1658" t="s">
        <v>2287</v>
      </c>
      <c r="E1658" t="s">
        <v>2288</v>
      </c>
      <c r="F1658" t="s">
        <v>694</v>
      </c>
      <c r="G1658" s="23">
        <v>36.092159611040003</v>
      </c>
    </row>
    <row r="1659" spans="1:7" hidden="1" x14ac:dyDescent="0.3">
      <c r="A1659" t="s">
        <v>3513</v>
      </c>
      <c r="B1659" t="s">
        <v>3514</v>
      </c>
      <c r="C1659" t="s">
        <v>3508</v>
      </c>
      <c r="D1659" t="s">
        <v>2287</v>
      </c>
      <c r="E1659" t="s">
        <v>2288</v>
      </c>
      <c r="F1659" t="s">
        <v>694</v>
      </c>
      <c r="G1659" s="23">
        <v>22.8715922369</v>
      </c>
    </row>
    <row r="1660" spans="1:7" hidden="1" x14ac:dyDescent="0.3">
      <c r="A1660" t="s">
        <v>3515</v>
      </c>
      <c r="B1660" t="s">
        <v>3516</v>
      </c>
      <c r="C1660" t="s">
        <v>3508</v>
      </c>
      <c r="D1660" t="s">
        <v>2287</v>
      </c>
      <c r="E1660" t="s">
        <v>2288</v>
      </c>
      <c r="F1660" t="s">
        <v>694</v>
      </c>
      <c r="G1660" s="23">
        <v>14.873190279479999</v>
      </c>
    </row>
    <row r="1661" spans="1:7" hidden="1" x14ac:dyDescent="0.3">
      <c r="A1661" t="s">
        <v>3517</v>
      </c>
      <c r="B1661" t="s">
        <v>3518</v>
      </c>
      <c r="C1661" t="s">
        <v>3508</v>
      </c>
      <c r="D1661" t="s">
        <v>2287</v>
      </c>
      <c r="E1661" t="s">
        <v>2288</v>
      </c>
      <c r="F1661" t="s">
        <v>694</v>
      </c>
      <c r="G1661" s="23">
        <v>9.225657270000001</v>
      </c>
    </row>
    <row r="1662" spans="1:7" hidden="1" x14ac:dyDescent="0.3">
      <c r="A1662" t="s">
        <v>3519</v>
      </c>
      <c r="B1662" t="s">
        <v>3520</v>
      </c>
      <c r="C1662" t="s">
        <v>3508</v>
      </c>
      <c r="D1662" t="s">
        <v>2287</v>
      </c>
      <c r="E1662" t="s">
        <v>2288</v>
      </c>
      <c r="F1662" t="s">
        <v>694</v>
      </c>
      <c r="G1662" s="23">
        <v>4.1749613568000008</v>
      </c>
    </row>
    <row r="1663" spans="1:7" hidden="1" x14ac:dyDescent="0.3">
      <c r="A1663" t="s">
        <v>3521</v>
      </c>
      <c r="B1663" t="s">
        <v>3522</v>
      </c>
      <c r="C1663" t="s">
        <v>3508</v>
      </c>
      <c r="D1663" t="s">
        <v>2287</v>
      </c>
      <c r="E1663" t="s">
        <v>2288</v>
      </c>
      <c r="F1663" t="s">
        <v>694</v>
      </c>
      <c r="G1663" s="23">
        <v>1.5902607681199998</v>
      </c>
    </row>
    <row r="1664" spans="1:7" hidden="1" x14ac:dyDescent="0.3">
      <c r="A1664" t="s">
        <v>3523</v>
      </c>
      <c r="B1664" t="s">
        <v>3524</v>
      </c>
      <c r="C1664" t="s">
        <v>3508</v>
      </c>
      <c r="D1664" t="s">
        <v>2287</v>
      </c>
      <c r="E1664" t="s">
        <v>2288</v>
      </c>
      <c r="F1664" t="s">
        <v>694</v>
      </c>
      <c r="G1664" s="23">
        <v>0.53515856004000006</v>
      </c>
    </row>
    <row r="1665" spans="1:7" hidden="1" x14ac:dyDescent="0.3">
      <c r="A1665" t="s">
        <v>3525</v>
      </c>
      <c r="B1665" t="s">
        <v>3526</v>
      </c>
      <c r="C1665" t="s">
        <v>3527</v>
      </c>
      <c r="D1665" t="s">
        <v>226</v>
      </c>
      <c r="E1665" t="s">
        <v>3527</v>
      </c>
      <c r="F1665" t="s">
        <v>127</v>
      </c>
      <c r="G1665" s="23">
        <v>4.6087829400000002</v>
      </c>
    </row>
    <row r="1666" spans="1:7" hidden="1" x14ac:dyDescent="0.3">
      <c r="A1666" t="s">
        <v>3528</v>
      </c>
      <c r="B1666" t="s">
        <v>3529</v>
      </c>
      <c r="C1666" t="s">
        <v>3527</v>
      </c>
      <c r="D1666" t="s">
        <v>226</v>
      </c>
      <c r="E1666" t="s">
        <v>3527</v>
      </c>
      <c r="F1666" t="s">
        <v>127</v>
      </c>
      <c r="G1666" s="23">
        <v>1.55631003142</v>
      </c>
    </row>
    <row r="1667" spans="1:7" hidden="1" x14ac:dyDescent="0.3">
      <c r="A1667" t="s">
        <v>3530</v>
      </c>
      <c r="B1667" t="s">
        <v>3531</v>
      </c>
      <c r="C1667" t="s">
        <v>3527</v>
      </c>
      <c r="D1667" t="s">
        <v>226</v>
      </c>
      <c r="E1667" t="s">
        <v>3527</v>
      </c>
      <c r="F1667" t="s">
        <v>127</v>
      </c>
      <c r="G1667" s="23">
        <v>0.57280072429999995</v>
      </c>
    </row>
    <row r="1668" spans="1:7" hidden="1" x14ac:dyDescent="0.3">
      <c r="A1668" t="s">
        <v>3532</v>
      </c>
      <c r="B1668" t="s">
        <v>3533</v>
      </c>
      <c r="C1668" t="s">
        <v>3527</v>
      </c>
      <c r="D1668" t="s">
        <v>226</v>
      </c>
      <c r="E1668" t="s">
        <v>3527</v>
      </c>
      <c r="F1668" t="s">
        <v>127</v>
      </c>
      <c r="G1668" s="23">
        <v>0.34599530922000005</v>
      </c>
    </row>
    <row r="1669" spans="1:7" hidden="1" x14ac:dyDescent="0.3">
      <c r="A1669" t="s">
        <v>3534</v>
      </c>
      <c r="B1669" t="s">
        <v>3535</v>
      </c>
      <c r="C1669" t="s">
        <v>3527</v>
      </c>
      <c r="D1669" t="s">
        <v>226</v>
      </c>
      <c r="E1669" t="s">
        <v>3527</v>
      </c>
      <c r="F1669" t="s">
        <v>127</v>
      </c>
      <c r="G1669" s="23">
        <v>0.31700936667000001</v>
      </c>
    </row>
    <row r="1670" spans="1:7" hidden="1" x14ac:dyDescent="0.3">
      <c r="A1670" t="s">
        <v>3536</v>
      </c>
      <c r="B1670" t="s">
        <v>3537</v>
      </c>
      <c r="C1670" t="s">
        <v>3527</v>
      </c>
      <c r="D1670" t="s">
        <v>226</v>
      </c>
      <c r="E1670" t="s">
        <v>3527</v>
      </c>
      <c r="F1670" t="s">
        <v>127</v>
      </c>
      <c r="G1670" s="23">
        <v>0.30053682875999999</v>
      </c>
    </row>
    <row r="1671" spans="1:7" hidden="1" x14ac:dyDescent="0.3">
      <c r="A1671" t="s">
        <v>3538</v>
      </c>
      <c r="B1671" t="s">
        <v>3539</v>
      </c>
      <c r="C1671" t="s">
        <v>3527</v>
      </c>
      <c r="D1671" t="s">
        <v>226</v>
      </c>
      <c r="E1671" t="s">
        <v>3527</v>
      </c>
      <c r="F1671" t="s">
        <v>127</v>
      </c>
      <c r="G1671" s="23">
        <v>0.14782976981999998</v>
      </c>
    </row>
    <row r="1672" spans="1:7" hidden="1" x14ac:dyDescent="0.3">
      <c r="A1672" t="s">
        <v>3540</v>
      </c>
      <c r="B1672" t="s">
        <v>3541</v>
      </c>
      <c r="C1672" t="s">
        <v>3542</v>
      </c>
      <c r="D1672" t="s">
        <v>298</v>
      </c>
      <c r="E1672" t="s">
        <v>3543</v>
      </c>
      <c r="F1672" t="s">
        <v>298</v>
      </c>
      <c r="G1672" s="23">
        <v>22.488199129460003</v>
      </c>
    </row>
    <row r="1673" spans="1:7" hidden="1" x14ac:dyDescent="0.3">
      <c r="A1673" t="s">
        <v>3544</v>
      </c>
      <c r="B1673" t="s">
        <v>3545</v>
      </c>
      <c r="C1673" t="s">
        <v>3542</v>
      </c>
      <c r="D1673" t="s">
        <v>298</v>
      </c>
      <c r="E1673" t="s">
        <v>3543</v>
      </c>
      <c r="F1673" t="s">
        <v>298</v>
      </c>
      <c r="G1673" s="23">
        <v>7.9998703205599995</v>
      </c>
    </row>
    <row r="1674" spans="1:7" hidden="1" x14ac:dyDescent="0.3">
      <c r="A1674" t="s">
        <v>3546</v>
      </c>
      <c r="B1674" t="s">
        <v>3547</v>
      </c>
      <c r="C1674" t="s">
        <v>3542</v>
      </c>
      <c r="D1674" t="s">
        <v>298</v>
      </c>
      <c r="E1674" t="s">
        <v>3543</v>
      </c>
      <c r="F1674" t="s">
        <v>298</v>
      </c>
      <c r="G1674" s="23">
        <v>7.5059693972200003</v>
      </c>
    </row>
    <row r="1675" spans="1:7" hidden="1" x14ac:dyDescent="0.3">
      <c r="A1675" t="s">
        <v>3548</v>
      </c>
      <c r="B1675" t="s">
        <v>3549</v>
      </c>
      <c r="C1675" t="s">
        <v>3542</v>
      </c>
      <c r="D1675" t="s">
        <v>298</v>
      </c>
      <c r="E1675" t="s">
        <v>3543</v>
      </c>
      <c r="F1675" t="s">
        <v>298</v>
      </c>
      <c r="G1675" s="23">
        <v>6.6550120000000001</v>
      </c>
    </row>
    <row r="1676" spans="1:7" hidden="1" x14ac:dyDescent="0.3">
      <c r="A1676" t="s">
        <v>3550</v>
      </c>
      <c r="B1676" t="s">
        <v>3551</v>
      </c>
      <c r="C1676" t="s">
        <v>3542</v>
      </c>
      <c r="D1676" t="s">
        <v>298</v>
      </c>
      <c r="E1676" t="s">
        <v>3543</v>
      </c>
      <c r="F1676" t="s">
        <v>298</v>
      </c>
      <c r="G1676" s="23">
        <v>3.8099435587200001</v>
      </c>
    </row>
    <row r="1677" spans="1:7" hidden="1" x14ac:dyDescent="0.3">
      <c r="A1677" t="s">
        <v>3552</v>
      </c>
      <c r="B1677" t="s">
        <v>3553</v>
      </c>
      <c r="C1677" t="s">
        <v>3542</v>
      </c>
      <c r="D1677" t="s">
        <v>298</v>
      </c>
      <c r="E1677" t="s">
        <v>3543</v>
      </c>
      <c r="F1677" t="s">
        <v>298</v>
      </c>
      <c r="G1677" s="23">
        <v>3.2675898821999994</v>
      </c>
    </row>
    <row r="1678" spans="1:7" hidden="1" x14ac:dyDescent="0.3">
      <c r="A1678" t="s">
        <v>3554</v>
      </c>
      <c r="B1678" t="s">
        <v>3555</v>
      </c>
      <c r="C1678" t="s">
        <v>3542</v>
      </c>
      <c r="D1678" t="s">
        <v>298</v>
      </c>
      <c r="E1678" t="s">
        <v>3543</v>
      </c>
      <c r="F1678" t="s">
        <v>298</v>
      </c>
      <c r="G1678" s="23">
        <v>2.6078734080000001</v>
      </c>
    </row>
    <row r="1679" spans="1:7" hidden="1" x14ac:dyDescent="0.3">
      <c r="A1679" t="s">
        <v>3556</v>
      </c>
      <c r="B1679" t="s">
        <v>3557</v>
      </c>
      <c r="C1679" t="s">
        <v>3542</v>
      </c>
      <c r="D1679" t="s">
        <v>298</v>
      </c>
      <c r="E1679" t="s">
        <v>3543</v>
      </c>
      <c r="F1679" t="s">
        <v>298</v>
      </c>
      <c r="G1679" s="23">
        <v>1.76822482147</v>
      </c>
    </row>
    <row r="1680" spans="1:7" hidden="1" x14ac:dyDescent="0.3">
      <c r="A1680" t="s">
        <v>3558</v>
      </c>
      <c r="B1680" t="s">
        <v>3557</v>
      </c>
      <c r="C1680" t="s">
        <v>3542</v>
      </c>
      <c r="D1680" t="s">
        <v>298</v>
      </c>
      <c r="E1680" t="s">
        <v>3543</v>
      </c>
      <c r="F1680" t="s">
        <v>298</v>
      </c>
      <c r="G1680" s="23">
        <v>1.76822482147</v>
      </c>
    </row>
    <row r="1681" spans="1:7" hidden="1" x14ac:dyDescent="0.3">
      <c r="A1681" t="s">
        <v>3559</v>
      </c>
      <c r="B1681" t="s">
        <v>3560</v>
      </c>
      <c r="C1681" t="s">
        <v>3542</v>
      </c>
      <c r="D1681" t="s">
        <v>298</v>
      </c>
      <c r="E1681" t="s">
        <v>3543</v>
      </c>
      <c r="F1681" t="s">
        <v>298</v>
      </c>
      <c r="G1681" s="23">
        <v>0.65072265375000016</v>
      </c>
    </row>
    <row r="1682" spans="1:7" hidden="1" x14ac:dyDescent="0.3">
      <c r="A1682" t="s">
        <v>3561</v>
      </c>
      <c r="B1682" t="s">
        <v>3562</v>
      </c>
      <c r="C1682" t="s">
        <v>3563</v>
      </c>
      <c r="D1682" t="s">
        <v>593</v>
      </c>
      <c r="E1682" t="s">
        <v>3564</v>
      </c>
      <c r="F1682" t="s">
        <v>595</v>
      </c>
      <c r="G1682" s="23">
        <v>13.440699629890002</v>
      </c>
    </row>
    <row r="1683" spans="1:7" hidden="1" x14ac:dyDescent="0.3">
      <c r="A1683" t="s">
        <v>3565</v>
      </c>
      <c r="B1683" t="s">
        <v>3566</v>
      </c>
      <c r="C1683" t="s">
        <v>3563</v>
      </c>
      <c r="D1683" t="s">
        <v>593</v>
      </c>
      <c r="E1683" t="s">
        <v>3564</v>
      </c>
      <c r="F1683" t="s">
        <v>595</v>
      </c>
      <c r="G1683" s="23">
        <v>9.0278207593199991</v>
      </c>
    </row>
    <row r="1684" spans="1:7" hidden="1" x14ac:dyDescent="0.3">
      <c r="A1684" t="s">
        <v>3567</v>
      </c>
      <c r="B1684" t="s">
        <v>3568</v>
      </c>
      <c r="C1684" t="s">
        <v>3563</v>
      </c>
      <c r="D1684" t="s">
        <v>593</v>
      </c>
      <c r="E1684" t="s">
        <v>3564</v>
      </c>
      <c r="F1684" t="s">
        <v>595</v>
      </c>
      <c r="G1684" s="23">
        <v>6.6510291287700012</v>
      </c>
    </row>
    <row r="1685" spans="1:7" hidden="1" x14ac:dyDescent="0.3">
      <c r="A1685" t="s">
        <v>3569</v>
      </c>
      <c r="B1685" t="s">
        <v>3570</v>
      </c>
      <c r="C1685" t="s">
        <v>3563</v>
      </c>
      <c r="D1685" t="s">
        <v>593</v>
      </c>
      <c r="E1685" t="s">
        <v>3564</v>
      </c>
      <c r="F1685" t="s">
        <v>595</v>
      </c>
      <c r="G1685" s="23">
        <v>6.4916614047600003</v>
      </c>
    </row>
    <row r="1686" spans="1:7" hidden="1" x14ac:dyDescent="0.3">
      <c r="A1686" t="s">
        <v>3571</v>
      </c>
      <c r="B1686" t="s">
        <v>3572</v>
      </c>
      <c r="C1686" t="s">
        <v>3563</v>
      </c>
      <c r="D1686" t="s">
        <v>593</v>
      </c>
      <c r="E1686" t="s">
        <v>3564</v>
      </c>
      <c r="F1686" t="s">
        <v>595</v>
      </c>
      <c r="G1686" s="23">
        <v>4.8758183059000002</v>
      </c>
    </row>
    <row r="1687" spans="1:7" hidden="1" x14ac:dyDescent="0.3">
      <c r="A1687" t="s">
        <v>3573</v>
      </c>
      <c r="B1687" t="s">
        <v>3574</v>
      </c>
      <c r="C1687" t="s">
        <v>3563</v>
      </c>
      <c r="D1687" t="s">
        <v>593</v>
      </c>
      <c r="E1687" t="s">
        <v>3564</v>
      </c>
      <c r="F1687" t="s">
        <v>595</v>
      </c>
      <c r="G1687" s="23">
        <v>3.6025441759999999</v>
      </c>
    </row>
    <row r="1688" spans="1:7" hidden="1" x14ac:dyDescent="0.3">
      <c r="A1688" t="s">
        <v>3575</v>
      </c>
      <c r="B1688" t="s">
        <v>3576</v>
      </c>
      <c r="C1688" t="s">
        <v>3563</v>
      </c>
      <c r="D1688" t="s">
        <v>593</v>
      </c>
      <c r="E1688" t="s">
        <v>3564</v>
      </c>
      <c r="F1688" t="s">
        <v>595</v>
      </c>
      <c r="G1688" s="23">
        <v>3.4786230067499995</v>
      </c>
    </row>
    <row r="1689" spans="1:7" hidden="1" x14ac:dyDescent="0.3">
      <c r="A1689" t="s">
        <v>3577</v>
      </c>
      <c r="B1689" t="s">
        <v>3578</v>
      </c>
      <c r="C1689" t="s">
        <v>3563</v>
      </c>
      <c r="D1689" t="s">
        <v>593</v>
      </c>
      <c r="E1689" t="s">
        <v>3564</v>
      </c>
      <c r="F1689" t="s">
        <v>595</v>
      </c>
      <c r="G1689" s="23">
        <v>3.2575167710999997</v>
      </c>
    </row>
    <row r="1690" spans="1:7" hidden="1" x14ac:dyDescent="0.3">
      <c r="A1690" t="s">
        <v>3579</v>
      </c>
      <c r="B1690" t="s">
        <v>3580</v>
      </c>
      <c r="C1690" t="s">
        <v>3563</v>
      </c>
      <c r="D1690" t="s">
        <v>593</v>
      </c>
      <c r="E1690" t="s">
        <v>3564</v>
      </c>
      <c r="F1690" t="s">
        <v>595</v>
      </c>
      <c r="G1690" s="23">
        <v>2.8664349159900002</v>
      </c>
    </row>
    <row r="1691" spans="1:7" hidden="1" x14ac:dyDescent="0.3">
      <c r="A1691" t="s">
        <v>3581</v>
      </c>
      <c r="B1691" t="s">
        <v>3582</v>
      </c>
      <c r="C1691" t="s">
        <v>3563</v>
      </c>
      <c r="D1691" t="s">
        <v>593</v>
      </c>
      <c r="E1691" t="s">
        <v>3564</v>
      </c>
      <c r="F1691" t="s">
        <v>595</v>
      </c>
      <c r="G1691" s="23">
        <v>2.1152807098499995</v>
      </c>
    </row>
    <row r="1692" spans="1:7" hidden="1" x14ac:dyDescent="0.3">
      <c r="A1692" t="s">
        <v>3583</v>
      </c>
      <c r="B1692" t="s">
        <v>3584</v>
      </c>
      <c r="C1692" t="s">
        <v>3563</v>
      </c>
      <c r="D1692" t="s">
        <v>593</v>
      </c>
      <c r="E1692" t="s">
        <v>3564</v>
      </c>
      <c r="F1692" t="s">
        <v>595</v>
      </c>
      <c r="G1692" s="23">
        <v>1.9932409728</v>
      </c>
    </row>
    <row r="1693" spans="1:7" hidden="1" x14ac:dyDescent="0.3">
      <c r="A1693" t="s">
        <v>3585</v>
      </c>
      <c r="B1693" t="s">
        <v>3586</v>
      </c>
      <c r="C1693" t="s">
        <v>3563</v>
      </c>
      <c r="D1693" t="s">
        <v>593</v>
      </c>
      <c r="E1693" t="s">
        <v>3564</v>
      </c>
      <c r="F1693" t="s">
        <v>595</v>
      </c>
      <c r="G1693" s="23">
        <v>1.97718006265</v>
      </c>
    </row>
    <row r="1694" spans="1:7" hidden="1" x14ac:dyDescent="0.3">
      <c r="A1694" t="s">
        <v>3587</v>
      </c>
      <c r="B1694" t="s">
        <v>3588</v>
      </c>
      <c r="C1694" t="s">
        <v>3563</v>
      </c>
      <c r="D1694" t="s">
        <v>593</v>
      </c>
      <c r="E1694" t="s">
        <v>3564</v>
      </c>
      <c r="F1694" t="s">
        <v>595</v>
      </c>
      <c r="G1694" s="23">
        <v>1.6532423784000003</v>
      </c>
    </row>
    <row r="1695" spans="1:7" hidden="1" x14ac:dyDescent="0.3">
      <c r="A1695" t="s">
        <v>3589</v>
      </c>
      <c r="B1695" t="s">
        <v>3590</v>
      </c>
      <c r="C1695" t="s">
        <v>3563</v>
      </c>
      <c r="D1695" t="s">
        <v>593</v>
      </c>
      <c r="E1695" t="s">
        <v>3564</v>
      </c>
      <c r="F1695" t="s">
        <v>595</v>
      </c>
      <c r="G1695" s="23">
        <v>1.5635943603600002</v>
      </c>
    </row>
    <row r="1696" spans="1:7" hidden="1" x14ac:dyDescent="0.3">
      <c r="A1696" t="s">
        <v>3591</v>
      </c>
      <c r="B1696" t="s">
        <v>3592</v>
      </c>
      <c r="C1696" t="s">
        <v>3563</v>
      </c>
      <c r="D1696" t="s">
        <v>593</v>
      </c>
      <c r="E1696" t="s">
        <v>3564</v>
      </c>
      <c r="F1696" t="s">
        <v>595</v>
      </c>
      <c r="G1696" s="23">
        <v>1.4471592870399999</v>
      </c>
    </row>
    <row r="1697" spans="1:7" hidden="1" x14ac:dyDescent="0.3">
      <c r="A1697" t="s">
        <v>3593</v>
      </c>
      <c r="B1697" t="s">
        <v>3594</v>
      </c>
      <c r="C1697" t="s">
        <v>3563</v>
      </c>
      <c r="D1697" t="s">
        <v>593</v>
      </c>
      <c r="E1697" t="s">
        <v>3564</v>
      </c>
      <c r="F1697" t="s">
        <v>595</v>
      </c>
      <c r="G1697" s="23">
        <v>1.4073337372800001</v>
      </c>
    </row>
    <row r="1698" spans="1:7" hidden="1" x14ac:dyDescent="0.3">
      <c r="A1698" t="s">
        <v>3595</v>
      </c>
      <c r="B1698" t="s">
        <v>3596</v>
      </c>
      <c r="C1698" t="s">
        <v>3563</v>
      </c>
      <c r="D1698" t="s">
        <v>593</v>
      </c>
      <c r="E1698" t="s">
        <v>3564</v>
      </c>
      <c r="F1698" t="s">
        <v>595</v>
      </c>
      <c r="G1698" s="23">
        <v>1.3005845113499999</v>
      </c>
    </row>
    <row r="1699" spans="1:7" hidden="1" x14ac:dyDescent="0.3">
      <c r="A1699" t="s">
        <v>3597</v>
      </c>
      <c r="B1699" t="s">
        <v>3598</v>
      </c>
      <c r="C1699" t="s">
        <v>3563</v>
      </c>
      <c r="D1699" t="s">
        <v>593</v>
      </c>
      <c r="E1699" t="s">
        <v>3564</v>
      </c>
      <c r="F1699" t="s">
        <v>595</v>
      </c>
      <c r="G1699" s="23">
        <v>1.1637419089099998</v>
      </c>
    </row>
    <row r="1700" spans="1:7" hidden="1" x14ac:dyDescent="0.3">
      <c r="A1700" t="s">
        <v>3599</v>
      </c>
      <c r="B1700" t="s">
        <v>3600</v>
      </c>
      <c r="C1700" t="s">
        <v>3563</v>
      </c>
      <c r="D1700" t="s">
        <v>593</v>
      </c>
      <c r="E1700" t="s">
        <v>3564</v>
      </c>
      <c r="F1700" t="s">
        <v>595</v>
      </c>
      <c r="G1700" s="23">
        <v>1.0977788617199997</v>
      </c>
    </row>
    <row r="1701" spans="1:7" hidden="1" x14ac:dyDescent="0.3">
      <c r="A1701" t="s">
        <v>3601</v>
      </c>
      <c r="B1701" t="s">
        <v>3602</v>
      </c>
      <c r="C1701" t="s">
        <v>3563</v>
      </c>
      <c r="D1701" t="s">
        <v>593</v>
      </c>
      <c r="E1701" t="s">
        <v>3564</v>
      </c>
      <c r="F1701" t="s">
        <v>595</v>
      </c>
      <c r="G1701" s="23">
        <v>1.0173231118799999</v>
      </c>
    </row>
    <row r="1702" spans="1:7" hidden="1" x14ac:dyDescent="0.3">
      <c r="A1702" t="s">
        <v>3603</v>
      </c>
      <c r="B1702" t="s">
        <v>3604</v>
      </c>
      <c r="C1702" t="s">
        <v>3563</v>
      </c>
      <c r="D1702" t="s">
        <v>593</v>
      </c>
      <c r="E1702" t="s">
        <v>3564</v>
      </c>
      <c r="F1702" t="s">
        <v>595</v>
      </c>
      <c r="G1702" s="23">
        <v>0.70860344328000002</v>
      </c>
    </row>
    <row r="1703" spans="1:7" hidden="1" x14ac:dyDescent="0.3">
      <c r="A1703" t="s">
        <v>3605</v>
      </c>
      <c r="B1703" t="s">
        <v>3606</v>
      </c>
      <c r="C1703" t="s">
        <v>3563</v>
      </c>
      <c r="D1703" t="s">
        <v>593</v>
      </c>
      <c r="E1703" t="s">
        <v>3564</v>
      </c>
      <c r="F1703" t="s">
        <v>595</v>
      </c>
      <c r="G1703" s="23">
        <v>0.67081922343</v>
      </c>
    </row>
    <row r="1704" spans="1:7" hidden="1" x14ac:dyDescent="0.3">
      <c r="A1704" t="s">
        <v>3607</v>
      </c>
      <c r="B1704" t="s">
        <v>3608</v>
      </c>
      <c r="C1704" t="s">
        <v>3563</v>
      </c>
      <c r="D1704" t="s">
        <v>593</v>
      </c>
      <c r="E1704" t="s">
        <v>3564</v>
      </c>
      <c r="F1704" t="s">
        <v>595</v>
      </c>
      <c r="G1704" s="23">
        <v>0.53490500895000004</v>
      </c>
    </row>
    <row r="1705" spans="1:7" hidden="1" x14ac:dyDescent="0.3">
      <c r="A1705" t="s">
        <v>3609</v>
      </c>
      <c r="B1705" t="s">
        <v>3610</v>
      </c>
      <c r="C1705" t="s">
        <v>3563</v>
      </c>
      <c r="D1705" t="s">
        <v>593</v>
      </c>
      <c r="E1705" t="s">
        <v>3564</v>
      </c>
      <c r="F1705" t="s">
        <v>595</v>
      </c>
      <c r="G1705" s="23">
        <v>0.5282567615499999</v>
      </c>
    </row>
    <row r="1706" spans="1:7" hidden="1" x14ac:dyDescent="0.3">
      <c r="A1706" t="s">
        <v>3611</v>
      </c>
      <c r="B1706" t="s">
        <v>3612</v>
      </c>
      <c r="C1706" t="s">
        <v>3563</v>
      </c>
      <c r="D1706" t="s">
        <v>593</v>
      </c>
      <c r="E1706" t="s">
        <v>3564</v>
      </c>
      <c r="F1706" t="s">
        <v>595</v>
      </c>
      <c r="G1706" s="23">
        <v>0.43129890089999995</v>
      </c>
    </row>
    <row r="1707" spans="1:7" hidden="1" x14ac:dyDescent="0.3">
      <c r="A1707" t="s">
        <v>3613</v>
      </c>
      <c r="B1707" t="s">
        <v>3614</v>
      </c>
      <c r="C1707" t="s">
        <v>3563</v>
      </c>
      <c r="D1707" t="s">
        <v>593</v>
      </c>
      <c r="E1707" t="s">
        <v>3564</v>
      </c>
      <c r="F1707" t="s">
        <v>595</v>
      </c>
      <c r="G1707" s="23">
        <v>0.41701149632000006</v>
      </c>
    </row>
    <row r="1708" spans="1:7" hidden="1" x14ac:dyDescent="0.3">
      <c r="A1708" t="s">
        <v>3615</v>
      </c>
      <c r="B1708" t="s">
        <v>3616</v>
      </c>
      <c r="C1708" t="s">
        <v>3563</v>
      </c>
      <c r="D1708" t="s">
        <v>593</v>
      </c>
      <c r="E1708" t="s">
        <v>3564</v>
      </c>
      <c r="F1708" t="s">
        <v>595</v>
      </c>
      <c r="G1708" s="23">
        <v>0.37189251333000001</v>
      </c>
    </row>
    <row r="1709" spans="1:7" hidden="1" x14ac:dyDescent="0.3">
      <c r="A1709" t="s">
        <v>3617</v>
      </c>
      <c r="B1709" t="s">
        <v>3618</v>
      </c>
      <c r="C1709" t="s">
        <v>3563</v>
      </c>
      <c r="D1709" t="s">
        <v>593</v>
      </c>
      <c r="E1709" t="s">
        <v>3564</v>
      </c>
      <c r="F1709" t="s">
        <v>595</v>
      </c>
      <c r="G1709" s="23">
        <v>0.35686179200000001</v>
      </c>
    </row>
    <row r="1710" spans="1:7" hidden="1" x14ac:dyDescent="0.3">
      <c r="A1710" t="s">
        <v>3619</v>
      </c>
      <c r="B1710" t="s">
        <v>3620</v>
      </c>
      <c r="C1710" t="s">
        <v>3563</v>
      </c>
      <c r="D1710" t="s">
        <v>593</v>
      </c>
      <c r="E1710" t="s">
        <v>3564</v>
      </c>
      <c r="F1710" t="s">
        <v>595</v>
      </c>
      <c r="G1710" s="23">
        <v>0.33904534045000001</v>
      </c>
    </row>
    <row r="1711" spans="1:7" hidden="1" x14ac:dyDescent="0.3">
      <c r="A1711" t="s">
        <v>3621</v>
      </c>
      <c r="B1711" t="s">
        <v>3622</v>
      </c>
      <c r="C1711" t="s">
        <v>3563</v>
      </c>
      <c r="D1711" t="s">
        <v>593</v>
      </c>
      <c r="E1711" t="s">
        <v>3564</v>
      </c>
      <c r="F1711" t="s">
        <v>595</v>
      </c>
      <c r="G1711" s="23">
        <v>0.27367526976000001</v>
      </c>
    </row>
    <row r="1712" spans="1:7" hidden="1" x14ac:dyDescent="0.3">
      <c r="A1712" t="s">
        <v>3623</v>
      </c>
      <c r="B1712" t="s">
        <v>3624</v>
      </c>
      <c r="C1712" t="s">
        <v>3563</v>
      </c>
      <c r="D1712" t="s">
        <v>593</v>
      </c>
      <c r="E1712" t="s">
        <v>3564</v>
      </c>
      <c r="F1712" t="s">
        <v>595</v>
      </c>
      <c r="G1712" s="23">
        <v>0.25317682260000002</v>
      </c>
    </row>
    <row r="1713" spans="1:7" hidden="1" x14ac:dyDescent="0.3">
      <c r="A1713" t="s">
        <v>3625</v>
      </c>
      <c r="B1713" t="s">
        <v>3626</v>
      </c>
      <c r="C1713" t="s">
        <v>3563</v>
      </c>
      <c r="D1713" t="s">
        <v>593</v>
      </c>
      <c r="E1713" t="s">
        <v>3564</v>
      </c>
      <c r="F1713" t="s">
        <v>595</v>
      </c>
      <c r="G1713" s="23">
        <v>0.25015670027999998</v>
      </c>
    </row>
    <row r="1714" spans="1:7" hidden="1" x14ac:dyDescent="0.3">
      <c r="A1714" t="s">
        <v>3627</v>
      </c>
      <c r="B1714" t="s">
        <v>3628</v>
      </c>
      <c r="C1714" t="s">
        <v>3629</v>
      </c>
      <c r="D1714" t="s">
        <v>655</v>
      </c>
      <c r="E1714" t="s">
        <v>658</v>
      </c>
      <c r="F1714" t="s">
        <v>309</v>
      </c>
      <c r="G1714" s="23">
        <v>5.6152690986999998</v>
      </c>
    </row>
    <row r="1715" spans="1:7" hidden="1" x14ac:dyDescent="0.3">
      <c r="A1715" t="s">
        <v>3630</v>
      </c>
      <c r="B1715" t="s">
        <v>3631</v>
      </c>
      <c r="C1715" t="s">
        <v>3632</v>
      </c>
      <c r="D1715" t="s">
        <v>102</v>
      </c>
      <c r="E1715" t="s">
        <v>3146</v>
      </c>
      <c r="F1715" t="s">
        <v>104</v>
      </c>
      <c r="G1715" s="23">
        <v>250.55408392083999</v>
      </c>
    </row>
    <row r="1716" spans="1:7" hidden="1" x14ac:dyDescent="0.3">
      <c r="A1716" t="s">
        <v>3633</v>
      </c>
      <c r="B1716" t="s">
        <v>3634</v>
      </c>
      <c r="C1716" t="s">
        <v>3632</v>
      </c>
      <c r="D1716" t="s">
        <v>102</v>
      </c>
      <c r="E1716" t="s">
        <v>3146</v>
      </c>
      <c r="F1716" t="s">
        <v>104</v>
      </c>
      <c r="G1716" s="23">
        <v>162.22609136111998</v>
      </c>
    </row>
    <row r="1717" spans="1:7" hidden="1" x14ac:dyDescent="0.3">
      <c r="A1717" t="s">
        <v>3635</v>
      </c>
      <c r="B1717" t="s">
        <v>3636</v>
      </c>
      <c r="C1717" t="s">
        <v>3632</v>
      </c>
      <c r="D1717" t="s">
        <v>102</v>
      </c>
      <c r="E1717" t="s">
        <v>3146</v>
      </c>
      <c r="F1717" t="s">
        <v>104</v>
      </c>
      <c r="G1717" s="23">
        <v>14.0902774624</v>
      </c>
    </row>
    <row r="1718" spans="1:7" hidden="1" x14ac:dyDescent="0.3">
      <c r="A1718" t="s">
        <v>3637</v>
      </c>
      <c r="B1718" t="s">
        <v>3638</v>
      </c>
      <c r="C1718" t="s">
        <v>3632</v>
      </c>
      <c r="D1718" t="s">
        <v>102</v>
      </c>
      <c r="E1718" t="s">
        <v>3146</v>
      </c>
      <c r="F1718" t="s">
        <v>104</v>
      </c>
      <c r="G1718" s="23">
        <v>12.503258278590001</v>
      </c>
    </row>
    <row r="1719" spans="1:7" hidden="1" x14ac:dyDescent="0.3">
      <c r="A1719" t="s">
        <v>3639</v>
      </c>
      <c r="B1719" t="s">
        <v>3638</v>
      </c>
      <c r="C1719" t="s">
        <v>3632</v>
      </c>
      <c r="D1719" t="s">
        <v>102</v>
      </c>
      <c r="E1719" t="s">
        <v>3146</v>
      </c>
      <c r="F1719" t="s">
        <v>104</v>
      </c>
      <c r="G1719" s="23">
        <v>12.503258278590001</v>
      </c>
    </row>
    <row r="1720" spans="1:7" hidden="1" x14ac:dyDescent="0.3">
      <c r="A1720" t="s">
        <v>3640</v>
      </c>
      <c r="B1720" t="s">
        <v>3641</v>
      </c>
      <c r="C1720" t="s">
        <v>3632</v>
      </c>
      <c r="D1720" t="s">
        <v>102</v>
      </c>
      <c r="E1720" t="s">
        <v>3146</v>
      </c>
      <c r="F1720" t="s">
        <v>104</v>
      </c>
      <c r="G1720" s="23">
        <v>8.565727195780001</v>
      </c>
    </row>
    <row r="1721" spans="1:7" hidden="1" x14ac:dyDescent="0.3">
      <c r="A1721" t="s">
        <v>3642</v>
      </c>
      <c r="B1721" t="s">
        <v>3641</v>
      </c>
      <c r="C1721" t="s">
        <v>3632</v>
      </c>
      <c r="D1721" t="s">
        <v>102</v>
      </c>
      <c r="E1721" t="s">
        <v>3146</v>
      </c>
      <c r="F1721" t="s">
        <v>104</v>
      </c>
      <c r="G1721" s="23">
        <v>8.565727195780001</v>
      </c>
    </row>
    <row r="1722" spans="1:7" hidden="1" x14ac:dyDescent="0.3">
      <c r="A1722" t="s">
        <v>3643</v>
      </c>
      <c r="B1722" t="s">
        <v>3644</v>
      </c>
      <c r="C1722" t="s">
        <v>3632</v>
      </c>
      <c r="D1722" t="s">
        <v>102</v>
      </c>
      <c r="E1722" t="s">
        <v>3146</v>
      </c>
      <c r="F1722" t="s">
        <v>104</v>
      </c>
      <c r="G1722" s="23">
        <v>6.609617482</v>
      </c>
    </row>
    <row r="1723" spans="1:7" hidden="1" x14ac:dyDescent="0.3">
      <c r="A1723" t="s">
        <v>3645</v>
      </c>
      <c r="B1723" t="s">
        <v>3646</v>
      </c>
      <c r="C1723" t="s">
        <v>3632</v>
      </c>
      <c r="D1723" t="s">
        <v>102</v>
      </c>
      <c r="E1723" t="s">
        <v>3146</v>
      </c>
      <c r="F1723" t="s">
        <v>104</v>
      </c>
      <c r="G1723" s="23">
        <v>5.7090199859000004</v>
      </c>
    </row>
    <row r="1724" spans="1:7" hidden="1" x14ac:dyDescent="0.3">
      <c r="A1724" t="s">
        <v>3647</v>
      </c>
      <c r="B1724" t="s">
        <v>3648</v>
      </c>
      <c r="C1724" t="s">
        <v>3632</v>
      </c>
      <c r="D1724" t="s">
        <v>102</v>
      </c>
      <c r="E1724" t="s">
        <v>3146</v>
      </c>
      <c r="F1724" t="s">
        <v>104</v>
      </c>
      <c r="G1724" s="23">
        <v>4.2297065412000006</v>
      </c>
    </row>
    <row r="1725" spans="1:7" hidden="1" x14ac:dyDescent="0.3">
      <c r="A1725" t="s">
        <v>3649</v>
      </c>
      <c r="B1725" t="s">
        <v>3650</v>
      </c>
      <c r="C1725" t="s">
        <v>3632</v>
      </c>
      <c r="D1725" t="s">
        <v>102</v>
      </c>
      <c r="E1725" t="s">
        <v>3146</v>
      </c>
      <c r="F1725" t="s">
        <v>104</v>
      </c>
      <c r="G1725" s="23">
        <v>2.42866244981</v>
      </c>
    </row>
    <row r="1726" spans="1:7" hidden="1" x14ac:dyDescent="0.3">
      <c r="A1726" t="s">
        <v>3651</v>
      </c>
      <c r="B1726" t="s">
        <v>3650</v>
      </c>
      <c r="C1726" t="s">
        <v>3632</v>
      </c>
      <c r="D1726" t="s">
        <v>102</v>
      </c>
      <c r="E1726" t="s">
        <v>3146</v>
      </c>
      <c r="F1726" t="s">
        <v>104</v>
      </c>
      <c r="G1726" s="23">
        <v>2.42866244981</v>
      </c>
    </row>
    <row r="1727" spans="1:7" hidden="1" x14ac:dyDescent="0.3">
      <c r="A1727" t="s">
        <v>3652</v>
      </c>
      <c r="B1727" t="s">
        <v>3653</v>
      </c>
      <c r="C1727" t="s">
        <v>3632</v>
      </c>
      <c r="D1727" t="s">
        <v>102</v>
      </c>
      <c r="E1727" t="s">
        <v>3146</v>
      </c>
      <c r="F1727" t="s">
        <v>104</v>
      </c>
      <c r="G1727" s="23">
        <v>1.3635879882099999</v>
      </c>
    </row>
    <row r="1728" spans="1:7" hidden="1" x14ac:dyDescent="0.3">
      <c r="A1728" t="s">
        <v>3654</v>
      </c>
      <c r="B1728" t="s">
        <v>3653</v>
      </c>
      <c r="C1728" t="s">
        <v>3632</v>
      </c>
      <c r="D1728" t="s">
        <v>102</v>
      </c>
      <c r="E1728" t="s">
        <v>3146</v>
      </c>
      <c r="F1728" t="s">
        <v>104</v>
      </c>
      <c r="G1728" s="23">
        <v>1.3635879882099999</v>
      </c>
    </row>
    <row r="1729" spans="1:7" hidden="1" x14ac:dyDescent="0.3">
      <c r="A1729" t="s">
        <v>3655</v>
      </c>
      <c r="B1729" t="s">
        <v>3656</v>
      </c>
      <c r="C1729" t="s">
        <v>3632</v>
      </c>
      <c r="D1729" t="s">
        <v>102</v>
      </c>
      <c r="E1729" t="s">
        <v>3146</v>
      </c>
      <c r="F1729" t="s">
        <v>104</v>
      </c>
      <c r="G1729" s="23">
        <v>1.19028602176</v>
      </c>
    </row>
    <row r="1730" spans="1:7" hidden="1" x14ac:dyDescent="0.3">
      <c r="A1730" t="s">
        <v>3657</v>
      </c>
      <c r="B1730" t="s">
        <v>3658</v>
      </c>
      <c r="C1730" t="s">
        <v>3632</v>
      </c>
      <c r="D1730" t="s">
        <v>102</v>
      </c>
      <c r="E1730" t="s">
        <v>3146</v>
      </c>
      <c r="F1730" t="s">
        <v>104</v>
      </c>
      <c r="G1730" s="23">
        <v>1.0394694310000001</v>
      </c>
    </row>
    <row r="1731" spans="1:7" hidden="1" x14ac:dyDescent="0.3">
      <c r="A1731" t="s">
        <v>3659</v>
      </c>
      <c r="B1731" t="s">
        <v>3660</v>
      </c>
      <c r="C1731" t="s">
        <v>3632</v>
      </c>
      <c r="D1731" t="s">
        <v>102</v>
      </c>
      <c r="E1731" t="s">
        <v>3146</v>
      </c>
      <c r="F1731" t="s">
        <v>104</v>
      </c>
      <c r="G1731" s="23">
        <v>1.0311804343200002</v>
      </c>
    </row>
    <row r="1732" spans="1:7" hidden="1" x14ac:dyDescent="0.3">
      <c r="A1732" t="s">
        <v>3661</v>
      </c>
      <c r="B1732" t="s">
        <v>3662</v>
      </c>
      <c r="C1732" t="s">
        <v>3632</v>
      </c>
      <c r="D1732" t="s">
        <v>102</v>
      </c>
      <c r="E1732" t="s">
        <v>3146</v>
      </c>
      <c r="F1732" t="s">
        <v>104</v>
      </c>
      <c r="G1732" s="23">
        <v>0.3157419145</v>
      </c>
    </row>
    <row r="1733" spans="1:7" hidden="1" x14ac:dyDescent="0.3">
      <c r="A1733" t="s">
        <v>3663</v>
      </c>
      <c r="B1733" t="s">
        <v>3664</v>
      </c>
      <c r="C1733" t="s">
        <v>3632</v>
      </c>
      <c r="D1733" t="s">
        <v>102</v>
      </c>
      <c r="E1733" t="s">
        <v>3146</v>
      </c>
      <c r="F1733" t="s">
        <v>104</v>
      </c>
      <c r="G1733" s="23">
        <v>0.21890871614999999</v>
      </c>
    </row>
    <row r="1734" spans="1:7" hidden="1" x14ac:dyDescent="0.3">
      <c r="A1734" t="s">
        <v>3665</v>
      </c>
      <c r="B1734" t="s">
        <v>3666</v>
      </c>
      <c r="C1734" t="s">
        <v>3632</v>
      </c>
      <c r="D1734" t="s">
        <v>102</v>
      </c>
      <c r="E1734" t="s">
        <v>3146</v>
      </c>
      <c r="F1734" t="s">
        <v>104</v>
      </c>
      <c r="G1734" s="23">
        <v>0.17519640529999997</v>
      </c>
    </row>
    <row r="1735" spans="1:7" hidden="1" x14ac:dyDescent="0.3">
      <c r="A1735" t="s">
        <v>3667</v>
      </c>
      <c r="B1735" t="s">
        <v>3668</v>
      </c>
      <c r="C1735" t="s">
        <v>3669</v>
      </c>
      <c r="D1735" t="s">
        <v>3102</v>
      </c>
      <c r="E1735" t="s">
        <v>3102</v>
      </c>
      <c r="F1735" t="s">
        <v>595</v>
      </c>
      <c r="G1735" s="23">
        <v>46.375261098879996</v>
      </c>
    </row>
    <row r="1736" spans="1:7" hidden="1" x14ac:dyDescent="0.3">
      <c r="A1736" t="s">
        <v>3670</v>
      </c>
      <c r="B1736" t="s">
        <v>3671</v>
      </c>
      <c r="C1736" t="s">
        <v>3669</v>
      </c>
      <c r="D1736" t="s">
        <v>3102</v>
      </c>
      <c r="E1736" t="s">
        <v>3102</v>
      </c>
      <c r="F1736" t="s">
        <v>595</v>
      </c>
      <c r="G1736" s="23">
        <v>20.131887162290003</v>
      </c>
    </row>
    <row r="1737" spans="1:7" hidden="1" x14ac:dyDescent="0.3">
      <c r="A1737" t="s">
        <v>3672</v>
      </c>
      <c r="B1737" t="s">
        <v>3673</v>
      </c>
      <c r="C1737" t="s">
        <v>3669</v>
      </c>
      <c r="D1737" t="s">
        <v>3102</v>
      </c>
      <c r="E1737" t="s">
        <v>3102</v>
      </c>
      <c r="F1737" t="s">
        <v>595</v>
      </c>
      <c r="G1737" s="23">
        <v>9.1974485102500001</v>
      </c>
    </row>
    <row r="1738" spans="1:7" hidden="1" x14ac:dyDescent="0.3">
      <c r="A1738" t="s">
        <v>3674</v>
      </c>
      <c r="B1738" t="s">
        <v>3675</v>
      </c>
      <c r="C1738" t="s">
        <v>3669</v>
      </c>
      <c r="D1738" t="s">
        <v>3102</v>
      </c>
      <c r="E1738" t="s">
        <v>3102</v>
      </c>
      <c r="F1738" t="s">
        <v>595</v>
      </c>
      <c r="G1738" s="23">
        <v>6.5095540769799998</v>
      </c>
    </row>
    <row r="1739" spans="1:7" hidden="1" x14ac:dyDescent="0.3">
      <c r="A1739" t="s">
        <v>3676</v>
      </c>
      <c r="B1739" t="s">
        <v>3677</v>
      </c>
      <c r="C1739" t="s">
        <v>3669</v>
      </c>
      <c r="D1739" t="s">
        <v>3102</v>
      </c>
      <c r="E1739" t="s">
        <v>3102</v>
      </c>
      <c r="F1739" t="s">
        <v>595</v>
      </c>
      <c r="G1739" s="23">
        <v>3.0519660719999999</v>
      </c>
    </row>
    <row r="1740" spans="1:7" hidden="1" x14ac:dyDescent="0.3">
      <c r="A1740" t="s">
        <v>3678</v>
      </c>
      <c r="B1740" t="s">
        <v>3679</v>
      </c>
      <c r="C1740" t="s">
        <v>3669</v>
      </c>
      <c r="D1740" t="s">
        <v>3102</v>
      </c>
      <c r="E1740" t="s">
        <v>3102</v>
      </c>
      <c r="F1740" t="s">
        <v>595</v>
      </c>
      <c r="G1740" s="23">
        <v>2.6198398018999995</v>
      </c>
    </row>
    <row r="1741" spans="1:7" hidden="1" x14ac:dyDescent="0.3">
      <c r="A1741" t="s">
        <v>3680</v>
      </c>
      <c r="B1741" t="s">
        <v>3681</v>
      </c>
      <c r="C1741" t="s">
        <v>3669</v>
      </c>
      <c r="D1741" t="s">
        <v>3102</v>
      </c>
      <c r="E1741" t="s">
        <v>3102</v>
      </c>
      <c r="F1741" t="s">
        <v>595</v>
      </c>
      <c r="G1741" s="23">
        <v>1.6889930740799999</v>
      </c>
    </row>
    <row r="1742" spans="1:7" hidden="1" x14ac:dyDescent="0.3">
      <c r="A1742" t="s">
        <v>3682</v>
      </c>
      <c r="B1742" t="s">
        <v>3683</v>
      </c>
      <c r="C1742" t="s">
        <v>3684</v>
      </c>
      <c r="D1742" t="s">
        <v>593</v>
      </c>
      <c r="E1742" t="s">
        <v>3685</v>
      </c>
      <c r="F1742" t="s">
        <v>595</v>
      </c>
      <c r="G1742" s="23">
        <v>507.65653166129999</v>
      </c>
    </row>
    <row r="1743" spans="1:7" hidden="1" x14ac:dyDescent="0.3">
      <c r="A1743" t="s">
        <v>3686</v>
      </c>
      <c r="B1743" t="s">
        <v>3687</v>
      </c>
      <c r="C1743" t="s">
        <v>3684</v>
      </c>
      <c r="D1743" t="s">
        <v>593</v>
      </c>
      <c r="E1743" t="s">
        <v>3685</v>
      </c>
      <c r="F1743" t="s">
        <v>595</v>
      </c>
      <c r="G1743" s="23">
        <v>5.3864270340200004</v>
      </c>
    </row>
    <row r="1744" spans="1:7" hidden="1" x14ac:dyDescent="0.3">
      <c r="A1744" t="s">
        <v>3688</v>
      </c>
      <c r="B1744" t="s">
        <v>3689</v>
      </c>
      <c r="C1744" t="s">
        <v>3684</v>
      </c>
      <c r="D1744" t="s">
        <v>593</v>
      </c>
      <c r="E1744" t="s">
        <v>3685</v>
      </c>
      <c r="F1744" t="s">
        <v>595</v>
      </c>
      <c r="G1744" s="23">
        <v>2.1370990462799999</v>
      </c>
    </row>
    <row r="1745" spans="1:7" hidden="1" x14ac:dyDescent="0.3">
      <c r="A1745" t="s">
        <v>3690</v>
      </c>
      <c r="B1745" t="s">
        <v>3691</v>
      </c>
      <c r="C1745" t="s">
        <v>3692</v>
      </c>
      <c r="D1745" t="s">
        <v>1912</v>
      </c>
      <c r="E1745" t="s">
        <v>3692</v>
      </c>
      <c r="F1745" t="s">
        <v>1912</v>
      </c>
      <c r="G1745" s="23">
        <v>63.563302856359996</v>
      </c>
    </row>
    <row r="1746" spans="1:7" hidden="1" x14ac:dyDescent="0.3">
      <c r="A1746" t="s">
        <v>3693</v>
      </c>
      <c r="B1746" t="s">
        <v>3694</v>
      </c>
      <c r="C1746" t="s">
        <v>3692</v>
      </c>
      <c r="D1746" t="s">
        <v>1912</v>
      </c>
      <c r="E1746" t="s">
        <v>3692</v>
      </c>
      <c r="F1746" t="s">
        <v>1912</v>
      </c>
      <c r="G1746" s="23">
        <v>38.651122601099999</v>
      </c>
    </row>
    <row r="1747" spans="1:7" hidden="1" x14ac:dyDescent="0.3">
      <c r="A1747" t="s">
        <v>3695</v>
      </c>
      <c r="B1747" t="s">
        <v>3696</v>
      </c>
      <c r="C1747" t="s">
        <v>3692</v>
      </c>
      <c r="D1747" t="s">
        <v>1912</v>
      </c>
      <c r="E1747" t="s">
        <v>3692</v>
      </c>
      <c r="F1747" t="s">
        <v>1912</v>
      </c>
      <c r="G1747" s="23">
        <v>30.891910509760002</v>
      </c>
    </row>
    <row r="1748" spans="1:7" hidden="1" x14ac:dyDescent="0.3">
      <c r="A1748" t="s">
        <v>3697</v>
      </c>
      <c r="B1748" t="s">
        <v>3698</v>
      </c>
      <c r="C1748" t="s">
        <v>3692</v>
      </c>
      <c r="D1748" t="s">
        <v>1912</v>
      </c>
      <c r="E1748" t="s">
        <v>3692</v>
      </c>
      <c r="F1748" t="s">
        <v>1912</v>
      </c>
      <c r="G1748" s="23">
        <v>29.844647804400001</v>
      </c>
    </row>
    <row r="1749" spans="1:7" hidden="1" x14ac:dyDescent="0.3">
      <c r="A1749" t="s">
        <v>3699</v>
      </c>
      <c r="B1749" t="s">
        <v>3700</v>
      </c>
      <c r="C1749" t="s">
        <v>3692</v>
      </c>
      <c r="D1749" t="s">
        <v>1912</v>
      </c>
      <c r="E1749" t="s">
        <v>3692</v>
      </c>
      <c r="F1749" t="s">
        <v>1912</v>
      </c>
      <c r="G1749" s="23">
        <v>26.894277813480002</v>
      </c>
    </row>
    <row r="1750" spans="1:7" hidden="1" x14ac:dyDescent="0.3">
      <c r="A1750" t="s">
        <v>3701</v>
      </c>
      <c r="B1750" t="s">
        <v>3702</v>
      </c>
      <c r="C1750" t="s">
        <v>3692</v>
      </c>
      <c r="D1750" t="s">
        <v>1912</v>
      </c>
      <c r="E1750" t="s">
        <v>3692</v>
      </c>
      <c r="F1750" t="s">
        <v>1912</v>
      </c>
      <c r="G1750" s="23">
        <v>24.108923268929999</v>
      </c>
    </row>
    <row r="1751" spans="1:7" hidden="1" x14ac:dyDescent="0.3">
      <c r="A1751" t="s">
        <v>3703</v>
      </c>
      <c r="B1751" t="s">
        <v>3704</v>
      </c>
      <c r="C1751" t="s">
        <v>3692</v>
      </c>
      <c r="D1751" t="s">
        <v>1912</v>
      </c>
      <c r="E1751" t="s">
        <v>3692</v>
      </c>
      <c r="F1751" t="s">
        <v>1912</v>
      </c>
      <c r="G1751" s="23">
        <v>18.872715024900003</v>
      </c>
    </row>
    <row r="1752" spans="1:7" hidden="1" x14ac:dyDescent="0.3">
      <c r="A1752" t="s">
        <v>3705</v>
      </c>
      <c r="B1752" t="s">
        <v>3706</v>
      </c>
      <c r="C1752" t="s">
        <v>3692</v>
      </c>
      <c r="D1752" t="s">
        <v>1912</v>
      </c>
      <c r="E1752" t="s">
        <v>3692</v>
      </c>
      <c r="F1752" t="s">
        <v>1912</v>
      </c>
      <c r="G1752" s="23">
        <v>16.747154882900002</v>
      </c>
    </row>
    <row r="1753" spans="1:7" hidden="1" x14ac:dyDescent="0.3">
      <c r="A1753" t="s">
        <v>3707</v>
      </c>
      <c r="B1753" t="s">
        <v>3708</v>
      </c>
      <c r="C1753" t="s">
        <v>3692</v>
      </c>
      <c r="D1753" t="s">
        <v>1912</v>
      </c>
      <c r="E1753" t="s">
        <v>3692</v>
      </c>
      <c r="F1753" t="s">
        <v>1912</v>
      </c>
      <c r="G1753" s="23">
        <v>14.967992268449999</v>
      </c>
    </row>
    <row r="1754" spans="1:7" hidden="1" x14ac:dyDescent="0.3">
      <c r="A1754" t="s">
        <v>3709</v>
      </c>
      <c r="B1754" t="s">
        <v>3710</v>
      </c>
      <c r="C1754" t="s">
        <v>3692</v>
      </c>
      <c r="D1754" t="s">
        <v>1912</v>
      </c>
      <c r="E1754" t="s">
        <v>3692</v>
      </c>
      <c r="F1754" t="s">
        <v>1912</v>
      </c>
      <c r="G1754" s="23">
        <v>10.943116562699998</v>
      </c>
    </row>
    <row r="1755" spans="1:7" hidden="1" x14ac:dyDescent="0.3">
      <c r="A1755" t="s">
        <v>3711</v>
      </c>
      <c r="B1755" t="s">
        <v>3712</v>
      </c>
      <c r="C1755" t="s">
        <v>3692</v>
      </c>
      <c r="D1755" t="s">
        <v>1912</v>
      </c>
      <c r="E1755" t="s">
        <v>3692</v>
      </c>
      <c r="F1755" t="s">
        <v>1912</v>
      </c>
      <c r="G1755" s="23">
        <v>5.1085689259600002</v>
      </c>
    </row>
    <row r="1756" spans="1:7" hidden="1" x14ac:dyDescent="0.3">
      <c r="A1756" t="s">
        <v>3713</v>
      </c>
      <c r="B1756" t="s">
        <v>3714</v>
      </c>
      <c r="C1756" t="s">
        <v>3692</v>
      </c>
      <c r="D1756" t="s">
        <v>1912</v>
      </c>
      <c r="E1756" t="s">
        <v>3692</v>
      </c>
      <c r="F1756" t="s">
        <v>1912</v>
      </c>
      <c r="G1756" s="23">
        <v>4.9284412340800001</v>
      </c>
    </row>
    <row r="1757" spans="1:7" hidden="1" x14ac:dyDescent="0.3">
      <c r="A1757" t="s">
        <v>3715</v>
      </c>
      <c r="B1757" t="s">
        <v>3716</v>
      </c>
      <c r="C1757" t="s">
        <v>3692</v>
      </c>
      <c r="D1757" t="s">
        <v>1912</v>
      </c>
      <c r="E1757" t="s">
        <v>3692</v>
      </c>
      <c r="F1757" t="s">
        <v>1912</v>
      </c>
      <c r="G1757" s="23">
        <v>3.6849196106999997</v>
      </c>
    </row>
    <row r="1758" spans="1:7" hidden="1" x14ac:dyDescent="0.3">
      <c r="A1758" t="s">
        <v>3717</v>
      </c>
      <c r="B1758" t="s">
        <v>3718</v>
      </c>
      <c r="C1758" t="s">
        <v>3692</v>
      </c>
      <c r="D1758" t="s">
        <v>1912</v>
      </c>
      <c r="E1758" t="s">
        <v>3692</v>
      </c>
      <c r="F1758" t="s">
        <v>1912</v>
      </c>
      <c r="G1758" s="23">
        <v>2.9436344841200004</v>
      </c>
    </row>
    <row r="1759" spans="1:7" hidden="1" x14ac:dyDescent="0.3">
      <c r="A1759" t="s">
        <v>3719</v>
      </c>
      <c r="B1759" t="s">
        <v>3720</v>
      </c>
      <c r="C1759" t="s">
        <v>3692</v>
      </c>
      <c r="D1759" t="s">
        <v>1912</v>
      </c>
      <c r="E1759" t="s">
        <v>3692</v>
      </c>
      <c r="F1759" t="s">
        <v>1912</v>
      </c>
      <c r="G1759" s="23">
        <v>0.91392813434999998</v>
      </c>
    </row>
    <row r="1760" spans="1:7" hidden="1" x14ac:dyDescent="0.3">
      <c r="A1760" t="s">
        <v>3721</v>
      </c>
      <c r="B1760" t="s">
        <v>3722</v>
      </c>
      <c r="C1760" t="s">
        <v>3723</v>
      </c>
      <c r="D1760" t="s">
        <v>1814</v>
      </c>
      <c r="E1760" t="s">
        <v>1825</v>
      </c>
      <c r="F1760" t="s">
        <v>1814</v>
      </c>
      <c r="G1760" s="23">
        <v>20.659306217899999</v>
      </c>
    </row>
    <row r="1761" spans="1:7" hidden="1" x14ac:dyDescent="0.3">
      <c r="A1761" t="s">
        <v>3724</v>
      </c>
      <c r="B1761" t="s">
        <v>3725</v>
      </c>
      <c r="C1761" t="s">
        <v>3723</v>
      </c>
      <c r="D1761" t="s">
        <v>1814</v>
      </c>
      <c r="E1761" t="s">
        <v>1825</v>
      </c>
      <c r="F1761" t="s">
        <v>1814</v>
      </c>
      <c r="G1761" s="23">
        <v>16.533915996779999</v>
      </c>
    </row>
    <row r="1762" spans="1:7" hidden="1" x14ac:dyDescent="0.3">
      <c r="A1762" t="s">
        <v>3726</v>
      </c>
      <c r="B1762" t="s">
        <v>3727</v>
      </c>
      <c r="C1762" t="s">
        <v>3723</v>
      </c>
      <c r="D1762" t="s">
        <v>1814</v>
      </c>
      <c r="E1762" t="s">
        <v>1825</v>
      </c>
      <c r="F1762" t="s">
        <v>1814</v>
      </c>
      <c r="G1762" s="23">
        <v>12.519213505019998</v>
      </c>
    </row>
    <row r="1763" spans="1:7" hidden="1" x14ac:dyDescent="0.3">
      <c r="A1763" t="s">
        <v>3728</v>
      </c>
      <c r="B1763" t="s">
        <v>3729</v>
      </c>
      <c r="C1763" t="s">
        <v>3723</v>
      </c>
      <c r="D1763" t="s">
        <v>1814</v>
      </c>
      <c r="E1763" t="s">
        <v>1825</v>
      </c>
      <c r="F1763" t="s">
        <v>1814</v>
      </c>
      <c r="G1763" s="23">
        <v>7.5982584334999999</v>
      </c>
    </row>
    <row r="1764" spans="1:7" hidden="1" x14ac:dyDescent="0.3">
      <c r="A1764" t="s">
        <v>3730</v>
      </c>
      <c r="B1764" t="s">
        <v>3731</v>
      </c>
      <c r="C1764" t="s">
        <v>3723</v>
      </c>
      <c r="D1764" t="s">
        <v>1814</v>
      </c>
      <c r="E1764" t="s">
        <v>1825</v>
      </c>
      <c r="F1764" t="s">
        <v>1814</v>
      </c>
      <c r="G1764" s="23">
        <v>7.077211469159999</v>
      </c>
    </row>
    <row r="1765" spans="1:7" hidden="1" x14ac:dyDescent="0.3">
      <c r="A1765" t="s">
        <v>3732</v>
      </c>
      <c r="B1765" t="s">
        <v>3733</v>
      </c>
      <c r="C1765" t="s">
        <v>3723</v>
      </c>
      <c r="D1765" t="s">
        <v>1814</v>
      </c>
      <c r="E1765" t="s">
        <v>1825</v>
      </c>
      <c r="F1765" t="s">
        <v>1814</v>
      </c>
      <c r="G1765" s="23">
        <v>6.9203626895999992</v>
      </c>
    </row>
    <row r="1766" spans="1:7" hidden="1" x14ac:dyDescent="0.3">
      <c r="A1766" t="s">
        <v>3734</v>
      </c>
      <c r="B1766" t="s">
        <v>3735</v>
      </c>
      <c r="C1766" t="s">
        <v>3723</v>
      </c>
      <c r="D1766" t="s">
        <v>1814</v>
      </c>
      <c r="E1766" t="s">
        <v>1825</v>
      </c>
      <c r="F1766" t="s">
        <v>1814</v>
      </c>
      <c r="G1766" s="23">
        <v>5.5644240875399991</v>
      </c>
    </row>
    <row r="1767" spans="1:7" hidden="1" x14ac:dyDescent="0.3">
      <c r="A1767" t="s">
        <v>3736</v>
      </c>
      <c r="B1767" t="s">
        <v>3737</v>
      </c>
      <c r="C1767" t="s">
        <v>3723</v>
      </c>
      <c r="D1767" t="s">
        <v>1814</v>
      </c>
      <c r="E1767" t="s">
        <v>1825</v>
      </c>
      <c r="F1767" t="s">
        <v>1814</v>
      </c>
      <c r="G1767" s="23">
        <v>5.3798510794000007</v>
      </c>
    </row>
    <row r="1768" spans="1:7" hidden="1" x14ac:dyDescent="0.3">
      <c r="A1768" t="s">
        <v>3738</v>
      </c>
      <c r="B1768" t="s">
        <v>3739</v>
      </c>
      <c r="C1768" t="s">
        <v>3723</v>
      </c>
      <c r="D1768" t="s">
        <v>1814</v>
      </c>
      <c r="E1768" t="s">
        <v>1825</v>
      </c>
      <c r="F1768" t="s">
        <v>1814</v>
      </c>
      <c r="G1768" s="23">
        <v>5.1854562499999997</v>
      </c>
    </row>
    <row r="1769" spans="1:7" hidden="1" x14ac:dyDescent="0.3">
      <c r="A1769" t="s">
        <v>3740</v>
      </c>
      <c r="B1769" t="s">
        <v>3741</v>
      </c>
      <c r="C1769" t="s">
        <v>3723</v>
      </c>
      <c r="D1769" t="s">
        <v>1814</v>
      </c>
      <c r="E1769" t="s">
        <v>1825</v>
      </c>
      <c r="F1769" t="s">
        <v>1814</v>
      </c>
      <c r="G1769" s="23">
        <v>4.4535979860500001</v>
      </c>
    </row>
    <row r="1770" spans="1:7" hidden="1" x14ac:dyDescent="0.3">
      <c r="A1770" t="s">
        <v>3742</v>
      </c>
      <c r="B1770" t="s">
        <v>3743</v>
      </c>
      <c r="C1770" t="s">
        <v>3723</v>
      </c>
      <c r="D1770" t="s">
        <v>1814</v>
      </c>
      <c r="E1770" t="s">
        <v>1825</v>
      </c>
      <c r="F1770" t="s">
        <v>1814</v>
      </c>
      <c r="G1770" s="23">
        <v>4.0080381007200003</v>
      </c>
    </row>
    <row r="1771" spans="1:7" hidden="1" x14ac:dyDescent="0.3">
      <c r="A1771" t="s">
        <v>3744</v>
      </c>
      <c r="B1771" t="s">
        <v>3745</v>
      </c>
      <c r="C1771" t="s">
        <v>3723</v>
      </c>
      <c r="D1771" t="s">
        <v>1814</v>
      </c>
      <c r="E1771" t="s">
        <v>1825</v>
      </c>
      <c r="F1771" t="s">
        <v>1814</v>
      </c>
      <c r="G1771" s="23">
        <v>3.3720322329600005</v>
      </c>
    </row>
    <row r="1772" spans="1:7" hidden="1" x14ac:dyDescent="0.3">
      <c r="A1772" t="s">
        <v>3746</v>
      </c>
      <c r="B1772" t="s">
        <v>3747</v>
      </c>
      <c r="C1772" t="s">
        <v>3723</v>
      </c>
      <c r="D1772" t="s">
        <v>1814</v>
      </c>
      <c r="E1772" t="s">
        <v>1825</v>
      </c>
      <c r="F1772" t="s">
        <v>1814</v>
      </c>
      <c r="G1772" s="23">
        <v>3.13704693637</v>
      </c>
    </row>
    <row r="1773" spans="1:7" hidden="1" x14ac:dyDescent="0.3">
      <c r="A1773" t="s">
        <v>3748</v>
      </c>
      <c r="B1773" t="s">
        <v>3749</v>
      </c>
      <c r="C1773" t="s">
        <v>3723</v>
      </c>
      <c r="D1773" t="s">
        <v>1814</v>
      </c>
      <c r="E1773" t="s">
        <v>1825</v>
      </c>
      <c r="F1773" t="s">
        <v>1814</v>
      </c>
      <c r="G1773" s="23">
        <v>2.6297367717300006</v>
      </c>
    </row>
    <row r="1774" spans="1:7" hidden="1" x14ac:dyDescent="0.3">
      <c r="A1774" t="s">
        <v>3750</v>
      </c>
      <c r="B1774" t="s">
        <v>3751</v>
      </c>
      <c r="C1774" t="s">
        <v>3723</v>
      </c>
      <c r="D1774" t="s">
        <v>1814</v>
      </c>
      <c r="E1774" t="s">
        <v>1825</v>
      </c>
      <c r="F1774" t="s">
        <v>1814</v>
      </c>
      <c r="G1774" s="23">
        <v>2.5408348760199999</v>
      </c>
    </row>
    <row r="1775" spans="1:7" hidden="1" x14ac:dyDescent="0.3">
      <c r="A1775" t="s">
        <v>3752</v>
      </c>
      <c r="B1775" t="s">
        <v>3753</v>
      </c>
      <c r="C1775" t="s">
        <v>3723</v>
      </c>
      <c r="D1775" t="s">
        <v>1814</v>
      </c>
      <c r="E1775" t="s">
        <v>1825</v>
      </c>
      <c r="F1775" t="s">
        <v>1814</v>
      </c>
      <c r="G1775" s="23">
        <v>2.5339511372000003</v>
      </c>
    </row>
    <row r="1776" spans="1:7" hidden="1" x14ac:dyDescent="0.3">
      <c r="A1776" t="s">
        <v>3754</v>
      </c>
      <c r="B1776" t="s">
        <v>3755</v>
      </c>
      <c r="C1776" t="s">
        <v>3723</v>
      </c>
      <c r="D1776" t="s">
        <v>1814</v>
      </c>
      <c r="E1776" t="s">
        <v>1825</v>
      </c>
      <c r="F1776" t="s">
        <v>1814</v>
      </c>
      <c r="G1776" s="23">
        <v>2.1319810480000001</v>
      </c>
    </row>
    <row r="1777" spans="1:7" hidden="1" x14ac:dyDescent="0.3">
      <c r="A1777" t="s">
        <v>3756</v>
      </c>
      <c r="B1777" t="s">
        <v>3757</v>
      </c>
      <c r="C1777" t="s">
        <v>3723</v>
      </c>
      <c r="D1777" t="s">
        <v>1814</v>
      </c>
      <c r="E1777" t="s">
        <v>1825</v>
      </c>
      <c r="F1777" t="s">
        <v>1814</v>
      </c>
      <c r="G1777" s="23">
        <v>1.2414203340000001</v>
      </c>
    </row>
    <row r="1778" spans="1:7" hidden="1" x14ac:dyDescent="0.3">
      <c r="A1778" t="s">
        <v>3758</v>
      </c>
      <c r="B1778" t="s">
        <v>3759</v>
      </c>
      <c r="C1778" t="s">
        <v>3723</v>
      </c>
      <c r="D1778" t="s">
        <v>1814</v>
      </c>
      <c r="E1778" t="s">
        <v>1825</v>
      </c>
      <c r="F1778" t="s">
        <v>1814</v>
      </c>
      <c r="G1778" s="23">
        <v>1.2282213583199999</v>
      </c>
    </row>
    <row r="1779" spans="1:7" hidden="1" x14ac:dyDescent="0.3">
      <c r="A1779" t="s">
        <v>3760</v>
      </c>
      <c r="B1779" t="s">
        <v>3761</v>
      </c>
      <c r="C1779" t="s">
        <v>3723</v>
      </c>
      <c r="D1779" t="s">
        <v>1814</v>
      </c>
      <c r="E1779" t="s">
        <v>1825</v>
      </c>
      <c r="F1779" t="s">
        <v>1814</v>
      </c>
      <c r="G1779" s="23">
        <v>0.79998174029999991</v>
      </c>
    </row>
    <row r="1780" spans="1:7" hidden="1" x14ac:dyDescent="0.3">
      <c r="A1780" t="s">
        <v>3762</v>
      </c>
      <c r="B1780" t="s">
        <v>3763</v>
      </c>
      <c r="C1780" t="s">
        <v>3723</v>
      </c>
      <c r="D1780" t="s">
        <v>1814</v>
      </c>
      <c r="E1780" t="s">
        <v>1825</v>
      </c>
      <c r="F1780" t="s">
        <v>1814</v>
      </c>
      <c r="G1780" s="23">
        <v>0.79243823544999992</v>
      </c>
    </row>
    <row r="1781" spans="1:7" hidden="1" x14ac:dyDescent="0.3">
      <c r="A1781" t="s">
        <v>3764</v>
      </c>
      <c r="B1781" t="s">
        <v>3765</v>
      </c>
      <c r="C1781" t="s">
        <v>3723</v>
      </c>
      <c r="D1781" t="s">
        <v>1814</v>
      </c>
      <c r="E1781" t="s">
        <v>1825</v>
      </c>
      <c r="F1781" t="s">
        <v>1814</v>
      </c>
      <c r="G1781" s="23">
        <v>0.48038581115999995</v>
      </c>
    </row>
    <row r="1782" spans="1:7" hidden="1" x14ac:dyDescent="0.3">
      <c r="A1782" t="s">
        <v>3766</v>
      </c>
      <c r="B1782" t="s">
        <v>3767</v>
      </c>
      <c r="C1782" t="s">
        <v>3768</v>
      </c>
      <c r="D1782" t="s">
        <v>1354</v>
      </c>
      <c r="E1782" t="s">
        <v>1355</v>
      </c>
      <c r="F1782" t="s">
        <v>127</v>
      </c>
      <c r="G1782" s="23">
        <v>3.96983026852</v>
      </c>
    </row>
    <row r="1783" spans="1:7" hidden="1" x14ac:dyDescent="0.3">
      <c r="A1783" t="s">
        <v>3769</v>
      </c>
      <c r="B1783" t="s">
        <v>3770</v>
      </c>
      <c r="C1783" t="s">
        <v>3768</v>
      </c>
      <c r="D1783" t="s">
        <v>1354</v>
      </c>
      <c r="E1783" t="s">
        <v>1355</v>
      </c>
      <c r="F1783" t="s">
        <v>127</v>
      </c>
      <c r="G1783" s="23">
        <v>2.2125286576799996</v>
      </c>
    </row>
    <row r="1784" spans="1:7" hidden="1" x14ac:dyDescent="0.3">
      <c r="A1784" t="s">
        <v>3771</v>
      </c>
      <c r="B1784" t="s">
        <v>3772</v>
      </c>
      <c r="C1784" t="s">
        <v>3768</v>
      </c>
      <c r="D1784" t="s">
        <v>1354</v>
      </c>
      <c r="E1784" t="s">
        <v>1355</v>
      </c>
      <c r="F1784" t="s">
        <v>127</v>
      </c>
      <c r="G1784" s="23">
        <v>1.8267593895899998</v>
      </c>
    </row>
    <row r="1785" spans="1:7" hidden="1" x14ac:dyDescent="0.3">
      <c r="A1785" t="s">
        <v>3773</v>
      </c>
      <c r="B1785" t="s">
        <v>3774</v>
      </c>
      <c r="C1785" t="s">
        <v>3768</v>
      </c>
      <c r="D1785" t="s">
        <v>1354</v>
      </c>
      <c r="E1785" t="s">
        <v>1355</v>
      </c>
      <c r="F1785" t="s">
        <v>127</v>
      </c>
      <c r="G1785" s="23">
        <v>1.4648595519999998</v>
      </c>
    </row>
    <row r="1786" spans="1:7" hidden="1" x14ac:dyDescent="0.3">
      <c r="A1786" t="s">
        <v>3775</v>
      </c>
      <c r="B1786" t="s">
        <v>3776</v>
      </c>
      <c r="C1786" t="s">
        <v>3768</v>
      </c>
      <c r="D1786" t="s">
        <v>1354</v>
      </c>
      <c r="E1786" t="s">
        <v>1355</v>
      </c>
      <c r="F1786" t="s">
        <v>127</v>
      </c>
      <c r="G1786" s="23">
        <v>1.03892155785</v>
      </c>
    </row>
    <row r="1787" spans="1:7" hidden="1" x14ac:dyDescent="0.3">
      <c r="A1787" t="s">
        <v>3777</v>
      </c>
      <c r="B1787" t="s">
        <v>3778</v>
      </c>
      <c r="C1787" t="s">
        <v>3768</v>
      </c>
      <c r="D1787" t="s">
        <v>1354</v>
      </c>
      <c r="E1787" t="s">
        <v>1355</v>
      </c>
      <c r="F1787" t="s">
        <v>127</v>
      </c>
      <c r="G1787" s="23">
        <v>0.89921281987000001</v>
      </c>
    </row>
    <row r="1788" spans="1:7" hidden="1" x14ac:dyDescent="0.3">
      <c r="A1788" t="s">
        <v>3779</v>
      </c>
      <c r="B1788" t="s">
        <v>3780</v>
      </c>
      <c r="C1788" t="s">
        <v>3768</v>
      </c>
      <c r="D1788" t="s">
        <v>1354</v>
      </c>
      <c r="E1788" t="s">
        <v>1355</v>
      </c>
      <c r="F1788" t="s">
        <v>127</v>
      </c>
      <c r="G1788" s="23">
        <v>0.75443785040999989</v>
      </c>
    </row>
    <row r="1789" spans="1:7" hidden="1" x14ac:dyDescent="0.3">
      <c r="A1789" t="s">
        <v>3781</v>
      </c>
      <c r="B1789" t="s">
        <v>3782</v>
      </c>
      <c r="C1789" t="s">
        <v>3768</v>
      </c>
      <c r="D1789" t="s">
        <v>1354</v>
      </c>
      <c r="E1789" t="s">
        <v>1355</v>
      </c>
      <c r="F1789" t="s">
        <v>127</v>
      </c>
      <c r="G1789" s="23">
        <v>0.71205938014000003</v>
      </c>
    </row>
    <row r="1790" spans="1:7" hidden="1" x14ac:dyDescent="0.3">
      <c r="A1790" t="s">
        <v>3783</v>
      </c>
      <c r="B1790" t="s">
        <v>3784</v>
      </c>
      <c r="C1790" t="s">
        <v>3768</v>
      </c>
      <c r="D1790" t="s">
        <v>1354</v>
      </c>
      <c r="E1790" t="s">
        <v>1355</v>
      </c>
      <c r="F1790" t="s">
        <v>127</v>
      </c>
      <c r="G1790" s="23">
        <v>0.61032233244</v>
      </c>
    </row>
    <row r="1791" spans="1:7" hidden="1" x14ac:dyDescent="0.3">
      <c r="A1791" t="s">
        <v>3785</v>
      </c>
      <c r="B1791" t="s">
        <v>3786</v>
      </c>
      <c r="C1791" t="s">
        <v>3768</v>
      </c>
      <c r="D1791" t="s">
        <v>1354</v>
      </c>
      <c r="E1791" t="s">
        <v>1355</v>
      </c>
      <c r="F1791" t="s">
        <v>127</v>
      </c>
      <c r="G1791" s="23">
        <v>0.18175500731999999</v>
      </c>
    </row>
    <row r="1792" spans="1:7" hidden="1" x14ac:dyDescent="0.3">
      <c r="A1792" t="s">
        <v>3787</v>
      </c>
      <c r="B1792" t="s">
        <v>3788</v>
      </c>
      <c r="C1792" t="s">
        <v>3768</v>
      </c>
      <c r="D1792" t="s">
        <v>1354</v>
      </c>
      <c r="E1792" t="s">
        <v>1355</v>
      </c>
      <c r="F1792" t="s">
        <v>127</v>
      </c>
      <c r="G1792" s="23">
        <v>0.17757975395999998</v>
      </c>
    </row>
    <row r="1793" spans="1:7" hidden="1" x14ac:dyDescent="0.3">
      <c r="A1793" t="s">
        <v>3789</v>
      </c>
      <c r="B1793" t="s">
        <v>3790</v>
      </c>
      <c r="C1793" t="s">
        <v>3791</v>
      </c>
      <c r="D1793" t="s">
        <v>1337</v>
      </c>
      <c r="E1793" t="s">
        <v>3792</v>
      </c>
      <c r="F1793" t="s">
        <v>1337</v>
      </c>
      <c r="G1793" s="23">
        <v>5.469639603250001</v>
      </c>
    </row>
    <row r="1794" spans="1:7" hidden="1" x14ac:dyDescent="0.3">
      <c r="A1794" t="s">
        <v>3793</v>
      </c>
      <c r="B1794" t="s">
        <v>3794</v>
      </c>
      <c r="C1794" t="s">
        <v>3791</v>
      </c>
      <c r="D1794" t="s">
        <v>1337</v>
      </c>
      <c r="E1794" t="s">
        <v>3792</v>
      </c>
      <c r="F1794" t="s">
        <v>1337</v>
      </c>
      <c r="G1794" s="23">
        <v>3.7737666511599994</v>
      </c>
    </row>
    <row r="1795" spans="1:7" hidden="1" x14ac:dyDescent="0.3">
      <c r="A1795" t="s">
        <v>3795</v>
      </c>
      <c r="B1795" t="s">
        <v>3796</v>
      </c>
      <c r="C1795" t="s">
        <v>3791</v>
      </c>
      <c r="D1795" t="s">
        <v>1337</v>
      </c>
      <c r="E1795" t="s">
        <v>3792</v>
      </c>
      <c r="F1795" t="s">
        <v>1337</v>
      </c>
      <c r="G1795" s="23">
        <v>2.5011251955500002</v>
      </c>
    </row>
    <row r="1796" spans="1:7" hidden="1" x14ac:dyDescent="0.3">
      <c r="A1796" t="s">
        <v>3797</v>
      </c>
      <c r="B1796" t="s">
        <v>3798</v>
      </c>
      <c r="C1796" t="s">
        <v>3791</v>
      </c>
      <c r="D1796" t="s">
        <v>1337</v>
      </c>
      <c r="E1796" t="s">
        <v>3792</v>
      </c>
      <c r="F1796" t="s">
        <v>1337</v>
      </c>
      <c r="G1796" s="23">
        <v>1.1585749044100002</v>
      </c>
    </row>
    <row r="1797" spans="1:7" hidden="1" x14ac:dyDescent="0.3">
      <c r="A1797" t="s">
        <v>3799</v>
      </c>
      <c r="B1797" t="s">
        <v>3800</v>
      </c>
      <c r="C1797" t="s">
        <v>3791</v>
      </c>
      <c r="D1797" t="s">
        <v>1337</v>
      </c>
      <c r="E1797" t="s">
        <v>3792</v>
      </c>
      <c r="F1797" t="s">
        <v>1337</v>
      </c>
      <c r="G1797" s="23">
        <v>0.94057429123000003</v>
      </c>
    </row>
    <row r="1798" spans="1:7" hidden="1" x14ac:dyDescent="0.3">
      <c r="A1798" t="s">
        <v>3801</v>
      </c>
      <c r="B1798" t="s">
        <v>3802</v>
      </c>
      <c r="C1798" t="s">
        <v>3791</v>
      </c>
      <c r="D1798" t="s">
        <v>1337</v>
      </c>
      <c r="E1798" t="s">
        <v>3792</v>
      </c>
      <c r="F1798" t="s">
        <v>1337</v>
      </c>
      <c r="G1798" s="23">
        <v>0.41110600575</v>
      </c>
    </row>
    <row r="1799" spans="1:7" hidden="1" x14ac:dyDescent="0.3">
      <c r="A1799" t="s">
        <v>3803</v>
      </c>
      <c r="B1799" t="s">
        <v>3804</v>
      </c>
      <c r="C1799" t="s">
        <v>3791</v>
      </c>
      <c r="D1799" t="s">
        <v>1337</v>
      </c>
      <c r="E1799" t="s">
        <v>3792</v>
      </c>
      <c r="F1799" t="s">
        <v>1337</v>
      </c>
      <c r="G1799" s="23">
        <v>0.12717911580000002</v>
      </c>
    </row>
    <row r="1800" spans="1:7" hidden="1" x14ac:dyDescent="0.3">
      <c r="A1800" t="s">
        <v>3805</v>
      </c>
      <c r="B1800" t="s">
        <v>3806</v>
      </c>
      <c r="C1800" t="s">
        <v>3791</v>
      </c>
      <c r="D1800" t="s">
        <v>1337</v>
      </c>
      <c r="E1800" t="s">
        <v>3792</v>
      </c>
      <c r="F1800" t="s">
        <v>1337</v>
      </c>
      <c r="G1800" s="23">
        <v>2.1970552800000005E-2</v>
      </c>
    </row>
    <row r="1801" spans="1:7" hidden="1" x14ac:dyDescent="0.3">
      <c r="A1801" t="s">
        <v>3807</v>
      </c>
      <c r="B1801" t="s">
        <v>3808</v>
      </c>
      <c r="C1801" t="s">
        <v>3809</v>
      </c>
      <c r="D1801" t="s">
        <v>1337</v>
      </c>
      <c r="E1801" t="s">
        <v>3792</v>
      </c>
      <c r="F1801" t="s">
        <v>1337</v>
      </c>
      <c r="G1801" s="23">
        <v>53.534975812800006</v>
      </c>
    </row>
    <row r="1802" spans="1:7" hidden="1" x14ac:dyDescent="0.3">
      <c r="A1802" t="s">
        <v>3810</v>
      </c>
      <c r="B1802" t="s">
        <v>3811</v>
      </c>
      <c r="C1802" t="s">
        <v>3809</v>
      </c>
      <c r="D1802" t="s">
        <v>1337</v>
      </c>
      <c r="E1802" t="s">
        <v>3792</v>
      </c>
      <c r="F1802" t="s">
        <v>1337</v>
      </c>
      <c r="G1802" s="23">
        <v>25.63715170032</v>
      </c>
    </row>
    <row r="1803" spans="1:7" hidden="1" x14ac:dyDescent="0.3">
      <c r="A1803" t="s">
        <v>3812</v>
      </c>
      <c r="B1803" t="s">
        <v>3813</v>
      </c>
      <c r="C1803" t="s">
        <v>3809</v>
      </c>
      <c r="D1803" t="s">
        <v>1337</v>
      </c>
      <c r="E1803" t="s">
        <v>3792</v>
      </c>
      <c r="F1803" t="s">
        <v>1337</v>
      </c>
      <c r="G1803" s="23">
        <v>19.673255697349997</v>
      </c>
    </row>
    <row r="1804" spans="1:7" hidden="1" x14ac:dyDescent="0.3">
      <c r="A1804" t="s">
        <v>3814</v>
      </c>
      <c r="B1804" t="s">
        <v>3815</v>
      </c>
      <c r="C1804" t="s">
        <v>3809</v>
      </c>
      <c r="D1804" t="s">
        <v>1337</v>
      </c>
      <c r="E1804" t="s">
        <v>3792</v>
      </c>
      <c r="F1804" t="s">
        <v>1337</v>
      </c>
      <c r="G1804" s="23">
        <v>8.2085274610199992</v>
      </c>
    </row>
    <row r="1805" spans="1:7" hidden="1" x14ac:dyDescent="0.3">
      <c r="A1805" t="s">
        <v>3816</v>
      </c>
      <c r="B1805" t="s">
        <v>3817</v>
      </c>
      <c r="C1805" t="s">
        <v>3809</v>
      </c>
      <c r="D1805" t="s">
        <v>1337</v>
      </c>
      <c r="E1805" t="s">
        <v>3792</v>
      </c>
      <c r="F1805" t="s">
        <v>1337</v>
      </c>
      <c r="G1805" s="23">
        <v>2.3018149999999999</v>
      </c>
    </row>
    <row r="1806" spans="1:7" hidden="1" x14ac:dyDescent="0.3">
      <c r="A1806" t="s">
        <v>3818</v>
      </c>
      <c r="B1806" t="s">
        <v>3819</v>
      </c>
      <c r="C1806" t="s">
        <v>3809</v>
      </c>
      <c r="D1806" t="s">
        <v>1337</v>
      </c>
      <c r="E1806" t="s">
        <v>3792</v>
      </c>
      <c r="F1806" t="s">
        <v>1337</v>
      </c>
      <c r="G1806" s="23">
        <v>1.8848796835400001</v>
      </c>
    </row>
    <row r="1807" spans="1:7" hidden="1" x14ac:dyDescent="0.3">
      <c r="A1807" t="s">
        <v>3820</v>
      </c>
      <c r="B1807" t="s">
        <v>3821</v>
      </c>
      <c r="C1807" t="s">
        <v>3809</v>
      </c>
      <c r="D1807" t="s">
        <v>1337</v>
      </c>
      <c r="E1807" t="s">
        <v>3792</v>
      </c>
      <c r="F1807" t="s">
        <v>1337</v>
      </c>
      <c r="G1807" s="23">
        <v>1.8370985124300001</v>
      </c>
    </row>
    <row r="1808" spans="1:7" hidden="1" x14ac:dyDescent="0.3">
      <c r="A1808" t="s">
        <v>3822</v>
      </c>
      <c r="B1808" t="s">
        <v>3823</v>
      </c>
      <c r="C1808" t="s">
        <v>3809</v>
      </c>
      <c r="D1808" t="s">
        <v>1337</v>
      </c>
      <c r="E1808" t="s">
        <v>3792</v>
      </c>
      <c r="F1808" t="s">
        <v>1337</v>
      </c>
      <c r="G1808" s="23">
        <v>1.69699118576</v>
      </c>
    </row>
    <row r="1809" spans="1:7" hidden="1" x14ac:dyDescent="0.3">
      <c r="A1809" t="s">
        <v>3824</v>
      </c>
      <c r="B1809" t="s">
        <v>3825</v>
      </c>
      <c r="C1809" t="s">
        <v>3809</v>
      </c>
      <c r="D1809" t="s">
        <v>1337</v>
      </c>
      <c r="E1809" t="s">
        <v>3792</v>
      </c>
      <c r="F1809" t="s">
        <v>1337</v>
      </c>
      <c r="G1809" s="23">
        <v>1.5860621026800001</v>
      </c>
    </row>
    <row r="1810" spans="1:7" hidden="1" x14ac:dyDescent="0.3">
      <c r="A1810" t="s">
        <v>3826</v>
      </c>
      <c r="B1810" t="s">
        <v>3827</v>
      </c>
      <c r="C1810" t="s">
        <v>3809</v>
      </c>
      <c r="D1810" t="s">
        <v>1337</v>
      </c>
      <c r="E1810" t="s">
        <v>3792</v>
      </c>
      <c r="F1810" t="s">
        <v>1337</v>
      </c>
      <c r="G1810" s="23">
        <v>1.5188977686199998</v>
      </c>
    </row>
    <row r="1811" spans="1:7" hidden="1" x14ac:dyDescent="0.3">
      <c r="A1811" t="s">
        <v>3828</v>
      </c>
      <c r="B1811" t="s">
        <v>3829</v>
      </c>
      <c r="C1811" t="s">
        <v>3809</v>
      </c>
      <c r="D1811" t="s">
        <v>1337</v>
      </c>
      <c r="E1811" t="s">
        <v>3792</v>
      </c>
      <c r="F1811" t="s">
        <v>1337</v>
      </c>
      <c r="G1811" s="23">
        <v>1.49323540176</v>
      </c>
    </row>
    <row r="1812" spans="1:7" hidden="1" x14ac:dyDescent="0.3">
      <c r="A1812" t="s">
        <v>3830</v>
      </c>
      <c r="B1812" t="s">
        <v>3831</v>
      </c>
      <c r="C1812" t="s">
        <v>3809</v>
      </c>
      <c r="D1812" t="s">
        <v>1337</v>
      </c>
      <c r="E1812" t="s">
        <v>3792</v>
      </c>
      <c r="F1812" t="s">
        <v>1337</v>
      </c>
      <c r="G1812" s="23">
        <v>1.2485859631199998</v>
      </c>
    </row>
    <row r="1813" spans="1:7" hidden="1" x14ac:dyDescent="0.3">
      <c r="A1813" t="s">
        <v>3832</v>
      </c>
      <c r="B1813" t="s">
        <v>3833</v>
      </c>
      <c r="C1813" t="s">
        <v>3809</v>
      </c>
      <c r="D1813" t="s">
        <v>1337</v>
      </c>
      <c r="E1813" t="s">
        <v>3792</v>
      </c>
      <c r="F1813" t="s">
        <v>1337</v>
      </c>
      <c r="G1813" s="23">
        <v>1.2392137405200003</v>
      </c>
    </row>
    <row r="1814" spans="1:7" hidden="1" x14ac:dyDescent="0.3">
      <c r="A1814" t="s">
        <v>3834</v>
      </c>
      <c r="B1814" t="s">
        <v>3835</v>
      </c>
      <c r="C1814" t="s">
        <v>3809</v>
      </c>
      <c r="D1814" t="s">
        <v>1337</v>
      </c>
      <c r="E1814" t="s">
        <v>3792</v>
      </c>
      <c r="F1814" t="s">
        <v>1337</v>
      </c>
      <c r="G1814" s="23">
        <v>1.2022469228800001</v>
      </c>
    </row>
    <row r="1815" spans="1:7" hidden="1" x14ac:dyDescent="0.3">
      <c r="A1815" t="s">
        <v>3836</v>
      </c>
      <c r="B1815" t="s">
        <v>3837</v>
      </c>
      <c r="C1815" t="s">
        <v>3809</v>
      </c>
      <c r="D1815" t="s">
        <v>1337</v>
      </c>
      <c r="E1815" t="s">
        <v>3792</v>
      </c>
      <c r="F1815" t="s">
        <v>1337</v>
      </c>
      <c r="G1815" s="23">
        <v>1.1615224758000002</v>
      </c>
    </row>
    <row r="1816" spans="1:7" hidden="1" x14ac:dyDescent="0.3">
      <c r="A1816" t="s">
        <v>3838</v>
      </c>
      <c r="B1816" t="s">
        <v>3839</v>
      </c>
      <c r="C1816" t="s">
        <v>3809</v>
      </c>
      <c r="D1816" t="s">
        <v>1337</v>
      </c>
      <c r="E1816" t="s">
        <v>3792</v>
      </c>
      <c r="F1816" t="s">
        <v>1337</v>
      </c>
      <c r="G1816" s="23">
        <v>1.0262892667199999</v>
      </c>
    </row>
    <row r="1817" spans="1:7" hidden="1" x14ac:dyDescent="0.3">
      <c r="A1817" t="s">
        <v>3840</v>
      </c>
      <c r="B1817" t="s">
        <v>3841</v>
      </c>
      <c r="C1817" t="s">
        <v>3809</v>
      </c>
      <c r="D1817" t="s">
        <v>1337</v>
      </c>
      <c r="E1817" t="s">
        <v>3792</v>
      </c>
      <c r="F1817" t="s">
        <v>1337</v>
      </c>
      <c r="G1817" s="23">
        <v>0.93793487161</v>
      </c>
    </row>
    <row r="1818" spans="1:7" hidden="1" x14ac:dyDescent="0.3">
      <c r="A1818" t="s">
        <v>3842</v>
      </c>
      <c r="B1818" t="s">
        <v>3843</v>
      </c>
      <c r="C1818" t="s">
        <v>3809</v>
      </c>
      <c r="D1818" t="s">
        <v>1337</v>
      </c>
      <c r="E1818" t="s">
        <v>3792</v>
      </c>
      <c r="F1818" t="s">
        <v>1337</v>
      </c>
      <c r="G1818" s="23">
        <v>0.89808752682000004</v>
      </c>
    </row>
    <row r="1819" spans="1:7" hidden="1" x14ac:dyDescent="0.3">
      <c r="A1819" t="s">
        <v>3844</v>
      </c>
      <c r="B1819" t="s">
        <v>3845</v>
      </c>
      <c r="C1819" t="s">
        <v>3809</v>
      </c>
      <c r="D1819" t="s">
        <v>1337</v>
      </c>
      <c r="E1819" t="s">
        <v>3792</v>
      </c>
      <c r="F1819" t="s">
        <v>1337</v>
      </c>
      <c r="G1819" s="23">
        <v>0.84181997196000002</v>
      </c>
    </row>
    <row r="1820" spans="1:7" hidden="1" x14ac:dyDescent="0.3">
      <c r="A1820" t="s">
        <v>3846</v>
      </c>
      <c r="B1820" t="s">
        <v>3847</v>
      </c>
      <c r="C1820" t="s">
        <v>3809</v>
      </c>
      <c r="D1820" t="s">
        <v>1337</v>
      </c>
      <c r="E1820" t="s">
        <v>3792</v>
      </c>
      <c r="F1820" t="s">
        <v>1337</v>
      </c>
      <c r="G1820" s="23">
        <v>0.82431176256000005</v>
      </c>
    </row>
    <row r="1821" spans="1:7" hidden="1" x14ac:dyDescent="0.3">
      <c r="A1821" t="s">
        <v>3848</v>
      </c>
      <c r="B1821" t="s">
        <v>3849</v>
      </c>
      <c r="C1821" t="s">
        <v>3809</v>
      </c>
      <c r="D1821" t="s">
        <v>1337</v>
      </c>
      <c r="E1821" t="s">
        <v>3792</v>
      </c>
      <c r="F1821" t="s">
        <v>1337</v>
      </c>
      <c r="G1821" s="23">
        <v>0.79861757099999997</v>
      </c>
    </row>
    <row r="1822" spans="1:7" hidden="1" x14ac:dyDescent="0.3">
      <c r="A1822" t="s">
        <v>3850</v>
      </c>
      <c r="B1822" t="s">
        <v>3851</v>
      </c>
      <c r="C1822" t="s">
        <v>3809</v>
      </c>
      <c r="D1822" t="s">
        <v>1337</v>
      </c>
      <c r="E1822" t="s">
        <v>3792</v>
      </c>
      <c r="F1822" t="s">
        <v>1337</v>
      </c>
      <c r="G1822" s="23">
        <v>0.75817039283999998</v>
      </c>
    </row>
    <row r="1823" spans="1:7" hidden="1" x14ac:dyDescent="0.3">
      <c r="A1823" t="s">
        <v>3852</v>
      </c>
      <c r="B1823" t="s">
        <v>3853</v>
      </c>
      <c r="C1823" t="s">
        <v>3809</v>
      </c>
      <c r="D1823" t="s">
        <v>1337</v>
      </c>
      <c r="E1823" t="s">
        <v>3792</v>
      </c>
      <c r="F1823" t="s">
        <v>1337</v>
      </c>
      <c r="G1823" s="23">
        <v>0.70810482720000001</v>
      </c>
    </row>
    <row r="1824" spans="1:7" hidden="1" x14ac:dyDescent="0.3">
      <c r="A1824" t="s">
        <v>3854</v>
      </c>
      <c r="B1824" t="s">
        <v>3855</v>
      </c>
      <c r="C1824" t="s">
        <v>3809</v>
      </c>
      <c r="D1824" t="s">
        <v>1337</v>
      </c>
      <c r="E1824" t="s">
        <v>3792</v>
      </c>
      <c r="F1824" t="s">
        <v>1337</v>
      </c>
      <c r="G1824" s="23">
        <v>0.6327575769599999</v>
      </c>
    </row>
    <row r="1825" spans="1:7" hidden="1" x14ac:dyDescent="0.3">
      <c r="A1825" t="s">
        <v>3856</v>
      </c>
      <c r="B1825" t="s">
        <v>3857</v>
      </c>
      <c r="C1825" t="s">
        <v>3809</v>
      </c>
      <c r="D1825" t="s">
        <v>1337</v>
      </c>
      <c r="E1825" t="s">
        <v>3792</v>
      </c>
      <c r="F1825" t="s">
        <v>1337</v>
      </c>
      <c r="G1825" s="23">
        <v>0.62177602077000005</v>
      </c>
    </row>
    <row r="1826" spans="1:7" hidden="1" x14ac:dyDescent="0.3">
      <c r="A1826" t="s">
        <v>3858</v>
      </c>
      <c r="B1826" t="s">
        <v>3859</v>
      </c>
      <c r="C1826" t="s">
        <v>3809</v>
      </c>
      <c r="D1826" t="s">
        <v>1337</v>
      </c>
      <c r="E1826" t="s">
        <v>3792</v>
      </c>
      <c r="F1826" t="s">
        <v>1337</v>
      </c>
      <c r="G1826" s="23">
        <v>0.52005973819999995</v>
      </c>
    </row>
    <row r="1827" spans="1:7" hidden="1" x14ac:dyDescent="0.3">
      <c r="A1827" t="s">
        <v>3860</v>
      </c>
      <c r="B1827" t="s">
        <v>3861</v>
      </c>
      <c r="C1827" t="s">
        <v>3809</v>
      </c>
      <c r="D1827" t="s">
        <v>1337</v>
      </c>
      <c r="E1827" t="s">
        <v>3792</v>
      </c>
      <c r="F1827" t="s">
        <v>1337</v>
      </c>
      <c r="G1827" s="23">
        <v>0.51926179579999998</v>
      </c>
    </row>
    <row r="1828" spans="1:7" hidden="1" x14ac:dyDescent="0.3">
      <c r="A1828" t="s">
        <v>3862</v>
      </c>
      <c r="B1828" t="s">
        <v>3863</v>
      </c>
      <c r="C1828" t="s">
        <v>3809</v>
      </c>
      <c r="D1828" t="s">
        <v>1337</v>
      </c>
      <c r="E1828" t="s">
        <v>3792</v>
      </c>
      <c r="F1828" t="s">
        <v>1337</v>
      </c>
      <c r="G1828" s="23">
        <v>0.47406781980000001</v>
      </c>
    </row>
    <row r="1829" spans="1:7" hidden="1" x14ac:dyDescent="0.3">
      <c r="A1829" t="s">
        <v>3864</v>
      </c>
      <c r="B1829" t="s">
        <v>3865</v>
      </c>
      <c r="C1829" t="s">
        <v>3809</v>
      </c>
      <c r="D1829" t="s">
        <v>1337</v>
      </c>
      <c r="E1829" t="s">
        <v>3792</v>
      </c>
      <c r="F1829" t="s">
        <v>1337</v>
      </c>
      <c r="G1829" s="23">
        <v>0.45441573371999999</v>
      </c>
    </row>
    <row r="1830" spans="1:7" hidden="1" x14ac:dyDescent="0.3">
      <c r="A1830" t="s">
        <v>3866</v>
      </c>
      <c r="B1830" t="s">
        <v>3867</v>
      </c>
      <c r="C1830" t="s">
        <v>3809</v>
      </c>
      <c r="D1830" t="s">
        <v>1337</v>
      </c>
      <c r="E1830" t="s">
        <v>3792</v>
      </c>
      <c r="F1830" t="s">
        <v>1337</v>
      </c>
      <c r="G1830" s="23">
        <v>0.36050620055999993</v>
      </c>
    </row>
    <row r="1831" spans="1:7" hidden="1" x14ac:dyDescent="0.3">
      <c r="A1831" t="s">
        <v>3868</v>
      </c>
      <c r="B1831" t="s">
        <v>3869</v>
      </c>
      <c r="C1831" t="s">
        <v>3809</v>
      </c>
      <c r="D1831" t="s">
        <v>1337</v>
      </c>
      <c r="E1831" t="s">
        <v>3792</v>
      </c>
      <c r="F1831" t="s">
        <v>1337</v>
      </c>
      <c r="G1831" s="23">
        <v>0.29439081744000001</v>
      </c>
    </row>
    <row r="1832" spans="1:7" hidden="1" x14ac:dyDescent="0.3">
      <c r="A1832" t="s">
        <v>3870</v>
      </c>
      <c r="B1832" t="s">
        <v>3871</v>
      </c>
      <c r="C1832" t="s">
        <v>3809</v>
      </c>
      <c r="D1832" t="s">
        <v>1337</v>
      </c>
      <c r="E1832" t="s">
        <v>3792</v>
      </c>
      <c r="F1832" t="s">
        <v>1337</v>
      </c>
      <c r="G1832" s="23">
        <v>0.29338693461999998</v>
      </c>
    </row>
    <row r="1833" spans="1:7" hidden="1" x14ac:dyDescent="0.3">
      <c r="A1833" t="s">
        <v>3872</v>
      </c>
      <c r="B1833" t="s">
        <v>3873</v>
      </c>
      <c r="C1833" t="s">
        <v>3809</v>
      </c>
      <c r="D1833" t="s">
        <v>1337</v>
      </c>
      <c r="E1833" t="s">
        <v>3792</v>
      </c>
      <c r="F1833" t="s">
        <v>1337</v>
      </c>
      <c r="G1833" s="23">
        <v>0.27998157110999994</v>
      </c>
    </row>
    <row r="1834" spans="1:7" hidden="1" x14ac:dyDescent="0.3">
      <c r="A1834" t="s">
        <v>3874</v>
      </c>
      <c r="B1834" t="s">
        <v>3875</v>
      </c>
      <c r="C1834" t="s">
        <v>3809</v>
      </c>
      <c r="D1834" t="s">
        <v>1337</v>
      </c>
      <c r="E1834" t="s">
        <v>3792</v>
      </c>
      <c r="F1834" t="s">
        <v>1337</v>
      </c>
      <c r="G1834" s="23">
        <v>0.20181467502</v>
      </c>
    </row>
    <row r="1835" spans="1:7" hidden="1" x14ac:dyDescent="0.3">
      <c r="A1835" t="s">
        <v>3876</v>
      </c>
      <c r="B1835" t="s">
        <v>3877</v>
      </c>
      <c r="C1835" t="s">
        <v>3809</v>
      </c>
      <c r="D1835" t="s">
        <v>1337</v>
      </c>
      <c r="E1835" t="s">
        <v>3792</v>
      </c>
      <c r="F1835" t="s">
        <v>1337</v>
      </c>
      <c r="G1835" s="23">
        <v>0.20118445002000002</v>
      </c>
    </row>
    <row r="1836" spans="1:7" hidden="1" x14ac:dyDescent="0.3">
      <c r="A1836" t="s">
        <v>3878</v>
      </c>
      <c r="B1836" t="s">
        <v>3879</v>
      </c>
      <c r="C1836" t="s">
        <v>3809</v>
      </c>
      <c r="D1836" t="s">
        <v>1337</v>
      </c>
      <c r="E1836" t="s">
        <v>3792</v>
      </c>
      <c r="F1836" t="s">
        <v>1337</v>
      </c>
      <c r="G1836" s="23">
        <v>0.19469437779999998</v>
      </c>
    </row>
    <row r="1837" spans="1:7" hidden="1" x14ac:dyDescent="0.3">
      <c r="A1837" t="s">
        <v>3880</v>
      </c>
      <c r="B1837" t="s">
        <v>3881</v>
      </c>
      <c r="C1837" t="s">
        <v>3809</v>
      </c>
      <c r="D1837" t="s">
        <v>1337</v>
      </c>
      <c r="E1837" t="s">
        <v>3792</v>
      </c>
      <c r="F1837" t="s">
        <v>1337</v>
      </c>
      <c r="G1837" s="23">
        <v>0.18154292291999999</v>
      </c>
    </row>
    <row r="1838" spans="1:7" hidden="1" x14ac:dyDescent="0.3">
      <c r="A1838" t="s">
        <v>3882</v>
      </c>
      <c r="B1838" t="s">
        <v>3883</v>
      </c>
      <c r="C1838" t="s">
        <v>3809</v>
      </c>
      <c r="D1838" t="s">
        <v>1337</v>
      </c>
      <c r="E1838" t="s">
        <v>3792</v>
      </c>
      <c r="F1838" t="s">
        <v>1337</v>
      </c>
      <c r="G1838" s="23">
        <v>0.17221199742000001</v>
      </c>
    </row>
    <row r="1839" spans="1:7" hidden="1" x14ac:dyDescent="0.3">
      <c r="A1839" t="s">
        <v>3884</v>
      </c>
      <c r="B1839" t="s">
        <v>3885</v>
      </c>
      <c r="C1839" t="s">
        <v>3809</v>
      </c>
      <c r="D1839" t="s">
        <v>1337</v>
      </c>
      <c r="E1839" t="s">
        <v>3792</v>
      </c>
      <c r="F1839" t="s">
        <v>1337</v>
      </c>
      <c r="G1839" s="23">
        <v>0.17128924174999999</v>
      </c>
    </row>
    <row r="1840" spans="1:7" hidden="1" x14ac:dyDescent="0.3">
      <c r="A1840" t="s">
        <v>3886</v>
      </c>
      <c r="B1840" t="s">
        <v>3887</v>
      </c>
      <c r="C1840" t="s">
        <v>3809</v>
      </c>
      <c r="D1840" t="s">
        <v>1337</v>
      </c>
      <c r="E1840" t="s">
        <v>3792</v>
      </c>
      <c r="F1840" t="s">
        <v>1337</v>
      </c>
      <c r="G1840" s="23">
        <v>0.1036923624</v>
      </c>
    </row>
    <row r="1841" spans="1:7" hidden="1" x14ac:dyDescent="0.3">
      <c r="A1841" t="s">
        <v>3888</v>
      </c>
      <c r="B1841" t="s">
        <v>3889</v>
      </c>
      <c r="C1841" t="s">
        <v>3809</v>
      </c>
      <c r="D1841" t="s">
        <v>1337</v>
      </c>
      <c r="E1841" t="s">
        <v>3792</v>
      </c>
      <c r="F1841" t="s">
        <v>1337</v>
      </c>
      <c r="G1841" s="23">
        <v>0.10159981416</v>
      </c>
    </row>
    <row r="1842" spans="1:7" hidden="1" x14ac:dyDescent="0.3">
      <c r="A1842" t="s">
        <v>3890</v>
      </c>
      <c r="B1842" t="s">
        <v>3891</v>
      </c>
      <c r="C1842" t="s">
        <v>3809</v>
      </c>
      <c r="D1842" t="s">
        <v>1337</v>
      </c>
      <c r="E1842" t="s">
        <v>3792</v>
      </c>
      <c r="F1842" t="s">
        <v>1337</v>
      </c>
      <c r="G1842" s="23">
        <v>7.0990160999999996E-2</v>
      </c>
    </row>
    <row r="1843" spans="1:7" hidden="1" x14ac:dyDescent="0.3">
      <c r="A1843" t="s">
        <v>3892</v>
      </c>
      <c r="B1843" t="s">
        <v>3893</v>
      </c>
      <c r="C1843" t="s">
        <v>3809</v>
      </c>
      <c r="D1843" t="s">
        <v>1337</v>
      </c>
      <c r="E1843" t="s">
        <v>3792</v>
      </c>
      <c r="F1843" t="s">
        <v>1337</v>
      </c>
      <c r="G1843" s="23">
        <v>6.5977371600000001E-2</v>
      </c>
    </row>
    <row r="1844" spans="1:7" hidden="1" x14ac:dyDescent="0.3">
      <c r="A1844" t="s">
        <v>3894</v>
      </c>
      <c r="B1844" t="s">
        <v>3895</v>
      </c>
      <c r="C1844" t="s">
        <v>3809</v>
      </c>
      <c r="D1844" t="s">
        <v>1337</v>
      </c>
      <c r="E1844" t="s">
        <v>3792</v>
      </c>
      <c r="F1844" t="s">
        <v>1337</v>
      </c>
      <c r="G1844" s="23">
        <v>6.5506360500000013E-2</v>
      </c>
    </row>
    <row r="1845" spans="1:7" hidden="1" x14ac:dyDescent="0.3">
      <c r="A1845" t="s">
        <v>3896</v>
      </c>
      <c r="B1845" t="s">
        <v>3897</v>
      </c>
      <c r="C1845" t="s">
        <v>3809</v>
      </c>
      <c r="D1845" t="s">
        <v>1337</v>
      </c>
      <c r="E1845" t="s">
        <v>3792</v>
      </c>
      <c r="F1845" t="s">
        <v>1337</v>
      </c>
      <c r="G1845" s="23">
        <v>6.4260954499999995E-2</v>
      </c>
    </row>
    <row r="1846" spans="1:7" hidden="1" x14ac:dyDescent="0.3">
      <c r="A1846" t="s">
        <v>3898</v>
      </c>
      <c r="B1846" t="s">
        <v>3899</v>
      </c>
      <c r="C1846" t="s">
        <v>3809</v>
      </c>
      <c r="D1846" t="s">
        <v>1337</v>
      </c>
      <c r="E1846" t="s">
        <v>3792</v>
      </c>
      <c r="F1846" t="s">
        <v>1337</v>
      </c>
      <c r="G1846" s="23">
        <v>5.2598258530000004E-2</v>
      </c>
    </row>
    <row r="1847" spans="1:7" hidden="1" x14ac:dyDescent="0.3">
      <c r="A1847" t="s">
        <v>3900</v>
      </c>
      <c r="B1847" t="s">
        <v>3901</v>
      </c>
      <c r="C1847" t="s">
        <v>3809</v>
      </c>
      <c r="D1847" t="s">
        <v>1337</v>
      </c>
      <c r="E1847" t="s">
        <v>3792</v>
      </c>
      <c r="F1847" t="s">
        <v>1337</v>
      </c>
      <c r="G1847" s="23">
        <v>4.1079102399999998E-2</v>
      </c>
    </row>
    <row r="1848" spans="1:7" hidden="1" x14ac:dyDescent="0.3">
      <c r="A1848" t="s">
        <v>3902</v>
      </c>
      <c r="B1848" t="s">
        <v>3903</v>
      </c>
      <c r="C1848" t="s">
        <v>3809</v>
      </c>
      <c r="D1848" t="s">
        <v>1337</v>
      </c>
      <c r="E1848" t="s">
        <v>3792</v>
      </c>
      <c r="F1848" t="s">
        <v>1337</v>
      </c>
      <c r="G1848" s="23">
        <v>3.7731323499999997E-2</v>
      </c>
    </row>
    <row r="1849" spans="1:7" hidden="1" x14ac:dyDescent="0.3">
      <c r="A1849" t="s">
        <v>3904</v>
      </c>
      <c r="B1849" t="s">
        <v>3905</v>
      </c>
      <c r="C1849" t="s">
        <v>3906</v>
      </c>
      <c r="D1849" t="s">
        <v>1337</v>
      </c>
      <c r="E1849" t="s">
        <v>1338</v>
      </c>
      <c r="F1849" t="s">
        <v>1337</v>
      </c>
      <c r="G1849" s="23">
        <v>68.3982475862</v>
      </c>
    </row>
    <row r="1850" spans="1:7" hidden="1" x14ac:dyDescent="0.3">
      <c r="A1850" t="s">
        <v>3907</v>
      </c>
      <c r="B1850" t="s">
        <v>3908</v>
      </c>
      <c r="C1850" t="s">
        <v>3906</v>
      </c>
      <c r="D1850" t="s">
        <v>1337</v>
      </c>
      <c r="E1850" t="s">
        <v>1338</v>
      </c>
      <c r="F1850" t="s">
        <v>1337</v>
      </c>
      <c r="G1850" s="23">
        <v>52.554197134399992</v>
      </c>
    </row>
    <row r="1851" spans="1:7" hidden="1" x14ac:dyDescent="0.3">
      <c r="A1851" t="s">
        <v>3909</v>
      </c>
      <c r="B1851" t="s">
        <v>3910</v>
      </c>
      <c r="C1851" t="s">
        <v>3906</v>
      </c>
      <c r="D1851" t="s">
        <v>1337</v>
      </c>
      <c r="E1851" t="s">
        <v>1338</v>
      </c>
      <c r="F1851" t="s">
        <v>1337</v>
      </c>
      <c r="G1851" s="23">
        <v>35.203548296790004</v>
      </c>
    </row>
    <row r="1852" spans="1:7" hidden="1" x14ac:dyDescent="0.3">
      <c r="A1852" t="s">
        <v>3911</v>
      </c>
      <c r="B1852" t="s">
        <v>3912</v>
      </c>
      <c r="C1852" t="s">
        <v>3906</v>
      </c>
      <c r="D1852" t="s">
        <v>1337</v>
      </c>
      <c r="E1852" t="s">
        <v>1338</v>
      </c>
      <c r="F1852" t="s">
        <v>1337</v>
      </c>
      <c r="G1852" s="23">
        <v>25.479142782079997</v>
      </c>
    </row>
    <row r="1853" spans="1:7" hidden="1" x14ac:dyDescent="0.3">
      <c r="A1853" t="s">
        <v>3913</v>
      </c>
      <c r="B1853" t="s">
        <v>3914</v>
      </c>
      <c r="C1853" t="s">
        <v>3906</v>
      </c>
      <c r="D1853" t="s">
        <v>1337</v>
      </c>
      <c r="E1853" t="s">
        <v>1338</v>
      </c>
      <c r="F1853" t="s">
        <v>1337</v>
      </c>
      <c r="G1853" s="23">
        <v>20.70330932025</v>
      </c>
    </row>
    <row r="1854" spans="1:7" hidden="1" x14ac:dyDescent="0.3">
      <c r="A1854" t="s">
        <v>3915</v>
      </c>
      <c r="B1854" t="s">
        <v>3916</v>
      </c>
      <c r="C1854" t="s">
        <v>3906</v>
      </c>
      <c r="D1854" t="s">
        <v>1337</v>
      </c>
      <c r="E1854" t="s">
        <v>1338</v>
      </c>
      <c r="F1854" t="s">
        <v>1337</v>
      </c>
      <c r="G1854" s="23">
        <v>18.688787870070005</v>
      </c>
    </row>
    <row r="1855" spans="1:7" hidden="1" x14ac:dyDescent="0.3">
      <c r="A1855" t="s">
        <v>3917</v>
      </c>
      <c r="B1855" t="s">
        <v>3918</v>
      </c>
      <c r="C1855" t="s">
        <v>3906</v>
      </c>
      <c r="D1855" t="s">
        <v>1337</v>
      </c>
      <c r="E1855" t="s">
        <v>1338</v>
      </c>
      <c r="F1855" t="s">
        <v>1337</v>
      </c>
      <c r="G1855" s="23">
        <v>17.725316146200001</v>
      </c>
    </row>
    <row r="1856" spans="1:7" hidden="1" x14ac:dyDescent="0.3">
      <c r="A1856" t="s">
        <v>3919</v>
      </c>
      <c r="B1856" t="s">
        <v>3920</v>
      </c>
      <c r="C1856" t="s">
        <v>3906</v>
      </c>
      <c r="D1856" t="s">
        <v>1337</v>
      </c>
      <c r="E1856" t="s">
        <v>1338</v>
      </c>
      <c r="F1856" t="s">
        <v>1337</v>
      </c>
      <c r="G1856" s="23">
        <v>15.017085594999998</v>
      </c>
    </row>
    <row r="1857" spans="1:7" hidden="1" x14ac:dyDescent="0.3">
      <c r="A1857" t="s">
        <v>3921</v>
      </c>
      <c r="B1857" t="s">
        <v>3922</v>
      </c>
      <c r="C1857" t="s">
        <v>3906</v>
      </c>
      <c r="D1857" t="s">
        <v>1337</v>
      </c>
      <c r="E1857" t="s">
        <v>1338</v>
      </c>
      <c r="F1857" t="s">
        <v>1337</v>
      </c>
      <c r="G1857" s="23">
        <v>11.592383999999999</v>
      </c>
    </row>
    <row r="1858" spans="1:7" hidden="1" x14ac:dyDescent="0.3">
      <c r="A1858" t="s">
        <v>3923</v>
      </c>
      <c r="B1858" t="s">
        <v>3924</v>
      </c>
      <c r="C1858" t="s">
        <v>3906</v>
      </c>
      <c r="D1858" t="s">
        <v>1337</v>
      </c>
      <c r="E1858" t="s">
        <v>1338</v>
      </c>
      <c r="F1858" t="s">
        <v>1337</v>
      </c>
      <c r="G1858" s="23">
        <v>11.39357198343</v>
      </c>
    </row>
    <row r="1859" spans="1:7" hidden="1" x14ac:dyDescent="0.3">
      <c r="A1859" t="s">
        <v>3925</v>
      </c>
      <c r="B1859" t="s">
        <v>3926</v>
      </c>
      <c r="C1859" t="s">
        <v>3906</v>
      </c>
      <c r="D1859" t="s">
        <v>1337</v>
      </c>
      <c r="E1859" t="s">
        <v>1338</v>
      </c>
      <c r="F1859" t="s">
        <v>1337</v>
      </c>
      <c r="G1859" s="23">
        <v>10.928011638509998</v>
      </c>
    </row>
    <row r="1860" spans="1:7" hidden="1" x14ac:dyDescent="0.3">
      <c r="A1860" t="s">
        <v>3927</v>
      </c>
      <c r="B1860" t="s">
        <v>3928</v>
      </c>
      <c r="C1860" t="s">
        <v>3906</v>
      </c>
      <c r="D1860" t="s">
        <v>1337</v>
      </c>
      <c r="E1860" t="s">
        <v>1338</v>
      </c>
      <c r="F1860" t="s">
        <v>1337</v>
      </c>
      <c r="G1860" s="23">
        <v>10.167201413620001</v>
      </c>
    </row>
    <row r="1861" spans="1:7" hidden="1" x14ac:dyDescent="0.3">
      <c r="A1861" t="s">
        <v>3929</v>
      </c>
      <c r="B1861" t="s">
        <v>3930</v>
      </c>
      <c r="C1861" t="s">
        <v>3906</v>
      </c>
      <c r="D1861" t="s">
        <v>1337</v>
      </c>
      <c r="E1861" t="s">
        <v>1338</v>
      </c>
      <c r="F1861" t="s">
        <v>1337</v>
      </c>
      <c r="G1861" s="23">
        <v>9.8329411439100003</v>
      </c>
    </row>
    <row r="1862" spans="1:7" hidden="1" x14ac:dyDescent="0.3">
      <c r="A1862" t="s">
        <v>3931</v>
      </c>
      <c r="B1862" t="s">
        <v>3932</v>
      </c>
      <c r="C1862" t="s">
        <v>3906</v>
      </c>
      <c r="D1862" t="s">
        <v>1337</v>
      </c>
      <c r="E1862" t="s">
        <v>1338</v>
      </c>
      <c r="F1862" t="s">
        <v>1337</v>
      </c>
      <c r="G1862" s="23">
        <v>5.7377383894800005</v>
      </c>
    </row>
    <row r="1863" spans="1:7" hidden="1" x14ac:dyDescent="0.3">
      <c r="A1863" t="s">
        <v>3933</v>
      </c>
      <c r="B1863" t="s">
        <v>3934</v>
      </c>
      <c r="C1863" t="s">
        <v>3906</v>
      </c>
      <c r="D1863" t="s">
        <v>1337</v>
      </c>
      <c r="E1863" t="s">
        <v>1338</v>
      </c>
      <c r="F1863" t="s">
        <v>1337</v>
      </c>
      <c r="G1863" s="23">
        <v>5.6711306033699991</v>
      </c>
    </row>
    <row r="1864" spans="1:7" hidden="1" x14ac:dyDescent="0.3">
      <c r="A1864" t="s">
        <v>3935</v>
      </c>
      <c r="B1864" t="s">
        <v>3936</v>
      </c>
      <c r="C1864" t="s">
        <v>3906</v>
      </c>
      <c r="D1864" t="s">
        <v>1337</v>
      </c>
      <c r="E1864" t="s">
        <v>1338</v>
      </c>
      <c r="F1864" t="s">
        <v>1337</v>
      </c>
      <c r="G1864" s="23">
        <v>4.6618281878399994</v>
      </c>
    </row>
    <row r="1865" spans="1:7" hidden="1" x14ac:dyDescent="0.3">
      <c r="A1865" t="s">
        <v>3937</v>
      </c>
      <c r="B1865" t="s">
        <v>3938</v>
      </c>
      <c r="C1865" t="s">
        <v>3906</v>
      </c>
      <c r="D1865" t="s">
        <v>1337</v>
      </c>
      <c r="E1865" t="s">
        <v>1338</v>
      </c>
      <c r="F1865" t="s">
        <v>1337</v>
      </c>
      <c r="G1865" s="23">
        <v>4.3024770104399996</v>
      </c>
    </row>
    <row r="1866" spans="1:7" hidden="1" x14ac:dyDescent="0.3">
      <c r="A1866" t="s">
        <v>3939</v>
      </c>
      <c r="B1866" t="s">
        <v>3940</v>
      </c>
      <c r="C1866" t="s">
        <v>3906</v>
      </c>
      <c r="D1866" t="s">
        <v>1337</v>
      </c>
      <c r="E1866" t="s">
        <v>1338</v>
      </c>
      <c r="F1866" t="s">
        <v>1337</v>
      </c>
      <c r="G1866" s="23">
        <v>3.9297002592200001</v>
      </c>
    </row>
    <row r="1867" spans="1:7" hidden="1" x14ac:dyDescent="0.3">
      <c r="A1867" t="s">
        <v>3941</v>
      </c>
      <c r="B1867" t="s">
        <v>3942</v>
      </c>
      <c r="C1867" t="s">
        <v>3906</v>
      </c>
      <c r="D1867" t="s">
        <v>1337</v>
      </c>
      <c r="E1867" t="s">
        <v>1338</v>
      </c>
      <c r="F1867" t="s">
        <v>1337</v>
      </c>
      <c r="G1867" s="23">
        <v>3.1165943011500001</v>
      </c>
    </row>
    <row r="1868" spans="1:7" hidden="1" x14ac:dyDescent="0.3">
      <c r="A1868" t="s">
        <v>3943</v>
      </c>
      <c r="B1868" t="s">
        <v>3944</v>
      </c>
      <c r="C1868" t="s">
        <v>3906</v>
      </c>
      <c r="D1868" t="s">
        <v>1337</v>
      </c>
      <c r="E1868" t="s">
        <v>1338</v>
      </c>
      <c r="F1868" t="s">
        <v>1337</v>
      </c>
      <c r="G1868" s="23">
        <v>2.5121618881599996</v>
      </c>
    </row>
    <row r="1869" spans="1:7" hidden="1" x14ac:dyDescent="0.3">
      <c r="A1869" t="s">
        <v>3945</v>
      </c>
      <c r="B1869" t="s">
        <v>3946</v>
      </c>
      <c r="C1869" t="s">
        <v>3906</v>
      </c>
      <c r="D1869" t="s">
        <v>1337</v>
      </c>
      <c r="E1869" t="s">
        <v>1338</v>
      </c>
      <c r="F1869" t="s">
        <v>1337</v>
      </c>
      <c r="G1869" s="23">
        <v>2.2920540370000002</v>
      </c>
    </row>
    <row r="1870" spans="1:7" hidden="1" x14ac:dyDescent="0.3">
      <c r="A1870" t="s">
        <v>3947</v>
      </c>
      <c r="B1870" t="s">
        <v>3948</v>
      </c>
      <c r="C1870" t="s">
        <v>3906</v>
      </c>
      <c r="D1870" t="s">
        <v>1337</v>
      </c>
      <c r="E1870" t="s">
        <v>1338</v>
      </c>
      <c r="F1870" t="s">
        <v>1337</v>
      </c>
      <c r="G1870" s="23">
        <v>2.1349131701699999</v>
      </c>
    </row>
    <row r="1871" spans="1:7" hidden="1" x14ac:dyDescent="0.3">
      <c r="A1871" t="s">
        <v>3949</v>
      </c>
      <c r="B1871" t="s">
        <v>3950</v>
      </c>
      <c r="C1871" t="s">
        <v>3906</v>
      </c>
      <c r="D1871" t="s">
        <v>1337</v>
      </c>
      <c r="E1871" t="s">
        <v>1338</v>
      </c>
      <c r="F1871" t="s">
        <v>1337</v>
      </c>
      <c r="G1871" s="23">
        <v>2.0096529410699997</v>
      </c>
    </row>
    <row r="1872" spans="1:7" hidden="1" x14ac:dyDescent="0.3">
      <c r="A1872" t="s">
        <v>3951</v>
      </c>
      <c r="B1872" t="s">
        <v>3952</v>
      </c>
      <c r="C1872" t="s">
        <v>3906</v>
      </c>
      <c r="D1872" t="s">
        <v>1337</v>
      </c>
      <c r="E1872" t="s">
        <v>1338</v>
      </c>
      <c r="F1872" t="s">
        <v>1337</v>
      </c>
      <c r="G1872" s="23">
        <v>1.8493681883599997</v>
      </c>
    </row>
    <row r="1873" spans="1:7" hidden="1" x14ac:dyDescent="0.3">
      <c r="A1873" t="s">
        <v>3953</v>
      </c>
      <c r="B1873" t="s">
        <v>3954</v>
      </c>
      <c r="C1873" t="s">
        <v>3906</v>
      </c>
      <c r="D1873" t="s">
        <v>1337</v>
      </c>
      <c r="E1873" t="s">
        <v>1338</v>
      </c>
      <c r="F1873" t="s">
        <v>1337</v>
      </c>
      <c r="G1873" s="23">
        <v>1.7806393908999998</v>
      </c>
    </row>
    <row r="1874" spans="1:7" hidden="1" x14ac:dyDescent="0.3">
      <c r="A1874" t="s">
        <v>3955</v>
      </c>
      <c r="B1874" t="s">
        <v>3956</v>
      </c>
      <c r="C1874" t="s">
        <v>3906</v>
      </c>
      <c r="D1874" t="s">
        <v>1337</v>
      </c>
      <c r="E1874" t="s">
        <v>1338</v>
      </c>
      <c r="F1874" t="s">
        <v>1337</v>
      </c>
      <c r="G1874" s="23">
        <v>1.7479362734300001</v>
      </c>
    </row>
    <row r="1875" spans="1:7" hidden="1" x14ac:dyDescent="0.3">
      <c r="A1875" t="s">
        <v>3957</v>
      </c>
      <c r="B1875" t="s">
        <v>3958</v>
      </c>
      <c r="C1875" t="s">
        <v>3906</v>
      </c>
      <c r="D1875" t="s">
        <v>1337</v>
      </c>
      <c r="E1875" t="s">
        <v>1338</v>
      </c>
      <c r="F1875" t="s">
        <v>1337</v>
      </c>
      <c r="G1875" s="23">
        <v>1.7454109793199999</v>
      </c>
    </row>
    <row r="1876" spans="1:7" hidden="1" x14ac:dyDescent="0.3">
      <c r="A1876" t="s">
        <v>3959</v>
      </c>
      <c r="B1876" t="s">
        <v>3960</v>
      </c>
      <c r="C1876" t="s">
        <v>3906</v>
      </c>
      <c r="D1876" t="s">
        <v>1337</v>
      </c>
      <c r="E1876" t="s">
        <v>1338</v>
      </c>
      <c r="F1876" t="s">
        <v>1337</v>
      </c>
      <c r="G1876" s="23">
        <v>1.73236000336</v>
      </c>
    </row>
    <row r="1877" spans="1:7" hidden="1" x14ac:dyDescent="0.3">
      <c r="A1877" t="s">
        <v>3961</v>
      </c>
      <c r="B1877" t="s">
        <v>3962</v>
      </c>
      <c r="C1877" t="s">
        <v>3906</v>
      </c>
      <c r="D1877" t="s">
        <v>1337</v>
      </c>
      <c r="E1877" t="s">
        <v>1338</v>
      </c>
      <c r="F1877" t="s">
        <v>1337</v>
      </c>
      <c r="G1877" s="23">
        <v>1.6599908160900001</v>
      </c>
    </row>
    <row r="1878" spans="1:7" hidden="1" x14ac:dyDescent="0.3">
      <c r="A1878" t="s">
        <v>3963</v>
      </c>
      <c r="B1878" t="s">
        <v>3964</v>
      </c>
      <c r="C1878" t="s">
        <v>3906</v>
      </c>
      <c r="D1878" t="s">
        <v>1337</v>
      </c>
      <c r="E1878" t="s">
        <v>1338</v>
      </c>
      <c r="F1878" t="s">
        <v>1337</v>
      </c>
      <c r="G1878" s="23">
        <v>1.5581423964600001</v>
      </c>
    </row>
    <row r="1879" spans="1:7" hidden="1" x14ac:dyDescent="0.3">
      <c r="A1879" t="s">
        <v>3965</v>
      </c>
      <c r="B1879" t="s">
        <v>3966</v>
      </c>
      <c r="C1879" t="s">
        <v>3906</v>
      </c>
      <c r="D1879" t="s">
        <v>1337</v>
      </c>
      <c r="E1879" t="s">
        <v>1338</v>
      </c>
      <c r="F1879" t="s">
        <v>1337</v>
      </c>
      <c r="G1879" s="23">
        <v>1.43065242128</v>
      </c>
    </row>
    <row r="1880" spans="1:7" hidden="1" x14ac:dyDescent="0.3">
      <c r="A1880" t="s">
        <v>3967</v>
      </c>
      <c r="B1880" t="s">
        <v>3968</v>
      </c>
      <c r="C1880" t="s">
        <v>3906</v>
      </c>
      <c r="D1880" t="s">
        <v>1337</v>
      </c>
      <c r="E1880" t="s">
        <v>1338</v>
      </c>
      <c r="F1880" t="s">
        <v>1337</v>
      </c>
      <c r="G1880" s="23">
        <v>1.4267334206200002</v>
      </c>
    </row>
    <row r="1881" spans="1:7" hidden="1" x14ac:dyDescent="0.3">
      <c r="A1881" t="s">
        <v>3969</v>
      </c>
      <c r="B1881" t="s">
        <v>3970</v>
      </c>
      <c r="C1881" t="s">
        <v>3906</v>
      </c>
      <c r="D1881" t="s">
        <v>1337</v>
      </c>
      <c r="E1881" t="s">
        <v>1338</v>
      </c>
      <c r="F1881" t="s">
        <v>1337</v>
      </c>
      <c r="G1881" s="23">
        <v>1.40345760494</v>
      </c>
    </row>
    <row r="1882" spans="1:7" hidden="1" x14ac:dyDescent="0.3">
      <c r="A1882" t="s">
        <v>3971</v>
      </c>
      <c r="B1882" t="s">
        <v>3972</v>
      </c>
      <c r="C1882" t="s">
        <v>3906</v>
      </c>
      <c r="D1882" t="s">
        <v>1337</v>
      </c>
      <c r="E1882" t="s">
        <v>1338</v>
      </c>
      <c r="F1882" t="s">
        <v>1337</v>
      </c>
      <c r="G1882" s="23">
        <v>1.3469345399999999</v>
      </c>
    </row>
    <row r="1883" spans="1:7" hidden="1" x14ac:dyDescent="0.3">
      <c r="A1883" t="s">
        <v>3973</v>
      </c>
      <c r="B1883" t="s">
        <v>3974</v>
      </c>
      <c r="C1883" t="s">
        <v>3906</v>
      </c>
      <c r="D1883" t="s">
        <v>1337</v>
      </c>
      <c r="E1883" t="s">
        <v>1338</v>
      </c>
      <c r="F1883" t="s">
        <v>1337</v>
      </c>
      <c r="G1883" s="23">
        <v>1.2090160684599998</v>
      </c>
    </row>
    <row r="1884" spans="1:7" hidden="1" x14ac:dyDescent="0.3">
      <c r="A1884" t="s">
        <v>3975</v>
      </c>
      <c r="B1884" t="s">
        <v>3976</v>
      </c>
      <c r="C1884" t="s">
        <v>3906</v>
      </c>
      <c r="D1884" t="s">
        <v>1337</v>
      </c>
      <c r="E1884" t="s">
        <v>1338</v>
      </c>
      <c r="F1884" t="s">
        <v>1337</v>
      </c>
      <c r="G1884" s="23">
        <v>1.1828859705000003</v>
      </c>
    </row>
    <row r="1885" spans="1:7" hidden="1" x14ac:dyDescent="0.3">
      <c r="A1885" t="s">
        <v>3977</v>
      </c>
      <c r="B1885" t="s">
        <v>3978</v>
      </c>
      <c r="C1885" t="s">
        <v>3906</v>
      </c>
      <c r="D1885" t="s">
        <v>1337</v>
      </c>
      <c r="E1885" t="s">
        <v>1338</v>
      </c>
      <c r="F1885" t="s">
        <v>1337</v>
      </c>
      <c r="G1885" s="23">
        <v>0.91500406875000007</v>
      </c>
    </row>
    <row r="1886" spans="1:7" hidden="1" x14ac:dyDescent="0.3">
      <c r="A1886" t="s">
        <v>3979</v>
      </c>
      <c r="B1886" t="s">
        <v>3980</v>
      </c>
      <c r="C1886" t="s">
        <v>3906</v>
      </c>
      <c r="D1886" t="s">
        <v>1337</v>
      </c>
      <c r="E1886" t="s">
        <v>1338</v>
      </c>
      <c r="F1886" t="s">
        <v>1337</v>
      </c>
      <c r="G1886" s="23">
        <v>0.89359289040000001</v>
      </c>
    </row>
    <row r="1887" spans="1:7" hidden="1" x14ac:dyDescent="0.3">
      <c r="A1887" t="s">
        <v>3981</v>
      </c>
      <c r="B1887" t="s">
        <v>3982</v>
      </c>
      <c r="C1887" t="s">
        <v>3906</v>
      </c>
      <c r="D1887" t="s">
        <v>1337</v>
      </c>
      <c r="E1887" t="s">
        <v>1338</v>
      </c>
      <c r="F1887" t="s">
        <v>1337</v>
      </c>
      <c r="G1887" s="23">
        <v>0.86628161859999997</v>
      </c>
    </row>
    <row r="1888" spans="1:7" hidden="1" x14ac:dyDescent="0.3">
      <c r="A1888" t="s">
        <v>3983</v>
      </c>
      <c r="B1888" t="s">
        <v>3984</v>
      </c>
      <c r="C1888" t="s">
        <v>3906</v>
      </c>
      <c r="D1888" t="s">
        <v>1337</v>
      </c>
      <c r="E1888" t="s">
        <v>1338</v>
      </c>
      <c r="F1888" t="s">
        <v>1337</v>
      </c>
      <c r="G1888" s="23">
        <v>0.77109602240000008</v>
      </c>
    </row>
    <row r="1889" spans="1:7" hidden="1" x14ac:dyDescent="0.3">
      <c r="A1889" t="s">
        <v>3985</v>
      </c>
      <c r="B1889" t="s">
        <v>3986</v>
      </c>
      <c r="C1889" t="s">
        <v>3906</v>
      </c>
      <c r="D1889" t="s">
        <v>1337</v>
      </c>
      <c r="E1889" t="s">
        <v>1338</v>
      </c>
      <c r="F1889" t="s">
        <v>1337</v>
      </c>
      <c r="G1889" s="23">
        <v>0.737642719</v>
      </c>
    </row>
    <row r="1890" spans="1:7" hidden="1" x14ac:dyDescent="0.3">
      <c r="A1890" t="s">
        <v>3987</v>
      </c>
      <c r="B1890" t="s">
        <v>3988</v>
      </c>
      <c r="C1890" t="s">
        <v>3906</v>
      </c>
      <c r="D1890" t="s">
        <v>1337</v>
      </c>
      <c r="E1890" t="s">
        <v>1338</v>
      </c>
      <c r="F1890" t="s">
        <v>1337</v>
      </c>
      <c r="G1890" s="23">
        <v>0.66442478496000001</v>
      </c>
    </row>
    <row r="1891" spans="1:7" hidden="1" x14ac:dyDescent="0.3">
      <c r="A1891" t="s">
        <v>3989</v>
      </c>
      <c r="B1891" t="s">
        <v>3990</v>
      </c>
      <c r="C1891" t="s">
        <v>3906</v>
      </c>
      <c r="D1891" t="s">
        <v>1337</v>
      </c>
      <c r="E1891" t="s">
        <v>1338</v>
      </c>
      <c r="F1891" t="s">
        <v>1337</v>
      </c>
      <c r="G1891" s="23">
        <v>0.64816101236000012</v>
      </c>
    </row>
    <row r="1892" spans="1:7" hidden="1" x14ac:dyDescent="0.3">
      <c r="A1892" t="s">
        <v>3991</v>
      </c>
      <c r="B1892" t="s">
        <v>3992</v>
      </c>
      <c r="C1892" t="s">
        <v>3906</v>
      </c>
      <c r="D1892" t="s">
        <v>1337</v>
      </c>
      <c r="E1892" t="s">
        <v>1338</v>
      </c>
      <c r="F1892" t="s">
        <v>1337</v>
      </c>
      <c r="G1892" s="23">
        <v>0.63711746949000014</v>
      </c>
    </row>
    <row r="1893" spans="1:7" hidden="1" x14ac:dyDescent="0.3">
      <c r="A1893" t="s">
        <v>3993</v>
      </c>
      <c r="B1893" t="s">
        <v>3994</v>
      </c>
      <c r="C1893" t="s">
        <v>3906</v>
      </c>
      <c r="D1893" t="s">
        <v>1337</v>
      </c>
      <c r="E1893" t="s">
        <v>1338</v>
      </c>
      <c r="F1893" t="s">
        <v>1337</v>
      </c>
      <c r="G1893" s="23">
        <v>0.55808181319000005</v>
      </c>
    </row>
    <row r="1894" spans="1:7" hidden="1" x14ac:dyDescent="0.3">
      <c r="A1894" t="s">
        <v>3995</v>
      </c>
      <c r="B1894" t="s">
        <v>3996</v>
      </c>
      <c r="C1894" t="s">
        <v>3906</v>
      </c>
      <c r="D1894" t="s">
        <v>1337</v>
      </c>
      <c r="E1894" t="s">
        <v>1338</v>
      </c>
      <c r="F1894" t="s">
        <v>1337</v>
      </c>
      <c r="G1894" s="23">
        <v>0.44365341042000001</v>
      </c>
    </row>
    <row r="1895" spans="1:7" hidden="1" x14ac:dyDescent="0.3">
      <c r="A1895" t="s">
        <v>3997</v>
      </c>
      <c r="B1895" t="s">
        <v>3998</v>
      </c>
      <c r="C1895" t="s">
        <v>3906</v>
      </c>
      <c r="D1895" t="s">
        <v>1337</v>
      </c>
      <c r="E1895" t="s">
        <v>1338</v>
      </c>
      <c r="F1895" t="s">
        <v>1337</v>
      </c>
      <c r="G1895" s="23">
        <v>0.39145213691999997</v>
      </c>
    </row>
    <row r="1896" spans="1:7" hidden="1" x14ac:dyDescent="0.3">
      <c r="A1896" t="s">
        <v>3999</v>
      </c>
      <c r="B1896" t="s">
        <v>4000</v>
      </c>
      <c r="C1896" t="s">
        <v>3906</v>
      </c>
      <c r="D1896" t="s">
        <v>1337</v>
      </c>
      <c r="E1896" t="s">
        <v>1338</v>
      </c>
      <c r="F1896" t="s">
        <v>1337</v>
      </c>
      <c r="G1896" s="23">
        <v>0.38263287736000001</v>
      </c>
    </row>
    <row r="1897" spans="1:7" hidden="1" x14ac:dyDescent="0.3">
      <c r="A1897" t="s">
        <v>4001</v>
      </c>
      <c r="B1897" t="s">
        <v>4002</v>
      </c>
      <c r="C1897" t="s">
        <v>3906</v>
      </c>
      <c r="D1897" t="s">
        <v>1337</v>
      </c>
      <c r="E1897" t="s">
        <v>1338</v>
      </c>
      <c r="F1897" t="s">
        <v>1337</v>
      </c>
      <c r="G1897" s="23">
        <v>0.35246614171999996</v>
      </c>
    </row>
    <row r="1898" spans="1:7" hidden="1" x14ac:dyDescent="0.3">
      <c r="A1898" t="s">
        <v>4003</v>
      </c>
      <c r="B1898" t="s">
        <v>4004</v>
      </c>
      <c r="C1898" t="s">
        <v>3906</v>
      </c>
      <c r="D1898" t="s">
        <v>1337</v>
      </c>
      <c r="E1898" t="s">
        <v>1338</v>
      </c>
      <c r="F1898" t="s">
        <v>1337</v>
      </c>
      <c r="G1898" s="23">
        <v>0.32992246720000007</v>
      </c>
    </row>
    <row r="1899" spans="1:7" hidden="1" x14ac:dyDescent="0.3">
      <c r="A1899" t="s">
        <v>4005</v>
      </c>
      <c r="B1899" t="s">
        <v>4006</v>
      </c>
      <c r="C1899" t="s">
        <v>3906</v>
      </c>
      <c r="D1899" t="s">
        <v>1337</v>
      </c>
      <c r="E1899" t="s">
        <v>1338</v>
      </c>
      <c r="F1899" t="s">
        <v>1337</v>
      </c>
      <c r="G1899" s="23">
        <v>0.23297038829999997</v>
      </c>
    </row>
    <row r="1900" spans="1:7" hidden="1" x14ac:dyDescent="0.3">
      <c r="A1900" t="s">
        <v>4007</v>
      </c>
      <c r="B1900" t="s">
        <v>4008</v>
      </c>
      <c r="C1900" t="s">
        <v>3906</v>
      </c>
      <c r="D1900" t="s">
        <v>1337</v>
      </c>
      <c r="E1900" t="s">
        <v>1338</v>
      </c>
      <c r="F1900" t="s">
        <v>1337</v>
      </c>
      <c r="G1900" s="23">
        <v>0.22696569480000001</v>
      </c>
    </row>
    <row r="1901" spans="1:7" hidden="1" x14ac:dyDescent="0.3">
      <c r="A1901" t="s">
        <v>4009</v>
      </c>
      <c r="B1901" t="s">
        <v>4010</v>
      </c>
      <c r="C1901" t="s">
        <v>3906</v>
      </c>
      <c r="D1901" t="s">
        <v>1337</v>
      </c>
      <c r="E1901" t="s">
        <v>1338</v>
      </c>
      <c r="F1901" t="s">
        <v>1337</v>
      </c>
      <c r="G1901" s="23">
        <v>0.21986055806999999</v>
      </c>
    </row>
    <row r="1902" spans="1:7" hidden="1" x14ac:dyDescent="0.3">
      <c r="A1902" t="s">
        <v>4011</v>
      </c>
      <c r="B1902" t="s">
        <v>4012</v>
      </c>
      <c r="C1902" t="s">
        <v>3906</v>
      </c>
      <c r="D1902" t="s">
        <v>1337</v>
      </c>
      <c r="E1902" t="s">
        <v>1338</v>
      </c>
      <c r="F1902" t="s">
        <v>1337</v>
      </c>
      <c r="G1902" s="23">
        <v>0.2190468501</v>
      </c>
    </row>
    <row r="1903" spans="1:7" hidden="1" x14ac:dyDescent="0.3">
      <c r="A1903" t="s">
        <v>4013</v>
      </c>
      <c r="B1903" t="s">
        <v>4014</v>
      </c>
      <c r="C1903" t="s">
        <v>3906</v>
      </c>
      <c r="D1903" t="s">
        <v>1337</v>
      </c>
      <c r="E1903" t="s">
        <v>1338</v>
      </c>
      <c r="F1903" t="s">
        <v>1337</v>
      </c>
      <c r="G1903" s="23">
        <v>0.21902859653000001</v>
      </c>
    </row>
    <row r="1904" spans="1:7" hidden="1" x14ac:dyDescent="0.3">
      <c r="A1904" t="s">
        <v>4015</v>
      </c>
      <c r="B1904" t="s">
        <v>4016</v>
      </c>
      <c r="C1904" t="s">
        <v>3906</v>
      </c>
      <c r="D1904" t="s">
        <v>1337</v>
      </c>
      <c r="E1904" t="s">
        <v>1338</v>
      </c>
      <c r="F1904" t="s">
        <v>1337</v>
      </c>
      <c r="G1904" s="23">
        <v>0.18015480967</v>
      </c>
    </row>
    <row r="1905" spans="1:7" hidden="1" x14ac:dyDescent="0.3">
      <c r="A1905" t="s">
        <v>4017</v>
      </c>
      <c r="B1905" t="s">
        <v>4018</v>
      </c>
      <c r="C1905" t="s">
        <v>3906</v>
      </c>
      <c r="D1905" t="s">
        <v>1337</v>
      </c>
      <c r="E1905" t="s">
        <v>1338</v>
      </c>
      <c r="F1905" t="s">
        <v>1337</v>
      </c>
      <c r="G1905" s="23">
        <v>0.15957528119000003</v>
      </c>
    </row>
    <row r="1906" spans="1:7" hidden="1" x14ac:dyDescent="0.3">
      <c r="A1906" t="s">
        <v>4019</v>
      </c>
      <c r="B1906" t="s">
        <v>4020</v>
      </c>
      <c r="C1906" t="s">
        <v>3906</v>
      </c>
      <c r="D1906" t="s">
        <v>1337</v>
      </c>
      <c r="E1906" t="s">
        <v>1338</v>
      </c>
      <c r="F1906" t="s">
        <v>1337</v>
      </c>
      <c r="G1906" s="23">
        <v>0.15583171992999997</v>
      </c>
    </row>
    <row r="1907" spans="1:7" hidden="1" x14ac:dyDescent="0.3">
      <c r="A1907" t="s">
        <v>4021</v>
      </c>
      <c r="B1907" t="s">
        <v>4022</v>
      </c>
      <c r="C1907" t="s">
        <v>3906</v>
      </c>
      <c r="D1907" t="s">
        <v>1337</v>
      </c>
      <c r="E1907" t="s">
        <v>1338</v>
      </c>
      <c r="F1907" t="s">
        <v>1337</v>
      </c>
      <c r="G1907" s="23">
        <v>0.14688967691999999</v>
      </c>
    </row>
    <row r="1908" spans="1:7" hidden="1" x14ac:dyDescent="0.3">
      <c r="A1908" t="s">
        <v>4023</v>
      </c>
      <c r="B1908" t="s">
        <v>4024</v>
      </c>
      <c r="C1908" t="s">
        <v>3906</v>
      </c>
      <c r="D1908" t="s">
        <v>1337</v>
      </c>
      <c r="E1908" t="s">
        <v>1338</v>
      </c>
      <c r="F1908" t="s">
        <v>1337</v>
      </c>
      <c r="G1908" s="23">
        <v>0.11759042879999999</v>
      </c>
    </row>
    <row r="1909" spans="1:7" hidden="1" x14ac:dyDescent="0.3">
      <c r="A1909" t="s">
        <v>4025</v>
      </c>
      <c r="B1909" t="s">
        <v>4026</v>
      </c>
      <c r="C1909" t="s">
        <v>3906</v>
      </c>
      <c r="D1909" t="s">
        <v>1337</v>
      </c>
      <c r="E1909" t="s">
        <v>1338</v>
      </c>
      <c r="F1909" t="s">
        <v>1337</v>
      </c>
      <c r="G1909" s="23">
        <v>6.5739727654599997E-2</v>
      </c>
    </row>
    <row r="1910" spans="1:7" hidden="1" x14ac:dyDescent="0.3">
      <c r="A1910" t="s">
        <v>4027</v>
      </c>
      <c r="B1910" t="s">
        <v>4028</v>
      </c>
      <c r="C1910" t="s">
        <v>3906</v>
      </c>
      <c r="D1910" t="s">
        <v>1337</v>
      </c>
      <c r="E1910" t="s">
        <v>1338</v>
      </c>
      <c r="F1910" t="s">
        <v>1337</v>
      </c>
      <c r="G1910" s="23">
        <v>4.6404812654499999E-2</v>
      </c>
    </row>
    <row r="1911" spans="1:7" hidden="1" x14ac:dyDescent="0.3">
      <c r="A1911" t="s">
        <v>4029</v>
      </c>
      <c r="B1911" t="s">
        <v>4030</v>
      </c>
      <c r="C1911" t="s">
        <v>3906</v>
      </c>
      <c r="D1911" t="s">
        <v>1337</v>
      </c>
      <c r="E1911" t="s">
        <v>1338</v>
      </c>
      <c r="F1911" t="s">
        <v>1337</v>
      </c>
      <c r="G1911" s="23">
        <v>4.6308457580000004E-2</v>
      </c>
    </row>
    <row r="1912" spans="1:7" hidden="1" x14ac:dyDescent="0.3">
      <c r="A1912" t="s">
        <v>4031</v>
      </c>
      <c r="B1912" t="s">
        <v>4032</v>
      </c>
      <c r="C1912" t="s">
        <v>3906</v>
      </c>
      <c r="D1912" t="s">
        <v>1337</v>
      </c>
      <c r="E1912" t="s">
        <v>1338</v>
      </c>
      <c r="F1912" t="s">
        <v>1337</v>
      </c>
      <c r="G1912" s="23">
        <v>2.8680718429799999E-2</v>
      </c>
    </row>
    <row r="1913" spans="1:7" hidden="1" x14ac:dyDescent="0.3">
      <c r="A1913" t="s">
        <v>4033</v>
      </c>
      <c r="B1913" t="s">
        <v>4034</v>
      </c>
      <c r="C1913" t="s">
        <v>3906</v>
      </c>
      <c r="D1913" t="s">
        <v>1337</v>
      </c>
      <c r="E1913" t="s">
        <v>1338</v>
      </c>
      <c r="F1913" t="s">
        <v>1337</v>
      </c>
      <c r="G1913" s="23">
        <v>2.7762468061200005E-2</v>
      </c>
    </row>
    <row r="1914" spans="1:7" hidden="1" x14ac:dyDescent="0.3">
      <c r="A1914" t="s">
        <v>4035</v>
      </c>
      <c r="B1914" t="s">
        <v>4036</v>
      </c>
      <c r="C1914" t="s">
        <v>3906</v>
      </c>
      <c r="D1914" t="s">
        <v>1337</v>
      </c>
      <c r="E1914" t="s">
        <v>1338</v>
      </c>
      <c r="F1914" t="s">
        <v>1337</v>
      </c>
      <c r="G1914" s="23">
        <v>2.7480031309499997E-2</v>
      </c>
    </row>
    <row r="1915" spans="1:7" hidden="1" x14ac:dyDescent="0.3">
      <c r="A1915" t="s">
        <v>4037</v>
      </c>
      <c r="B1915" t="s">
        <v>4038</v>
      </c>
      <c r="C1915" t="s">
        <v>4039</v>
      </c>
      <c r="D1915" t="s">
        <v>1337</v>
      </c>
      <c r="E1915" t="s">
        <v>1338</v>
      </c>
      <c r="F1915" t="s">
        <v>1337</v>
      </c>
      <c r="G1915" s="23">
        <v>40.710752660160004</v>
      </c>
    </row>
    <row r="1916" spans="1:7" hidden="1" x14ac:dyDescent="0.3">
      <c r="A1916" t="s">
        <v>4040</v>
      </c>
      <c r="B1916" t="s">
        <v>4041</v>
      </c>
      <c r="C1916" t="s">
        <v>4039</v>
      </c>
      <c r="D1916" t="s">
        <v>1337</v>
      </c>
      <c r="E1916" t="s">
        <v>1338</v>
      </c>
      <c r="F1916" t="s">
        <v>1337</v>
      </c>
      <c r="G1916" s="23">
        <v>34.191088851600007</v>
      </c>
    </row>
    <row r="1917" spans="1:7" hidden="1" x14ac:dyDescent="0.3">
      <c r="A1917" t="s">
        <v>4042</v>
      </c>
      <c r="B1917" t="s">
        <v>4043</v>
      </c>
      <c r="C1917" t="s">
        <v>4039</v>
      </c>
      <c r="D1917" t="s">
        <v>1337</v>
      </c>
      <c r="E1917" t="s">
        <v>1338</v>
      </c>
      <c r="F1917" t="s">
        <v>1337</v>
      </c>
      <c r="G1917" s="23">
        <v>33.696419582760001</v>
      </c>
    </row>
    <row r="1918" spans="1:7" hidden="1" x14ac:dyDescent="0.3">
      <c r="A1918" t="s">
        <v>4044</v>
      </c>
      <c r="B1918" t="s">
        <v>4045</v>
      </c>
      <c r="C1918" t="s">
        <v>4039</v>
      </c>
      <c r="D1918" t="s">
        <v>1337</v>
      </c>
      <c r="E1918" t="s">
        <v>1338</v>
      </c>
      <c r="F1918" t="s">
        <v>1337</v>
      </c>
      <c r="G1918" s="23">
        <v>7.4863544345600017</v>
      </c>
    </row>
    <row r="1919" spans="1:7" hidden="1" x14ac:dyDescent="0.3">
      <c r="A1919" t="s">
        <v>4046</v>
      </c>
      <c r="B1919" t="s">
        <v>4047</v>
      </c>
      <c r="C1919" t="s">
        <v>4039</v>
      </c>
      <c r="D1919" t="s">
        <v>1337</v>
      </c>
      <c r="E1919" t="s">
        <v>1338</v>
      </c>
      <c r="F1919" t="s">
        <v>1337</v>
      </c>
      <c r="G1919" s="23">
        <v>4.8023467142299996</v>
      </c>
    </row>
    <row r="1920" spans="1:7" hidden="1" x14ac:dyDescent="0.3">
      <c r="A1920" t="s">
        <v>4048</v>
      </c>
      <c r="B1920" t="s">
        <v>4049</v>
      </c>
      <c r="C1920" t="s">
        <v>4039</v>
      </c>
      <c r="D1920" t="s">
        <v>1337</v>
      </c>
      <c r="E1920" t="s">
        <v>1338</v>
      </c>
      <c r="F1920" t="s">
        <v>1337</v>
      </c>
      <c r="G1920" s="23">
        <v>3.3006176379000003</v>
      </c>
    </row>
    <row r="1921" spans="1:7" hidden="1" x14ac:dyDescent="0.3">
      <c r="A1921" t="s">
        <v>4050</v>
      </c>
      <c r="B1921" t="s">
        <v>4051</v>
      </c>
      <c r="C1921" t="s">
        <v>4039</v>
      </c>
      <c r="D1921" t="s">
        <v>1337</v>
      </c>
      <c r="E1921" t="s">
        <v>1338</v>
      </c>
      <c r="F1921" t="s">
        <v>1337</v>
      </c>
      <c r="G1921" s="23">
        <v>3.0058187223299999</v>
      </c>
    </row>
    <row r="1922" spans="1:7" hidden="1" x14ac:dyDescent="0.3">
      <c r="A1922" t="s">
        <v>4052</v>
      </c>
      <c r="B1922" t="s">
        <v>4053</v>
      </c>
      <c r="C1922" t="s">
        <v>4039</v>
      </c>
      <c r="D1922" t="s">
        <v>1337</v>
      </c>
      <c r="E1922" t="s">
        <v>1338</v>
      </c>
      <c r="F1922" t="s">
        <v>1337</v>
      </c>
      <c r="G1922" s="23">
        <v>2.2663746401000004</v>
      </c>
    </row>
    <row r="1923" spans="1:7" hidden="1" x14ac:dyDescent="0.3">
      <c r="A1923" t="s">
        <v>4054</v>
      </c>
      <c r="B1923" t="s">
        <v>4055</v>
      </c>
      <c r="C1923" t="s">
        <v>4039</v>
      </c>
      <c r="D1923" t="s">
        <v>1337</v>
      </c>
      <c r="E1923" t="s">
        <v>1338</v>
      </c>
      <c r="F1923" t="s">
        <v>1337</v>
      </c>
      <c r="G1923" s="23">
        <v>0.96821235395999994</v>
      </c>
    </row>
    <row r="1924" spans="1:7" hidden="1" x14ac:dyDescent="0.3">
      <c r="A1924" t="s">
        <v>4056</v>
      </c>
      <c r="B1924" t="s">
        <v>4057</v>
      </c>
      <c r="C1924" t="s">
        <v>4039</v>
      </c>
      <c r="D1924" t="s">
        <v>1337</v>
      </c>
      <c r="E1924" t="s">
        <v>1338</v>
      </c>
      <c r="F1924" t="s">
        <v>1337</v>
      </c>
      <c r="G1924" s="23">
        <v>0.60980395757999994</v>
      </c>
    </row>
    <row r="1925" spans="1:7" hidden="1" x14ac:dyDescent="0.3">
      <c r="A1925" t="s">
        <v>4058</v>
      </c>
      <c r="B1925" t="s">
        <v>4059</v>
      </c>
      <c r="C1925" t="s">
        <v>4039</v>
      </c>
      <c r="D1925" t="s">
        <v>1337</v>
      </c>
      <c r="E1925" t="s">
        <v>1338</v>
      </c>
      <c r="F1925" t="s">
        <v>1337</v>
      </c>
      <c r="G1925" s="23">
        <v>0.52391482367999997</v>
      </c>
    </row>
    <row r="1926" spans="1:7" hidden="1" x14ac:dyDescent="0.3">
      <c r="A1926" t="s">
        <v>4060</v>
      </c>
      <c r="B1926" t="s">
        <v>4061</v>
      </c>
      <c r="C1926" t="s">
        <v>4039</v>
      </c>
      <c r="D1926" t="s">
        <v>1337</v>
      </c>
      <c r="E1926" t="s">
        <v>1338</v>
      </c>
      <c r="F1926" t="s">
        <v>1337</v>
      </c>
      <c r="G1926" s="23">
        <v>0.46435403916000001</v>
      </c>
    </row>
    <row r="1927" spans="1:7" hidden="1" x14ac:dyDescent="0.3">
      <c r="A1927" t="s">
        <v>4062</v>
      </c>
      <c r="B1927" t="s">
        <v>4063</v>
      </c>
      <c r="C1927" t="s">
        <v>4039</v>
      </c>
      <c r="D1927" t="s">
        <v>1337</v>
      </c>
      <c r="E1927" t="s">
        <v>1338</v>
      </c>
      <c r="F1927" t="s">
        <v>1337</v>
      </c>
      <c r="G1927" s="23">
        <v>0.41988411947999998</v>
      </c>
    </row>
    <row r="1928" spans="1:7" hidden="1" x14ac:dyDescent="0.3">
      <c r="A1928" t="s">
        <v>4064</v>
      </c>
      <c r="B1928" t="s">
        <v>4065</v>
      </c>
      <c r="C1928" t="s">
        <v>4039</v>
      </c>
      <c r="D1928" t="s">
        <v>1337</v>
      </c>
      <c r="E1928" t="s">
        <v>1338</v>
      </c>
      <c r="F1928" t="s">
        <v>1337</v>
      </c>
      <c r="G1928" s="23">
        <v>0.14138638792000005</v>
      </c>
    </row>
    <row r="1929" spans="1:7" hidden="1" x14ac:dyDescent="0.3">
      <c r="A1929" t="s">
        <v>4066</v>
      </c>
      <c r="B1929" t="s">
        <v>4067</v>
      </c>
      <c r="C1929" t="s">
        <v>4068</v>
      </c>
      <c r="D1929" t="s">
        <v>1337</v>
      </c>
      <c r="E1929" t="s">
        <v>1338</v>
      </c>
      <c r="F1929" t="s">
        <v>1337</v>
      </c>
      <c r="G1929" s="23">
        <v>47.900792823520007</v>
      </c>
    </row>
    <row r="1930" spans="1:7" hidden="1" x14ac:dyDescent="0.3">
      <c r="A1930" t="s">
        <v>4069</v>
      </c>
      <c r="B1930" t="s">
        <v>4070</v>
      </c>
      <c r="C1930" t="s">
        <v>4068</v>
      </c>
      <c r="D1930" t="s">
        <v>1337</v>
      </c>
      <c r="E1930" t="s">
        <v>1338</v>
      </c>
      <c r="F1930" t="s">
        <v>1337</v>
      </c>
      <c r="G1930" s="23">
        <v>32.899561581599997</v>
      </c>
    </row>
    <row r="1931" spans="1:7" hidden="1" x14ac:dyDescent="0.3">
      <c r="A1931" t="s">
        <v>4071</v>
      </c>
      <c r="B1931" t="s">
        <v>4072</v>
      </c>
      <c r="C1931" t="s">
        <v>4068</v>
      </c>
      <c r="D1931" t="s">
        <v>1337</v>
      </c>
      <c r="E1931" t="s">
        <v>1338</v>
      </c>
      <c r="F1931" t="s">
        <v>1337</v>
      </c>
      <c r="G1931" s="23">
        <v>27.774365774640003</v>
      </c>
    </row>
    <row r="1932" spans="1:7" hidden="1" x14ac:dyDescent="0.3">
      <c r="A1932" t="s">
        <v>4073</v>
      </c>
      <c r="B1932" t="s">
        <v>4074</v>
      </c>
      <c r="C1932" t="s">
        <v>4068</v>
      </c>
      <c r="D1932" t="s">
        <v>1337</v>
      </c>
      <c r="E1932" t="s">
        <v>1338</v>
      </c>
      <c r="F1932" t="s">
        <v>1337</v>
      </c>
      <c r="G1932" s="23">
        <v>17.581377839199998</v>
      </c>
    </row>
    <row r="1933" spans="1:7" hidden="1" x14ac:dyDescent="0.3">
      <c r="A1933" t="s">
        <v>4075</v>
      </c>
      <c r="B1933" t="s">
        <v>4076</v>
      </c>
      <c r="C1933" t="s">
        <v>4068</v>
      </c>
      <c r="D1933" t="s">
        <v>1337</v>
      </c>
      <c r="E1933" t="s">
        <v>1338</v>
      </c>
      <c r="F1933" t="s">
        <v>1337</v>
      </c>
      <c r="G1933" s="23">
        <v>8.6969043024899992</v>
      </c>
    </row>
    <row r="1934" spans="1:7" hidden="1" x14ac:dyDescent="0.3">
      <c r="A1934" t="s">
        <v>4077</v>
      </c>
      <c r="B1934" t="s">
        <v>4078</v>
      </c>
      <c r="C1934" t="s">
        <v>4068</v>
      </c>
      <c r="D1934" t="s">
        <v>1337</v>
      </c>
      <c r="E1934" t="s">
        <v>1338</v>
      </c>
      <c r="F1934" t="s">
        <v>1337</v>
      </c>
      <c r="G1934" s="23">
        <v>5.3119568258999985</v>
      </c>
    </row>
    <row r="1935" spans="1:7" hidden="1" x14ac:dyDescent="0.3">
      <c r="A1935" t="s">
        <v>4079</v>
      </c>
      <c r="B1935" t="s">
        <v>4080</v>
      </c>
      <c r="C1935" t="s">
        <v>4068</v>
      </c>
      <c r="D1935" t="s">
        <v>1337</v>
      </c>
      <c r="E1935" t="s">
        <v>1338</v>
      </c>
      <c r="F1935" t="s">
        <v>1337</v>
      </c>
      <c r="G1935" s="23">
        <v>1.6735157140799999</v>
      </c>
    </row>
    <row r="1936" spans="1:7" hidden="1" x14ac:dyDescent="0.3">
      <c r="A1936" t="s">
        <v>4081</v>
      </c>
      <c r="B1936" t="s">
        <v>4082</v>
      </c>
      <c r="C1936" t="s">
        <v>4068</v>
      </c>
      <c r="D1936" t="s">
        <v>1337</v>
      </c>
      <c r="E1936" t="s">
        <v>1338</v>
      </c>
      <c r="F1936" t="s">
        <v>1337</v>
      </c>
      <c r="G1936" s="23">
        <v>1.36196595984</v>
      </c>
    </row>
    <row r="1937" spans="1:7" hidden="1" x14ac:dyDescent="0.3">
      <c r="A1937" t="s">
        <v>4083</v>
      </c>
      <c r="B1937" t="s">
        <v>4084</v>
      </c>
      <c r="C1937" t="s">
        <v>4068</v>
      </c>
      <c r="D1937" t="s">
        <v>1337</v>
      </c>
      <c r="E1937" t="s">
        <v>1338</v>
      </c>
      <c r="F1937" t="s">
        <v>1337</v>
      </c>
      <c r="G1937" s="23">
        <v>1.3301535836000002</v>
      </c>
    </row>
    <row r="1938" spans="1:7" hidden="1" x14ac:dyDescent="0.3">
      <c r="A1938" t="s">
        <v>4085</v>
      </c>
      <c r="B1938" t="s">
        <v>4086</v>
      </c>
      <c r="C1938" t="s">
        <v>4068</v>
      </c>
      <c r="D1938" t="s">
        <v>1337</v>
      </c>
      <c r="E1938" t="s">
        <v>1338</v>
      </c>
      <c r="F1938" t="s">
        <v>1337</v>
      </c>
      <c r="G1938" s="23">
        <v>1.3085337452800001</v>
      </c>
    </row>
    <row r="1939" spans="1:7" hidden="1" x14ac:dyDescent="0.3">
      <c r="A1939" t="s">
        <v>4087</v>
      </c>
      <c r="B1939" t="s">
        <v>4088</v>
      </c>
      <c r="C1939" t="s">
        <v>4068</v>
      </c>
      <c r="D1939" t="s">
        <v>1337</v>
      </c>
      <c r="E1939" t="s">
        <v>1338</v>
      </c>
      <c r="F1939" t="s">
        <v>1337</v>
      </c>
      <c r="G1939" s="23">
        <v>1.0605361252500001</v>
      </c>
    </row>
    <row r="1940" spans="1:7" hidden="1" x14ac:dyDescent="0.3">
      <c r="A1940" t="s">
        <v>4089</v>
      </c>
      <c r="B1940" t="s">
        <v>4090</v>
      </c>
      <c r="C1940" t="s">
        <v>4068</v>
      </c>
      <c r="D1940" t="s">
        <v>1337</v>
      </c>
      <c r="E1940" t="s">
        <v>1338</v>
      </c>
      <c r="F1940" t="s">
        <v>1337</v>
      </c>
      <c r="G1940" s="23">
        <v>0.91000064584000007</v>
      </c>
    </row>
    <row r="1941" spans="1:7" hidden="1" x14ac:dyDescent="0.3">
      <c r="A1941" t="s">
        <v>4091</v>
      </c>
      <c r="B1941" t="s">
        <v>4092</v>
      </c>
      <c r="C1941" t="s">
        <v>4068</v>
      </c>
      <c r="D1941" t="s">
        <v>1337</v>
      </c>
      <c r="E1941" t="s">
        <v>1338</v>
      </c>
      <c r="F1941" t="s">
        <v>1337</v>
      </c>
      <c r="G1941" s="23">
        <v>0.78100000000000003</v>
      </c>
    </row>
    <row r="1942" spans="1:7" hidden="1" x14ac:dyDescent="0.3">
      <c r="A1942" t="s">
        <v>4093</v>
      </c>
      <c r="B1942" t="s">
        <v>4094</v>
      </c>
      <c r="C1942" t="s">
        <v>4068</v>
      </c>
      <c r="D1942" t="s">
        <v>1337</v>
      </c>
      <c r="E1942" t="s">
        <v>1338</v>
      </c>
      <c r="F1942" t="s">
        <v>1337</v>
      </c>
      <c r="G1942" s="23">
        <v>0.68379317262000006</v>
      </c>
    </row>
    <row r="1943" spans="1:7" hidden="1" x14ac:dyDescent="0.3">
      <c r="A1943" t="s">
        <v>4095</v>
      </c>
      <c r="B1943" t="s">
        <v>4096</v>
      </c>
      <c r="C1943" t="s">
        <v>4068</v>
      </c>
      <c r="D1943" t="s">
        <v>1337</v>
      </c>
      <c r="E1943" t="s">
        <v>1338</v>
      </c>
      <c r="F1943" t="s">
        <v>1337</v>
      </c>
      <c r="G1943" s="23">
        <v>0.52044503107999995</v>
      </c>
    </row>
    <row r="1944" spans="1:7" hidden="1" x14ac:dyDescent="0.3">
      <c r="A1944" t="s">
        <v>4097</v>
      </c>
      <c r="B1944" t="s">
        <v>4098</v>
      </c>
      <c r="C1944" t="s">
        <v>4068</v>
      </c>
      <c r="D1944" t="s">
        <v>1337</v>
      </c>
      <c r="E1944" t="s">
        <v>1338</v>
      </c>
      <c r="F1944" t="s">
        <v>1337</v>
      </c>
      <c r="G1944" s="23">
        <v>0.48878589287999996</v>
      </c>
    </row>
    <row r="1945" spans="1:7" hidden="1" x14ac:dyDescent="0.3">
      <c r="A1945" t="s">
        <v>4099</v>
      </c>
      <c r="B1945" t="s">
        <v>4100</v>
      </c>
      <c r="C1945" t="s">
        <v>4068</v>
      </c>
      <c r="D1945" t="s">
        <v>1337</v>
      </c>
      <c r="E1945" t="s">
        <v>1338</v>
      </c>
      <c r="F1945" t="s">
        <v>1337</v>
      </c>
      <c r="G1945" s="23">
        <v>0.31212191590000005</v>
      </c>
    </row>
    <row r="1946" spans="1:7" hidden="1" x14ac:dyDescent="0.3">
      <c r="A1946" t="s">
        <v>4101</v>
      </c>
      <c r="B1946" t="s">
        <v>4102</v>
      </c>
      <c r="C1946" t="s">
        <v>4068</v>
      </c>
      <c r="D1946" t="s">
        <v>1337</v>
      </c>
      <c r="E1946" t="s">
        <v>1338</v>
      </c>
      <c r="F1946" t="s">
        <v>1337</v>
      </c>
      <c r="G1946" s="23">
        <v>0.30523478189999997</v>
      </c>
    </row>
    <row r="1947" spans="1:7" hidden="1" x14ac:dyDescent="0.3">
      <c r="A1947" t="s">
        <v>4103</v>
      </c>
      <c r="B1947" t="s">
        <v>4104</v>
      </c>
      <c r="C1947" t="s">
        <v>4068</v>
      </c>
      <c r="D1947" t="s">
        <v>1337</v>
      </c>
      <c r="E1947" t="s">
        <v>1338</v>
      </c>
      <c r="F1947" t="s">
        <v>1337</v>
      </c>
      <c r="G1947" s="23">
        <v>0.30117658143999998</v>
      </c>
    </row>
    <row r="1948" spans="1:7" hidden="1" x14ac:dyDescent="0.3">
      <c r="A1948" t="s">
        <v>4105</v>
      </c>
      <c r="B1948" t="s">
        <v>4106</v>
      </c>
      <c r="C1948" t="s">
        <v>4068</v>
      </c>
      <c r="D1948" t="s">
        <v>1337</v>
      </c>
      <c r="E1948" t="s">
        <v>1338</v>
      </c>
      <c r="F1948" t="s">
        <v>1337</v>
      </c>
      <c r="G1948" s="23">
        <v>0.20917829191999998</v>
      </c>
    </row>
    <row r="1949" spans="1:7" hidden="1" x14ac:dyDescent="0.3">
      <c r="A1949" t="s">
        <v>4107</v>
      </c>
      <c r="B1949" t="s">
        <v>4108</v>
      </c>
      <c r="C1949" t="s">
        <v>4068</v>
      </c>
      <c r="D1949" t="s">
        <v>1337</v>
      </c>
      <c r="E1949" t="s">
        <v>1338</v>
      </c>
      <c r="F1949" t="s">
        <v>1337</v>
      </c>
      <c r="G1949" s="23">
        <v>0.14243889417</v>
      </c>
    </row>
    <row r="1950" spans="1:7" hidden="1" x14ac:dyDescent="0.3">
      <c r="A1950" t="s">
        <v>4109</v>
      </c>
      <c r="B1950" t="s">
        <v>4110</v>
      </c>
      <c r="C1950" t="s">
        <v>4111</v>
      </c>
      <c r="D1950" t="s">
        <v>593</v>
      </c>
      <c r="E1950" t="s">
        <v>3685</v>
      </c>
      <c r="F1950" t="s">
        <v>595</v>
      </c>
      <c r="G1950" s="23">
        <v>10.11253228478</v>
      </c>
    </row>
    <row r="1951" spans="1:7" hidden="1" x14ac:dyDescent="0.3">
      <c r="A1951" t="s">
        <v>4112</v>
      </c>
      <c r="B1951" t="s">
        <v>4113</v>
      </c>
      <c r="C1951" t="s">
        <v>4111</v>
      </c>
      <c r="D1951" t="s">
        <v>593</v>
      </c>
      <c r="E1951" t="s">
        <v>3685</v>
      </c>
      <c r="F1951" t="s">
        <v>595</v>
      </c>
      <c r="G1951" s="23">
        <v>7.7339366197399997</v>
      </c>
    </row>
    <row r="1952" spans="1:7" hidden="1" x14ac:dyDescent="0.3">
      <c r="A1952" t="s">
        <v>4114</v>
      </c>
      <c r="B1952" t="s">
        <v>4115</v>
      </c>
      <c r="C1952" t="s">
        <v>4111</v>
      </c>
      <c r="D1952" t="s">
        <v>593</v>
      </c>
      <c r="E1952" t="s">
        <v>3685</v>
      </c>
      <c r="F1952" t="s">
        <v>595</v>
      </c>
      <c r="G1952" s="23">
        <v>1.8065369381000005</v>
      </c>
    </row>
    <row r="1953" spans="1:7" hidden="1" x14ac:dyDescent="0.3">
      <c r="A1953" t="s">
        <v>4116</v>
      </c>
      <c r="B1953" t="s">
        <v>4117</v>
      </c>
      <c r="C1953" t="s">
        <v>4118</v>
      </c>
      <c r="D1953" t="s">
        <v>208</v>
      </c>
      <c r="E1953" t="s">
        <v>209</v>
      </c>
      <c r="F1953" t="s">
        <v>210</v>
      </c>
      <c r="G1953" s="23">
        <v>79.699311209429993</v>
      </c>
    </row>
    <row r="1954" spans="1:7" hidden="1" x14ac:dyDescent="0.3">
      <c r="A1954" t="s">
        <v>4119</v>
      </c>
      <c r="B1954" t="s">
        <v>4120</v>
      </c>
      <c r="C1954" t="s">
        <v>4118</v>
      </c>
      <c r="D1954" t="s">
        <v>208</v>
      </c>
      <c r="E1954" t="s">
        <v>209</v>
      </c>
      <c r="F1954" t="s">
        <v>210</v>
      </c>
      <c r="G1954" s="23">
        <v>37.232532298079995</v>
      </c>
    </row>
    <row r="1955" spans="1:7" hidden="1" x14ac:dyDescent="0.3">
      <c r="A1955" t="s">
        <v>4121</v>
      </c>
      <c r="B1955" t="s">
        <v>4122</v>
      </c>
      <c r="C1955" t="s">
        <v>4118</v>
      </c>
      <c r="D1955" t="s">
        <v>208</v>
      </c>
      <c r="E1955" t="s">
        <v>209</v>
      </c>
      <c r="F1955" t="s">
        <v>210</v>
      </c>
      <c r="G1955" s="23">
        <v>32.137095849269997</v>
      </c>
    </row>
    <row r="1956" spans="1:7" hidden="1" x14ac:dyDescent="0.3">
      <c r="A1956" t="s">
        <v>4123</v>
      </c>
      <c r="B1956" t="s">
        <v>4124</v>
      </c>
      <c r="C1956" t="s">
        <v>4118</v>
      </c>
      <c r="D1956" t="s">
        <v>208</v>
      </c>
      <c r="E1956" t="s">
        <v>209</v>
      </c>
      <c r="F1956" t="s">
        <v>210</v>
      </c>
      <c r="G1956" s="23">
        <v>29.484302959979999</v>
      </c>
    </row>
    <row r="1957" spans="1:7" hidden="1" x14ac:dyDescent="0.3">
      <c r="A1957" t="s">
        <v>4125</v>
      </c>
      <c r="B1957" t="s">
        <v>4126</v>
      </c>
      <c r="C1957" t="s">
        <v>4118</v>
      </c>
      <c r="D1957" t="s">
        <v>208</v>
      </c>
      <c r="E1957" t="s">
        <v>209</v>
      </c>
      <c r="F1957" t="s">
        <v>210</v>
      </c>
      <c r="G1957" s="23">
        <v>28.699492649499994</v>
      </c>
    </row>
    <row r="1958" spans="1:7" hidden="1" x14ac:dyDescent="0.3">
      <c r="A1958" t="s">
        <v>4127</v>
      </c>
      <c r="B1958" t="s">
        <v>4128</v>
      </c>
      <c r="C1958" t="s">
        <v>4118</v>
      </c>
      <c r="D1958" t="s">
        <v>208</v>
      </c>
      <c r="E1958" t="s">
        <v>209</v>
      </c>
      <c r="F1958" t="s">
        <v>210</v>
      </c>
      <c r="G1958" s="23">
        <v>22.496208789179995</v>
      </c>
    </row>
    <row r="1959" spans="1:7" hidden="1" x14ac:dyDescent="0.3">
      <c r="A1959" t="s">
        <v>4129</v>
      </c>
      <c r="B1959" t="s">
        <v>4130</v>
      </c>
      <c r="C1959" t="s">
        <v>4118</v>
      </c>
      <c r="D1959" t="s">
        <v>208</v>
      </c>
      <c r="E1959" t="s">
        <v>209</v>
      </c>
      <c r="F1959" t="s">
        <v>210</v>
      </c>
      <c r="G1959" s="23">
        <v>20.348404722390004</v>
      </c>
    </row>
    <row r="1960" spans="1:7" hidden="1" x14ac:dyDescent="0.3">
      <c r="A1960" t="s">
        <v>4131</v>
      </c>
      <c r="B1960" t="s">
        <v>4132</v>
      </c>
      <c r="C1960" t="s">
        <v>4118</v>
      </c>
      <c r="D1960" t="s">
        <v>208</v>
      </c>
      <c r="E1960" t="s">
        <v>209</v>
      </c>
      <c r="F1960" t="s">
        <v>210</v>
      </c>
      <c r="G1960" s="23">
        <v>18.99632550998</v>
      </c>
    </row>
    <row r="1961" spans="1:7" hidden="1" x14ac:dyDescent="0.3">
      <c r="A1961" t="s">
        <v>4133</v>
      </c>
      <c r="B1961" t="s">
        <v>4134</v>
      </c>
      <c r="C1961" t="s">
        <v>4118</v>
      </c>
      <c r="D1961" t="s">
        <v>208</v>
      </c>
      <c r="E1961" t="s">
        <v>209</v>
      </c>
      <c r="F1961" t="s">
        <v>210</v>
      </c>
      <c r="G1961" s="23">
        <v>13.798121235430001</v>
      </c>
    </row>
    <row r="1962" spans="1:7" hidden="1" x14ac:dyDescent="0.3">
      <c r="A1962" t="s">
        <v>4135</v>
      </c>
      <c r="B1962" t="s">
        <v>4136</v>
      </c>
      <c r="C1962" t="s">
        <v>4118</v>
      </c>
      <c r="D1962" t="s">
        <v>208</v>
      </c>
      <c r="E1962" t="s">
        <v>209</v>
      </c>
      <c r="F1962" t="s">
        <v>210</v>
      </c>
      <c r="G1962" s="23">
        <v>13.6542023956</v>
      </c>
    </row>
    <row r="1963" spans="1:7" hidden="1" x14ac:dyDescent="0.3">
      <c r="A1963" t="s">
        <v>4137</v>
      </c>
      <c r="B1963" t="s">
        <v>4138</v>
      </c>
      <c r="C1963" t="s">
        <v>4118</v>
      </c>
      <c r="D1963" t="s">
        <v>208</v>
      </c>
      <c r="E1963" t="s">
        <v>209</v>
      </c>
      <c r="F1963" t="s">
        <v>210</v>
      </c>
      <c r="G1963" s="23">
        <v>12.20560556859</v>
      </c>
    </row>
    <row r="1964" spans="1:7" hidden="1" x14ac:dyDescent="0.3">
      <c r="A1964" t="s">
        <v>4139</v>
      </c>
      <c r="B1964" t="s">
        <v>4140</v>
      </c>
      <c r="C1964" t="s">
        <v>4118</v>
      </c>
      <c r="D1964" t="s">
        <v>208</v>
      </c>
      <c r="E1964" t="s">
        <v>209</v>
      </c>
      <c r="F1964" t="s">
        <v>210</v>
      </c>
      <c r="G1964" s="23">
        <v>8.8876025285600022</v>
      </c>
    </row>
    <row r="1965" spans="1:7" hidden="1" x14ac:dyDescent="0.3">
      <c r="A1965" t="s">
        <v>4141</v>
      </c>
      <c r="B1965" t="s">
        <v>4142</v>
      </c>
      <c r="C1965" t="s">
        <v>4118</v>
      </c>
      <c r="D1965" t="s">
        <v>208</v>
      </c>
      <c r="E1965" t="s">
        <v>209</v>
      </c>
      <c r="F1965" t="s">
        <v>210</v>
      </c>
      <c r="G1965" s="23">
        <v>7.5358521740000004</v>
      </c>
    </row>
    <row r="1966" spans="1:7" hidden="1" x14ac:dyDescent="0.3">
      <c r="A1966" t="s">
        <v>4143</v>
      </c>
      <c r="B1966" t="s">
        <v>4144</v>
      </c>
      <c r="C1966" t="s">
        <v>4118</v>
      </c>
      <c r="D1966" t="s">
        <v>208</v>
      </c>
      <c r="E1966" t="s">
        <v>209</v>
      </c>
      <c r="F1966" t="s">
        <v>210</v>
      </c>
      <c r="G1966" s="23">
        <v>6.3602052824999999</v>
      </c>
    </row>
    <row r="1967" spans="1:7" hidden="1" x14ac:dyDescent="0.3">
      <c r="A1967" t="s">
        <v>4145</v>
      </c>
      <c r="B1967" t="s">
        <v>4146</v>
      </c>
      <c r="C1967" t="s">
        <v>4118</v>
      </c>
      <c r="D1967" t="s">
        <v>208</v>
      </c>
      <c r="E1967" t="s">
        <v>209</v>
      </c>
      <c r="F1967" t="s">
        <v>210</v>
      </c>
      <c r="G1967" s="23">
        <v>4.9418269772999999</v>
      </c>
    </row>
    <row r="1968" spans="1:7" hidden="1" x14ac:dyDescent="0.3">
      <c r="A1968" t="s">
        <v>4147</v>
      </c>
      <c r="B1968" t="s">
        <v>4148</v>
      </c>
      <c r="C1968" t="s">
        <v>4118</v>
      </c>
      <c r="D1968" t="s">
        <v>208</v>
      </c>
      <c r="E1968" t="s">
        <v>209</v>
      </c>
      <c r="F1968" t="s">
        <v>210</v>
      </c>
      <c r="G1968" s="23">
        <v>4.7976915030900003</v>
      </c>
    </row>
    <row r="1969" spans="1:7" hidden="1" x14ac:dyDescent="0.3">
      <c r="A1969" t="s">
        <v>4149</v>
      </c>
      <c r="B1969" t="s">
        <v>4150</v>
      </c>
      <c r="C1969" t="s">
        <v>4118</v>
      </c>
      <c r="D1969" t="s">
        <v>208</v>
      </c>
      <c r="E1969" t="s">
        <v>209</v>
      </c>
      <c r="F1969" t="s">
        <v>210</v>
      </c>
      <c r="G1969" s="23">
        <v>4.0418597499999995</v>
      </c>
    </row>
    <row r="1970" spans="1:7" hidden="1" x14ac:dyDescent="0.3">
      <c r="A1970" t="s">
        <v>4151</v>
      </c>
      <c r="B1970" t="s">
        <v>4152</v>
      </c>
      <c r="C1970" t="s">
        <v>4118</v>
      </c>
      <c r="D1970" t="s">
        <v>208</v>
      </c>
      <c r="E1970" t="s">
        <v>209</v>
      </c>
      <c r="F1970" t="s">
        <v>210</v>
      </c>
      <c r="G1970" s="23">
        <v>3.0606901565200006</v>
      </c>
    </row>
    <row r="1971" spans="1:7" hidden="1" x14ac:dyDescent="0.3">
      <c r="A1971" t="s">
        <v>4153</v>
      </c>
      <c r="B1971" t="s">
        <v>4154</v>
      </c>
      <c r="C1971" t="s">
        <v>4118</v>
      </c>
      <c r="D1971" t="s">
        <v>208</v>
      </c>
      <c r="E1971" t="s">
        <v>209</v>
      </c>
      <c r="F1971" t="s">
        <v>210</v>
      </c>
      <c r="G1971" s="23">
        <v>3.0399592090500001</v>
      </c>
    </row>
    <row r="1972" spans="1:7" hidden="1" x14ac:dyDescent="0.3">
      <c r="A1972" t="s">
        <v>4155</v>
      </c>
      <c r="B1972" t="s">
        <v>4156</v>
      </c>
      <c r="C1972" t="s">
        <v>4118</v>
      </c>
      <c r="D1972" t="s">
        <v>208</v>
      </c>
      <c r="E1972" t="s">
        <v>209</v>
      </c>
      <c r="F1972" t="s">
        <v>210</v>
      </c>
      <c r="G1972" s="23">
        <v>2.9686688299999999</v>
      </c>
    </row>
    <row r="1973" spans="1:7" hidden="1" x14ac:dyDescent="0.3">
      <c r="A1973" t="s">
        <v>4157</v>
      </c>
      <c r="B1973" t="s">
        <v>4158</v>
      </c>
      <c r="C1973" t="s">
        <v>4118</v>
      </c>
      <c r="D1973" t="s">
        <v>208</v>
      </c>
      <c r="E1973" t="s">
        <v>209</v>
      </c>
      <c r="F1973" t="s">
        <v>210</v>
      </c>
      <c r="G1973" s="23">
        <v>2.3772926650000001</v>
      </c>
    </row>
    <row r="1974" spans="1:7" hidden="1" x14ac:dyDescent="0.3">
      <c r="A1974" t="s">
        <v>4159</v>
      </c>
      <c r="B1974" t="s">
        <v>4160</v>
      </c>
      <c r="C1974" t="s">
        <v>4118</v>
      </c>
      <c r="D1974" t="s">
        <v>208</v>
      </c>
      <c r="E1974" t="s">
        <v>209</v>
      </c>
      <c r="F1974" t="s">
        <v>210</v>
      </c>
      <c r="G1974" s="23">
        <v>2.1381802428599999</v>
      </c>
    </row>
    <row r="1975" spans="1:7" hidden="1" x14ac:dyDescent="0.3">
      <c r="A1975" t="s">
        <v>4161</v>
      </c>
      <c r="B1975" t="s">
        <v>4162</v>
      </c>
      <c r="C1975" t="s">
        <v>4118</v>
      </c>
      <c r="D1975" t="s">
        <v>208</v>
      </c>
      <c r="E1975" t="s">
        <v>209</v>
      </c>
      <c r="F1975" t="s">
        <v>210</v>
      </c>
      <c r="G1975" s="23">
        <v>1.97334254007</v>
      </c>
    </row>
    <row r="1976" spans="1:7" hidden="1" x14ac:dyDescent="0.3">
      <c r="A1976" t="s">
        <v>4163</v>
      </c>
      <c r="B1976" t="s">
        <v>4164</v>
      </c>
      <c r="C1976" t="s">
        <v>4118</v>
      </c>
      <c r="D1976" t="s">
        <v>208</v>
      </c>
      <c r="E1976" t="s">
        <v>209</v>
      </c>
      <c r="F1976" t="s">
        <v>210</v>
      </c>
      <c r="G1976" s="23">
        <v>1.9619005186199998</v>
      </c>
    </row>
    <row r="1977" spans="1:7" hidden="1" x14ac:dyDescent="0.3">
      <c r="A1977" t="s">
        <v>4165</v>
      </c>
      <c r="B1977" t="s">
        <v>4166</v>
      </c>
      <c r="C1977" t="s">
        <v>4118</v>
      </c>
      <c r="D1977" t="s">
        <v>208</v>
      </c>
      <c r="E1977" t="s">
        <v>209</v>
      </c>
      <c r="F1977" t="s">
        <v>210</v>
      </c>
      <c r="G1977" s="23">
        <v>1.8581011867599997</v>
      </c>
    </row>
    <row r="1978" spans="1:7" hidden="1" x14ac:dyDescent="0.3">
      <c r="A1978" t="s">
        <v>4167</v>
      </c>
      <c r="B1978" t="s">
        <v>4168</v>
      </c>
      <c r="C1978" t="s">
        <v>4118</v>
      </c>
      <c r="D1978" t="s">
        <v>208</v>
      </c>
      <c r="E1978" t="s">
        <v>209</v>
      </c>
      <c r="F1978" t="s">
        <v>210</v>
      </c>
      <c r="G1978" s="23">
        <v>1.7370937458000002</v>
      </c>
    </row>
    <row r="1979" spans="1:7" hidden="1" x14ac:dyDescent="0.3">
      <c r="A1979" t="s">
        <v>4169</v>
      </c>
      <c r="B1979" t="s">
        <v>4170</v>
      </c>
      <c r="C1979" t="s">
        <v>4118</v>
      </c>
      <c r="D1979" t="s">
        <v>208</v>
      </c>
      <c r="E1979" t="s">
        <v>209</v>
      </c>
      <c r="F1979" t="s">
        <v>210</v>
      </c>
      <c r="G1979" s="23">
        <v>1.7087865019500001</v>
      </c>
    </row>
    <row r="1980" spans="1:7" hidden="1" x14ac:dyDescent="0.3">
      <c r="A1980" t="s">
        <v>4171</v>
      </c>
      <c r="B1980" t="s">
        <v>4172</v>
      </c>
      <c r="C1980" t="s">
        <v>4118</v>
      </c>
      <c r="D1980" t="s">
        <v>208</v>
      </c>
      <c r="E1980" t="s">
        <v>209</v>
      </c>
      <c r="F1980" t="s">
        <v>210</v>
      </c>
      <c r="G1980" s="23">
        <v>1.4019746323600002</v>
      </c>
    </row>
    <row r="1981" spans="1:7" hidden="1" x14ac:dyDescent="0.3">
      <c r="A1981" t="s">
        <v>4173</v>
      </c>
      <c r="B1981" t="s">
        <v>4174</v>
      </c>
      <c r="C1981" t="s">
        <v>4118</v>
      </c>
      <c r="D1981" t="s">
        <v>208</v>
      </c>
      <c r="E1981" t="s">
        <v>209</v>
      </c>
      <c r="F1981" t="s">
        <v>210</v>
      </c>
      <c r="G1981" s="23">
        <v>0.90280063964000001</v>
      </c>
    </row>
    <row r="1982" spans="1:7" hidden="1" x14ac:dyDescent="0.3">
      <c r="A1982" t="s">
        <v>4175</v>
      </c>
      <c r="B1982" t="s">
        <v>4176</v>
      </c>
      <c r="C1982" t="s">
        <v>4118</v>
      </c>
      <c r="D1982" t="s">
        <v>208</v>
      </c>
      <c r="E1982" t="s">
        <v>209</v>
      </c>
      <c r="F1982" t="s">
        <v>210</v>
      </c>
      <c r="G1982" s="23">
        <v>0.28048004599999998</v>
      </c>
    </row>
    <row r="1983" spans="1:7" hidden="1" x14ac:dyDescent="0.3">
      <c r="A1983" t="s">
        <v>4177</v>
      </c>
      <c r="B1983" t="s">
        <v>4178</v>
      </c>
      <c r="C1983" t="s">
        <v>4118</v>
      </c>
      <c r="D1983" t="s">
        <v>208</v>
      </c>
      <c r="E1983" t="s">
        <v>209</v>
      </c>
      <c r="F1983" t="s">
        <v>210</v>
      </c>
      <c r="G1983" s="23">
        <v>0.27781864711999998</v>
      </c>
    </row>
    <row r="1984" spans="1:7" hidden="1" x14ac:dyDescent="0.3">
      <c r="A1984" t="s">
        <v>4179</v>
      </c>
      <c r="B1984" t="s">
        <v>4180</v>
      </c>
      <c r="C1984" t="s">
        <v>4118</v>
      </c>
      <c r="D1984" t="s">
        <v>208</v>
      </c>
      <c r="E1984" t="s">
        <v>209</v>
      </c>
      <c r="F1984" t="s">
        <v>210</v>
      </c>
      <c r="G1984" s="23">
        <v>0.24646024262000005</v>
      </c>
    </row>
    <row r="1985" spans="1:7" hidden="1" x14ac:dyDescent="0.3">
      <c r="A1985" t="s">
        <v>4181</v>
      </c>
      <c r="B1985" t="s">
        <v>4182</v>
      </c>
      <c r="C1985" t="s">
        <v>4118</v>
      </c>
      <c r="D1985" t="s">
        <v>208</v>
      </c>
      <c r="E1985" t="s">
        <v>209</v>
      </c>
      <c r="F1985" t="s">
        <v>210</v>
      </c>
      <c r="G1985" s="23">
        <v>9.4496040870000006E-2</v>
      </c>
    </row>
    <row r="1986" spans="1:7" hidden="1" x14ac:dyDescent="0.3">
      <c r="A1986" t="s">
        <v>4183</v>
      </c>
      <c r="B1986" t="s">
        <v>4184</v>
      </c>
      <c r="C1986" t="s">
        <v>4185</v>
      </c>
      <c r="D1986" t="s">
        <v>298</v>
      </c>
      <c r="E1986" t="s">
        <v>3543</v>
      </c>
      <c r="F1986" t="s">
        <v>298</v>
      </c>
      <c r="G1986" s="23">
        <v>16.81914720408</v>
      </c>
    </row>
    <row r="1987" spans="1:7" hidden="1" x14ac:dyDescent="0.3">
      <c r="A1987" t="s">
        <v>4186</v>
      </c>
      <c r="B1987" t="s">
        <v>4187</v>
      </c>
      <c r="C1987" t="s">
        <v>4185</v>
      </c>
      <c r="D1987" t="s">
        <v>298</v>
      </c>
      <c r="E1987" t="s">
        <v>3543</v>
      </c>
      <c r="F1987" t="s">
        <v>298</v>
      </c>
      <c r="G1987" s="23">
        <v>9.430094938629999</v>
      </c>
    </row>
    <row r="1988" spans="1:7" hidden="1" x14ac:dyDescent="0.3">
      <c r="A1988" t="s">
        <v>4188</v>
      </c>
      <c r="B1988" t="s">
        <v>4189</v>
      </c>
      <c r="C1988" t="s">
        <v>4185</v>
      </c>
      <c r="D1988" t="s">
        <v>298</v>
      </c>
      <c r="E1988" t="s">
        <v>3543</v>
      </c>
      <c r="F1988" t="s">
        <v>298</v>
      </c>
      <c r="G1988" s="23">
        <v>9.0427641912599999</v>
      </c>
    </row>
    <row r="1989" spans="1:7" hidden="1" x14ac:dyDescent="0.3">
      <c r="A1989" t="s">
        <v>4190</v>
      </c>
      <c r="B1989" t="s">
        <v>4191</v>
      </c>
      <c r="C1989" t="s">
        <v>4185</v>
      </c>
      <c r="D1989" t="s">
        <v>298</v>
      </c>
      <c r="E1989" t="s">
        <v>3543</v>
      </c>
      <c r="F1989" t="s">
        <v>298</v>
      </c>
      <c r="G1989" s="23">
        <v>8.7151807899300007</v>
      </c>
    </row>
    <row r="1990" spans="1:7" hidden="1" x14ac:dyDescent="0.3">
      <c r="A1990" t="s">
        <v>4192</v>
      </c>
      <c r="B1990" t="s">
        <v>4193</v>
      </c>
      <c r="C1990" t="s">
        <v>4185</v>
      </c>
      <c r="D1990" t="s">
        <v>298</v>
      </c>
      <c r="E1990" t="s">
        <v>3543</v>
      </c>
      <c r="F1990" t="s">
        <v>298</v>
      </c>
      <c r="G1990" s="23">
        <v>6.4726020607399999</v>
      </c>
    </row>
    <row r="1991" spans="1:7" hidden="1" x14ac:dyDescent="0.3">
      <c r="A1991" t="s">
        <v>4194</v>
      </c>
      <c r="B1991" t="s">
        <v>4195</v>
      </c>
      <c r="C1991" t="s">
        <v>4185</v>
      </c>
      <c r="D1991" t="s">
        <v>298</v>
      </c>
      <c r="E1991" t="s">
        <v>3543</v>
      </c>
      <c r="F1991" t="s">
        <v>298</v>
      </c>
      <c r="G1991" s="23">
        <v>6.4420144178499994</v>
      </c>
    </row>
    <row r="1992" spans="1:7" hidden="1" x14ac:dyDescent="0.3">
      <c r="A1992" t="s">
        <v>4196</v>
      </c>
      <c r="B1992" t="s">
        <v>4197</v>
      </c>
      <c r="C1992" t="s">
        <v>4185</v>
      </c>
      <c r="D1992" t="s">
        <v>298</v>
      </c>
      <c r="E1992" t="s">
        <v>3543</v>
      </c>
      <c r="F1992" t="s">
        <v>298</v>
      </c>
      <c r="G1992" s="23">
        <v>3.98037989984</v>
      </c>
    </row>
    <row r="1993" spans="1:7" hidden="1" x14ac:dyDescent="0.3">
      <c r="A1993" t="s">
        <v>4198</v>
      </c>
      <c r="B1993" t="s">
        <v>4199</v>
      </c>
      <c r="C1993" t="s">
        <v>4185</v>
      </c>
      <c r="D1993" t="s">
        <v>298</v>
      </c>
      <c r="E1993" t="s">
        <v>3543</v>
      </c>
      <c r="F1993" t="s">
        <v>298</v>
      </c>
      <c r="G1993" s="23">
        <v>0.30651870982000001</v>
      </c>
    </row>
    <row r="1994" spans="1:7" hidden="1" x14ac:dyDescent="0.3">
      <c r="A1994" t="s">
        <v>4200</v>
      </c>
      <c r="B1994" t="s">
        <v>4201</v>
      </c>
      <c r="C1994" t="s">
        <v>4202</v>
      </c>
      <c r="D1994" t="s">
        <v>298</v>
      </c>
      <c r="E1994" t="s">
        <v>2238</v>
      </c>
      <c r="F1994" t="s">
        <v>298</v>
      </c>
      <c r="G1994" s="23">
        <v>2.7120625845599999</v>
      </c>
    </row>
    <row r="1995" spans="1:7" hidden="1" x14ac:dyDescent="0.3">
      <c r="A1995" t="s">
        <v>4203</v>
      </c>
      <c r="B1995" t="s">
        <v>4204</v>
      </c>
      <c r="C1995" t="s">
        <v>4202</v>
      </c>
      <c r="D1995" t="s">
        <v>298</v>
      </c>
      <c r="E1995" t="s">
        <v>2238</v>
      </c>
      <c r="F1995" t="s">
        <v>298</v>
      </c>
      <c r="G1995" s="23">
        <v>1.0423636049999998</v>
      </c>
    </row>
    <row r="1996" spans="1:7" hidden="1" x14ac:dyDescent="0.3">
      <c r="A1996" t="s">
        <v>4205</v>
      </c>
      <c r="B1996" t="s">
        <v>4206</v>
      </c>
      <c r="C1996" t="s">
        <v>4202</v>
      </c>
      <c r="D1996" t="s">
        <v>298</v>
      </c>
      <c r="E1996" t="s">
        <v>2238</v>
      </c>
      <c r="F1996" t="s">
        <v>298</v>
      </c>
      <c r="G1996" s="23">
        <v>0.96229514499999991</v>
      </c>
    </row>
    <row r="1997" spans="1:7" hidden="1" x14ac:dyDescent="0.3">
      <c r="A1997" t="s">
        <v>4207</v>
      </c>
      <c r="B1997" t="s">
        <v>4208</v>
      </c>
      <c r="C1997" t="s">
        <v>4202</v>
      </c>
      <c r="D1997" t="s">
        <v>298</v>
      </c>
      <c r="E1997" t="s">
        <v>2238</v>
      </c>
      <c r="F1997" t="s">
        <v>298</v>
      </c>
      <c r="G1997" s="23">
        <v>0.68642717665999997</v>
      </c>
    </row>
    <row r="1998" spans="1:7" hidden="1" x14ac:dyDescent="0.3">
      <c r="A1998" t="s">
        <v>4209</v>
      </c>
      <c r="B1998" t="s">
        <v>4210</v>
      </c>
      <c r="C1998" t="s">
        <v>4202</v>
      </c>
      <c r="D1998" t="s">
        <v>298</v>
      </c>
      <c r="E1998" t="s">
        <v>2238</v>
      </c>
      <c r="F1998" t="s">
        <v>298</v>
      </c>
      <c r="G1998" s="23">
        <v>0.64131043583999991</v>
      </c>
    </row>
    <row r="1999" spans="1:7" hidden="1" x14ac:dyDescent="0.3">
      <c r="A1999" t="s">
        <v>4211</v>
      </c>
      <c r="B1999" t="s">
        <v>4212</v>
      </c>
      <c r="C1999" t="s">
        <v>4202</v>
      </c>
      <c r="D1999" t="s">
        <v>298</v>
      </c>
      <c r="E1999" t="s">
        <v>2238</v>
      </c>
      <c r="F1999" t="s">
        <v>298</v>
      </c>
      <c r="G1999" s="23">
        <v>0.28306977384000004</v>
      </c>
    </row>
    <row r="2000" spans="1:7" hidden="1" x14ac:dyDescent="0.3">
      <c r="A2000" t="s">
        <v>4213</v>
      </c>
      <c r="B2000" t="s">
        <v>4214</v>
      </c>
      <c r="C2000" t="s">
        <v>4215</v>
      </c>
      <c r="D2000" t="s">
        <v>2840</v>
      </c>
      <c r="E2000" t="s">
        <v>4215</v>
      </c>
      <c r="F2000" t="s">
        <v>210</v>
      </c>
      <c r="G2000" s="23">
        <v>66.55198398088001</v>
      </c>
    </row>
    <row r="2001" spans="1:7" hidden="1" x14ac:dyDescent="0.3">
      <c r="A2001" t="s">
        <v>4216</v>
      </c>
      <c r="B2001" t="s">
        <v>4217</v>
      </c>
      <c r="C2001" t="s">
        <v>4215</v>
      </c>
      <c r="D2001" t="s">
        <v>2840</v>
      </c>
      <c r="E2001" t="s">
        <v>4215</v>
      </c>
      <c r="F2001" t="s">
        <v>210</v>
      </c>
      <c r="G2001" s="23">
        <v>9.7681751049999992</v>
      </c>
    </row>
    <row r="2002" spans="1:7" hidden="1" x14ac:dyDescent="0.3">
      <c r="A2002" t="s">
        <v>4218</v>
      </c>
      <c r="B2002" t="s">
        <v>4219</v>
      </c>
      <c r="C2002" t="s">
        <v>4215</v>
      </c>
      <c r="D2002" t="s">
        <v>2840</v>
      </c>
      <c r="E2002" t="s">
        <v>4215</v>
      </c>
      <c r="F2002" t="s">
        <v>210</v>
      </c>
      <c r="G2002" s="23">
        <v>6.378565363599999</v>
      </c>
    </row>
    <row r="2003" spans="1:7" hidden="1" x14ac:dyDescent="0.3">
      <c r="A2003" t="s">
        <v>4220</v>
      </c>
      <c r="B2003" t="s">
        <v>4221</v>
      </c>
      <c r="C2003" t="s">
        <v>4215</v>
      </c>
      <c r="D2003" t="s">
        <v>2840</v>
      </c>
      <c r="E2003" t="s">
        <v>4215</v>
      </c>
      <c r="F2003" t="s">
        <v>210</v>
      </c>
      <c r="G2003" s="23">
        <v>2.6173029220000004</v>
      </c>
    </row>
    <row r="2004" spans="1:7" hidden="1" x14ac:dyDescent="0.3">
      <c r="A2004" t="s">
        <v>4222</v>
      </c>
      <c r="B2004" t="s">
        <v>4223</v>
      </c>
      <c r="C2004" t="s">
        <v>4215</v>
      </c>
      <c r="D2004" t="s">
        <v>2840</v>
      </c>
      <c r="E2004" t="s">
        <v>4215</v>
      </c>
      <c r="F2004" t="s">
        <v>210</v>
      </c>
      <c r="G2004" s="23">
        <v>2.094507729</v>
      </c>
    </row>
    <row r="2005" spans="1:7" hidden="1" x14ac:dyDescent="0.3">
      <c r="A2005" t="s">
        <v>4224</v>
      </c>
      <c r="B2005" t="s">
        <v>4225</v>
      </c>
      <c r="C2005" t="s">
        <v>4215</v>
      </c>
      <c r="D2005" t="s">
        <v>2840</v>
      </c>
      <c r="E2005" t="s">
        <v>4215</v>
      </c>
      <c r="F2005" t="s">
        <v>210</v>
      </c>
      <c r="G2005" s="23">
        <v>1.6883174346200001</v>
      </c>
    </row>
    <row r="2006" spans="1:7" hidden="1" x14ac:dyDescent="0.3">
      <c r="A2006" t="s">
        <v>4226</v>
      </c>
      <c r="B2006" t="s">
        <v>4227</v>
      </c>
      <c r="C2006" t="s">
        <v>4215</v>
      </c>
      <c r="D2006" t="s">
        <v>2840</v>
      </c>
      <c r="E2006" t="s">
        <v>4215</v>
      </c>
      <c r="F2006" t="s">
        <v>210</v>
      </c>
      <c r="G2006" s="23">
        <v>1.5232598423700001</v>
      </c>
    </row>
    <row r="2007" spans="1:7" hidden="1" x14ac:dyDescent="0.3">
      <c r="A2007" t="s">
        <v>4228</v>
      </c>
      <c r="B2007" t="s">
        <v>4229</v>
      </c>
      <c r="C2007" t="s">
        <v>4215</v>
      </c>
      <c r="D2007" t="s">
        <v>2840</v>
      </c>
      <c r="E2007" t="s">
        <v>4215</v>
      </c>
      <c r="F2007" t="s">
        <v>210</v>
      </c>
      <c r="G2007" s="23">
        <v>1.4750186562500001</v>
      </c>
    </row>
    <row r="2008" spans="1:7" hidden="1" x14ac:dyDescent="0.3">
      <c r="A2008" t="s">
        <v>4230</v>
      </c>
      <c r="B2008" t="s">
        <v>4231</v>
      </c>
      <c r="C2008" t="s">
        <v>4215</v>
      </c>
      <c r="D2008" t="s">
        <v>2840</v>
      </c>
      <c r="E2008" t="s">
        <v>4215</v>
      </c>
      <c r="F2008" t="s">
        <v>210</v>
      </c>
      <c r="G2008" s="23">
        <v>1.1279924904900001</v>
      </c>
    </row>
    <row r="2009" spans="1:7" hidden="1" x14ac:dyDescent="0.3">
      <c r="A2009" t="s">
        <v>4232</v>
      </c>
      <c r="B2009" t="s">
        <v>4233</v>
      </c>
      <c r="C2009" t="s">
        <v>4215</v>
      </c>
      <c r="D2009" t="s">
        <v>2840</v>
      </c>
      <c r="E2009" t="s">
        <v>4215</v>
      </c>
      <c r="F2009" t="s">
        <v>210</v>
      </c>
      <c r="G2009" s="23">
        <v>0.65274925979999998</v>
      </c>
    </row>
    <row r="2010" spans="1:7" hidden="1" x14ac:dyDescent="0.3">
      <c r="A2010" t="s">
        <v>4234</v>
      </c>
      <c r="B2010" t="s">
        <v>4235</v>
      </c>
      <c r="C2010" t="s">
        <v>4215</v>
      </c>
      <c r="D2010" t="s">
        <v>2840</v>
      </c>
      <c r="E2010" t="s">
        <v>4215</v>
      </c>
      <c r="F2010" t="s">
        <v>210</v>
      </c>
      <c r="G2010" s="23">
        <v>0.15996818250000003</v>
      </c>
    </row>
    <row r="2011" spans="1:7" hidden="1" x14ac:dyDescent="0.3">
      <c r="A2011" t="s">
        <v>4236</v>
      </c>
      <c r="B2011" t="s">
        <v>4237</v>
      </c>
      <c r="C2011" t="s">
        <v>4215</v>
      </c>
      <c r="D2011" t="s">
        <v>2840</v>
      </c>
      <c r="E2011" t="s">
        <v>4215</v>
      </c>
      <c r="F2011" t="s">
        <v>210</v>
      </c>
      <c r="G2011" s="23">
        <v>8.8343315620000015E-2</v>
      </c>
    </row>
    <row r="2012" spans="1:7" hidden="1" x14ac:dyDescent="0.3">
      <c r="A2012" t="s">
        <v>4238</v>
      </c>
      <c r="B2012" t="s">
        <v>4239</v>
      </c>
      <c r="C2012" t="s">
        <v>4240</v>
      </c>
      <c r="D2012" t="s">
        <v>693</v>
      </c>
      <c r="E2012" t="s">
        <v>4240</v>
      </c>
      <c r="F2012" t="s">
        <v>694</v>
      </c>
      <c r="G2012" s="23">
        <v>379.83230950022005</v>
      </c>
    </row>
    <row r="2013" spans="1:7" hidden="1" x14ac:dyDescent="0.3">
      <c r="A2013" t="s">
        <v>4241</v>
      </c>
      <c r="B2013" t="s">
        <v>4242</v>
      </c>
      <c r="C2013" t="s">
        <v>4240</v>
      </c>
      <c r="D2013" t="s">
        <v>693</v>
      </c>
      <c r="E2013" t="s">
        <v>4240</v>
      </c>
      <c r="F2013" t="s">
        <v>694</v>
      </c>
      <c r="G2013" s="23">
        <v>243.30250135439999</v>
      </c>
    </row>
    <row r="2014" spans="1:7" hidden="1" x14ac:dyDescent="0.3">
      <c r="A2014" t="s">
        <v>4243</v>
      </c>
      <c r="B2014" t="s">
        <v>4244</v>
      </c>
      <c r="C2014" t="s">
        <v>4240</v>
      </c>
      <c r="D2014" t="s">
        <v>693</v>
      </c>
      <c r="E2014" t="s">
        <v>4240</v>
      </c>
      <c r="F2014" t="s">
        <v>694</v>
      </c>
      <c r="G2014" s="23">
        <v>220.15784349910001</v>
      </c>
    </row>
    <row r="2015" spans="1:7" hidden="1" x14ac:dyDescent="0.3">
      <c r="A2015" t="s">
        <v>4245</v>
      </c>
      <c r="B2015" t="s">
        <v>4246</v>
      </c>
      <c r="C2015" t="s">
        <v>4240</v>
      </c>
      <c r="D2015" t="s">
        <v>693</v>
      </c>
      <c r="E2015" t="s">
        <v>4240</v>
      </c>
      <c r="F2015" t="s">
        <v>694</v>
      </c>
      <c r="G2015" s="23">
        <v>112.25717326684</v>
      </c>
    </row>
    <row r="2016" spans="1:7" hidden="1" x14ac:dyDescent="0.3">
      <c r="A2016" t="s">
        <v>4247</v>
      </c>
      <c r="B2016" t="s">
        <v>4248</v>
      </c>
      <c r="C2016" t="s">
        <v>4240</v>
      </c>
      <c r="D2016" t="s">
        <v>693</v>
      </c>
      <c r="E2016" t="s">
        <v>4240</v>
      </c>
      <c r="F2016" t="s">
        <v>694</v>
      </c>
      <c r="G2016" s="23">
        <v>74.719900664851139</v>
      </c>
    </row>
    <row r="2017" spans="1:7" hidden="1" x14ac:dyDescent="0.3">
      <c r="A2017" t="s">
        <v>4249</v>
      </c>
      <c r="B2017" t="s">
        <v>4250</v>
      </c>
      <c r="C2017" t="s">
        <v>4240</v>
      </c>
      <c r="D2017" t="s">
        <v>693</v>
      </c>
      <c r="E2017" t="s">
        <v>4240</v>
      </c>
      <c r="F2017" t="s">
        <v>694</v>
      </c>
      <c r="G2017" s="23">
        <v>54.31311776583</v>
      </c>
    </row>
    <row r="2018" spans="1:7" hidden="1" x14ac:dyDescent="0.3">
      <c r="A2018" t="s">
        <v>4251</v>
      </c>
      <c r="B2018" t="s">
        <v>4252</v>
      </c>
      <c r="C2018" t="s">
        <v>4240</v>
      </c>
      <c r="D2018" t="s">
        <v>693</v>
      </c>
      <c r="E2018" t="s">
        <v>4240</v>
      </c>
      <c r="F2018" t="s">
        <v>694</v>
      </c>
      <c r="G2018" s="23">
        <v>42.473292830849999</v>
      </c>
    </row>
    <row r="2019" spans="1:7" hidden="1" x14ac:dyDescent="0.3">
      <c r="A2019" t="s">
        <v>4253</v>
      </c>
      <c r="B2019" t="s">
        <v>4254</v>
      </c>
      <c r="C2019" t="s">
        <v>4240</v>
      </c>
      <c r="D2019" t="s">
        <v>693</v>
      </c>
      <c r="E2019" t="s">
        <v>4240</v>
      </c>
      <c r="F2019" t="s">
        <v>694</v>
      </c>
      <c r="G2019" s="23">
        <v>12.262166171360001</v>
      </c>
    </row>
    <row r="2020" spans="1:7" hidden="1" x14ac:dyDescent="0.3">
      <c r="A2020" t="s">
        <v>4255</v>
      </c>
      <c r="B2020" t="s">
        <v>4256</v>
      </c>
      <c r="C2020" t="s">
        <v>4240</v>
      </c>
      <c r="D2020" t="s">
        <v>693</v>
      </c>
      <c r="E2020" t="s">
        <v>4240</v>
      </c>
      <c r="F2020" t="s">
        <v>694</v>
      </c>
      <c r="G2020" s="23">
        <v>9.2578061600399995</v>
      </c>
    </row>
    <row r="2021" spans="1:7" hidden="1" x14ac:dyDescent="0.3">
      <c r="A2021" t="s">
        <v>4257</v>
      </c>
      <c r="B2021" t="s">
        <v>4258</v>
      </c>
      <c r="C2021" t="s">
        <v>4240</v>
      </c>
      <c r="D2021" t="s">
        <v>693</v>
      </c>
      <c r="E2021" t="s">
        <v>4240</v>
      </c>
      <c r="F2021" t="s">
        <v>694</v>
      </c>
      <c r="G2021" s="23">
        <v>7.6791895117000006</v>
      </c>
    </row>
    <row r="2022" spans="1:7" hidden="1" x14ac:dyDescent="0.3">
      <c r="A2022" t="s">
        <v>4259</v>
      </c>
      <c r="B2022" t="s">
        <v>4260</v>
      </c>
      <c r="C2022" t="s">
        <v>4240</v>
      </c>
      <c r="D2022" t="s">
        <v>693</v>
      </c>
      <c r="E2022" t="s">
        <v>4240</v>
      </c>
      <c r="F2022" t="s">
        <v>694</v>
      </c>
      <c r="G2022" s="23">
        <v>7.4368143331200001</v>
      </c>
    </row>
    <row r="2023" spans="1:7" hidden="1" x14ac:dyDescent="0.3">
      <c r="A2023" t="s">
        <v>4261</v>
      </c>
      <c r="B2023" t="s">
        <v>4262</v>
      </c>
      <c r="C2023" t="s">
        <v>4240</v>
      </c>
      <c r="D2023" t="s">
        <v>693</v>
      </c>
      <c r="E2023" t="s">
        <v>4240</v>
      </c>
      <c r="F2023" t="s">
        <v>694</v>
      </c>
      <c r="G2023" s="23">
        <v>6.005376470399999</v>
      </c>
    </row>
    <row r="2024" spans="1:7" hidden="1" x14ac:dyDescent="0.3">
      <c r="A2024" t="s">
        <v>4263</v>
      </c>
      <c r="B2024" t="s">
        <v>4264</v>
      </c>
      <c r="C2024" t="s">
        <v>4240</v>
      </c>
      <c r="D2024" t="s">
        <v>693</v>
      </c>
      <c r="E2024" t="s">
        <v>4240</v>
      </c>
      <c r="F2024" t="s">
        <v>694</v>
      </c>
      <c r="G2024" s="23">
        <v>5.9072640605500002</v>
      </c>
    </row>
    <row r="2025" spans="1:7" hidden="1" x14ac:dyDescent="0.3">
      <c r="A2025" t="s">
        <v>4265</v>
      </c>
      <c r="B2025" t="s">
        <v>4266</v>
      </c>
      <c r="C2025" t="s">
        <v>4240</v>
      </c>
      <c r="D2025" t="s">
        <v>693</v>
      </c>
      <c r="E2025" t="s">
        <v>4240</v>
      </c>
      <c r="F2025" t="s">
        <v>694</v>
      </c>
      <c r="G2025" s="23">
        <v>4.3040967496800002</v>
      </c>
    </row>
    <row r="2026" spans="1:7" hidden="1" x14ac:dyDescent="0.3">
      <c r="A2026" t="s">
        <v>4267</v>
      </c>
      <c r="B2026" t="s">
        <v>4268</v>
      </c>
      <c r="C2026" t="s">
        <v>4240</v>
      </c>
      <c r="D2026" t="s">
        <v>693</v>
      </c>
      <c r="E2026" t="s">
        <v>4240</v>
      </c>
      <c r="F2026" t="s">
        <v>694</v>
      </c>
      <c r="G2026" s="23">
        <v>2.61309512464</v>
      </c>
    </row>
    <row r="2027" spans="1:7" hidden="1" x14ac:dyDescent="0.3">
      <c r="A2027" t="s">
        <v>4269</v>
      </c>
      <c r="B2027" t="s">
        <v>4270</v>
      </c>
      <c r="C2027" t="s">
        <v>4240</v>
      </c>
      <c r="D2027" t="s">
        <v>693</v>
      </c>
      <c r="E2027" t="s">
        <v>4240</v>
      </c>
      <c r="F2027" t="s">
        <v>694</v>
      </c>
      <c r="G2027" s="23">
        <v>2.58000506568</v>
      </c>
    </row>
    <row r="2028" spans="1:7" hidden="1" x14ac:dyDescent="0.3">
      <c r="A2028" t="s">
        <v>4271</v>
      </c>
      <c r="B2028" t="s">
        <v>4272</v>
      </c>
      <c r="C2028" t="s">
        <v>4240</v>
      </c>
      <c r="D2028" t="s">
        <v>693</v>
      </c>
      <c r="E2028" t="s">
        <v>4240</v>
      </c>
      <c r="F2028" t="s">
        <v>694</v>
      </c>
      <c r="G2028" s="23">
        <v>2.14089632088</v>
      </c>
    </row>
    <row r="2029" spans="1:7" hidden="1" x14ac:dyDescent="0.3">
      <c r="A2029" t="s">
        <v>4273</v>
      </c>
      <c r="B2029" t="s">
        <v>4274</v>
      </c>
      <c r="C2029" t="s">
        <v>4240</v>
      </c>
      <c r="D2029" t="s">
        <v>693</v>
      </c>
      <c r="E2029" t="s">
        <v>4240</v>
      </c>
      <c r="F2029" t="s">
        <v>694</v>
      </c>
      <c r="G2029" s="23">
        <v>1.9244891825600001</v>
      </c>
    </row>
    <row r="2030" spans="1:7" hidden="1" x14ac:dyDescent="0.3">
      <c r="A2030" t="s">
        <v>4275</v>
      </c>
      <c r="B2030" t="s">
        <v>4276</v>
      </c>
      <c r="C2030" t="s">
        <v>4240</v>
      </c>
      <c r="D2030" t="s">
        <v>693</v>
      </c>
      <c r="E2030" t="s">
        <v>4240</v>
      </c>
      <c r="F2030" t="s">
        <v>694</v>
      </c>
      <c r="G2030" s="23">
        <v>1.7807239234399999</v>
      </c>
    </row>
    <row r="2031" spans="1:7" hidden="1" x14ac:dyDescent="0.3">
      <c r="A2031" t="s">
        <v>4277</v>
      </c>
      <c r="B2031" t="s">
        <v>4278</v>
      </c>
      <c r="C2031" t="s">
        <v>4240</v>
      </c>
      <c r="D2031" t="s">
        <v>693</v>
      </c>
      <c r="E2031" t="s">
        <v>4240</v>
      </c>
      <c r="F2031" t="s">
        <v>694</v>
      </c>
      <c r="G2031" s="23">
        <v>1.72850764884</v>
      </c>
    </row>
    <row r="2032" spans="1:7" hidden="1" x14ac:dyDescent="0.3">
      <c r="A2032" t="s">
        <v>4279</v>
      </c>
      <c r="B2032" t="s">
        <v>4280</v>
      </c>
      <c r="C2032" t="s">
        <v>4240</v>
      </c>
      <c r="D2032" t="s">
        <v>693</v>
      </c>
      <c r="E2032" t="s">
        <v>4240</v>
      </c>
      <c r="F2032" t="s">
        <v>694</v>
      </c>
      <c r="G2032" s="23">
        <v>1.7199089949999999</v>
      </c>
    </row>
    <row r="2033" spans="1:7" hidden="1" x14ac:dyDescent="0.3">
      <c r="A2033" t="s">
        <v>4281</v>
      </c>
      <c r="B2033" t="s">
        <v>4282</v>
      </c>
      <c r="C2033" t="s">
        <v>4240</v>
      </c>
      <c r="D2033" t="s">
        <v>693</v>
      </c>
      <c r="E2033" t="s">
        <v>4240</v>
      </c>
      <c r="F2033" t="s">
        <v>694</v>
      </c>
      <c r="G2033" s="23">
        <v>1.59487224336</v>
      </c>
    </row>
    <row r="2034" spans="1:7" hidden="1" x14ac:dyDescent="0.3">
      <c r="A2034" t="s">
        <v>4283</v>
      </c>
      <c r="B2034" t="s">
        <v>4284</v>
      </c>
      <c r="C2034" t="s">
        <v>4240</v>
      </c>
      <c r="D2034" t="s">
        <v>693</v>
      </c>
      <c r="E2034" t="s">
        <v>4240</v>
      </c>
      <c r="F2034" t="s">
        <v>694</v>
      </c>
      <c r="G2034" s="23">
        <v>1.5710035975199999</v>
      </c>
    </row>
    <row r="2035" spans="1:7" hidden="1" x14ac:dyDescent="0.3">
      <c r="A2035" t="s">
        <v>4285</v>
      </c>
      <c r="B2035" t="s">
        <v>4286</v>
      </c>
      <c r="C2035" t="s">
        <v>4240</v>
      </c>
      <c r="D2035" t="s">
        <v>693</v>
      </c>
      <c r="E2035" t="s">
        <v>4240</v>
      </c>
      <c r="F2035" t="s">
        <v>694</v>
      </c>
      <c r="G2035" s="23">
        <v>1.4379248588</v>
      </c>
    </row>
    <row r="2036" spans="1:7" hidden="1" x14ac:dyDescent="0.3">
      <c r="A2036" t="s">
        <v>4287</v>
      </c>
      <c r="B2036" t="s">
        <v>4288</v>
      </c>
      <c r="C2036" t="s">
        <v>4240</v>
      </c>
      <c r="D2036" t="s">
        <v>693</v>
      </c>
      <c r="E2036" t="s">
        <v>4240</v>
      </c>
      <c r="F2036" t="s">
        <v>694</v>
      </c>
      <c r="G2036" s="23">
        <v>1.3867185868</v>
      </c>
    </row>
    <row r="2037" spans="1:7" hidden="1" x14ac:dyDescent="0.3">
      <c r="A2037" t="s">
        <v>4289</v>
      </c>
      <c r="B2037" t="s">
        <v>4290</v>
      </c>
      <c r="C2037" t="s">
        <v>4240</v>
      </c>
      <c r="D2037" t="s">
        <v>693</v>
      </c>
      <c r="E2037" t="s">
        <v>4240</v>
      </c>
      <c r="F2037" t="s">
        <v>694</v>
      </c>
      <c r="G2037" s="23">
        <v>1.2394985491200001</v>
      </c>
    </row>
    <row r="2038" spans="1:7" hidden="1" x14ac:dyDescent="0.3">
      <c r="A2038" t="s">
        <v>4291</v>
      </c>
      <c r="B2038" t="s">
        <v>4292</v>
      </c>
      <c r="C2038" t="s">
        <v>4240</v>
      </c>
      <c r="D2038" t="s">
        <v>693</v>
      </c>
      <c r="E2038" t="s">
        <v>4240</v>
      </c>
      <c r="F2038" t="s">
        <v>694</v>
      </c>
      <c r="G2038" s="23">
        <v>1.1899362148799999</v>
      </c>
    </row>
    <row r="2039" spans="1:7" hidden="1" x14ac:dyDescent="0.3">
      <c r="A2039" t="s">
        <v>4293</v>
      </c>
      <c r="B2039" t="s">
        <v>4294</v>
      </c>
      <c r="C2039" t="s">
        <v>4240</v>
      </c>
      <c r="D2039" t="s">
        <v>693</v>
      </c>
      <c r="E2039" t="s">
        <v>4240</v>
      </c>
      <c r="F2039" t="s">
        <v>694</v>
      </c>
      <c r="G2039" s="23">
        <v>0.95166176117999979</v>
      </c>
    </row>
    <row r="2040" spans="1:7" hidden="1" x14ac:dyDescent="0.3">
      <c r="A2040" t="s">
        <v>4295</v>
      </c>
      <c r="B2040" t="s">
        <v>4296</v>
      </c>
      <c r="C2040" t="s">
        <v>4240</v>
      </c>
      <c r="D2040" t="s">
        <v>693</v>
      </c>
      <c r="E2040" t="s">
        <v>4240</v>
      </c>
      <c r="F2040" t="s">
        <v>694</v>
      </c>
      <c r="G2040" s="23">
        <v>0.92634926768999992</v>
      </c>
    </row>
    <row r="2041" spans="1:7" hidden="1" x14ac:dyDescent="0.3">
      <c r="A2041" t="s">
        <v>4297</v>
      </c>
      <c r="B2041" t="s">
        <v>4298</v>
      </c>
      <c r="C2041" t="s">
        <v>4240</v>
      </c>
      <c r="D2041" t="s">
        <v>693</v>
      </c>
      <c r="E2041" t="s">
        <v>4240</v>
      </c>
      <c r="F2041" t="s">
        <v>694</v>
      </c>
      <c r="G2041" s="23">
        <v>0.89931754350000004</v>
      </c>
    </row>
    <row r="2042" spans="1:7" hidden="1" x14ac:dyDescent="0.3">
      <c r="A2042" t="s">
        <v>4299</v>
      </c>
      <c r="B2042" t="s">
        <v>4300</v>
      </c>
      <c r="C2042" t="s">
        <v>4240</v>
      </c>
      <c r="D2042" t="s">
        <v>693</v>
      </c>
      <c r="E2042" t="s">
        <v>4240</v>
      </c>
      <c r="F2042" t="s">
        <v>694</v>
      </c>
      <c r="G2042" s="23">
        <v>0.87260709024000005</v>
      </c>
    </row>
    <row r="2043" spans="1:7" hidden="1" x14ac:dyDescent="0.3">
      <c r="A2043" t="s">
        <v>4301</v>
      </c>
      <c r="B2043" t="s">
        <v>4302</v>
      </c>
      <c r="C2043" t="s">
        <v>4240</v>
      </c>
      <c r="D2043" t="s">
        <v>693</v>
      </c>
      <c r="E2043" t="s">
        <v>4240</v>
      </c>
      <c r="F2043" t="s">
        <v>694</v>
      </c>
      <c r="G2043" s="23">
        <v>0.81199214863000002</v>
      </c>
    </row>
    <row r="2044" spans="1:7" hidden="1" x14ac:dyDescent="0.3">
      <c r="A2044" t="s">
        <v>4303</v>
      </c>
      <c r="B2044" t="s">
        <v>4304</v>
      </c>
      <c r="C2044" t="s">
        <v>4240</v>
      </c>
      <c r="D2044" t="s">
        <v>693</v>
      </c>
      <c r="E2044" t="s">
        <v>4240</v>
      </c>
      <c r="F2044" t="s">
        <v>694</v>
      </c>
      <c r="G2044" s="23">
        <v>0.8035678450799999</v>
      </c>
    </row>
    <row r="2045" spans="1:7" hidden="1" x14ac:dyDescent="0.3">
      <c r="A2045" t="s">
        <v>4305</v>
      </c>
      <c r="B2045" t="s">
        <v>4306</v>
      </c>
      <c r="C2045" t="s">
        <v>4240</v>
      </c>
      <c r="D2045" t="s">
        <v>693</v>
      </c>
      <c r="E2045" t="s">
        <v>4240</v>
      </c>
      <c r="F2045" t="s">
        <v>694</v>
      </c>
      <c r="G2045" s="23">
        <v>0.75105017208000002</v>
      </c>
    </row>
    <row r="2046" spans="1:7" hidden="1" x14ac:dyDescent="0.3">
      <c r="A2046" t="s">
        <v>4307</v>
      </c>
      <c r="B2046" t="s">
        <v>4308</v>
      </c>
      <c r="C2046" t="s">
        <v>4240</v>
      </c>
      <c r="D2046" t="s">
        <v>693</v>
      </c>
      <c r="E2046" t="s">
        <v>4240</v>
      </c>
      <c r="F2046" t="s">
        <v>694</v>
      </c>
      <c r="G2046" s="23">
        <v>0.71772675298999988</v>
      </c>
    </row>
    <row r="2047" spans="1:7" hidden="1" x14ac:dyDescent="0.3">
      <c r="A2047" t="s">
        <v>4309</v>
      </c>
      <c r="B2047" t="s">
        <v>4310</v>
      </c>
      <c r="C2047" t="s">
        <v>4240</v>
      </c>
      <c r="D2047" t="s">
        <v>693</v>
      </c>
      <c r="E2047" t="s">
        <v>4240</v>
      </c>
      <c r="F2047" t="s">
        <v>694</v>
      </c>
      <c r="G2047" s="23">
        <v>0.70697506563000001</v>
      </c>
    </row>
    <row r="2048" spans="1:7" hidden="1" x14ac:dyDescent="0.3">
      <c r="A2048" t="s">
        <v>4311</v>
      </c>
      <c r="B2048" t="s">
        <v>4312</v>
      </c>
      <c r="C2048" t="s">
        <v>4240</v>
      </c>
      <c r="D2048" t="s">
        <v>693</v>
      </c>
      <c r="E2048" t="s">
        <v>4240</v>
      </c>
      <c r="F2048" t="s">
        <v>694</v>
      </c>
      <c r="G2048" s="23">
        <v>0.70571236440000007</v>
      </c>
    </row>
    <row r="2049" spans="1:7" hidden="1" x14ac:dyDescent="0.3">
      <c r="A2049" t="s">
        <v>4313</v>
      </c>
      <c r="B2049" t="s">
        <v>4314</v>
      </c>
      <c r="C2049" t="s">
        <v>4240</v>
      </c>
      <c r="D2049" t="s">
        <v>693</v>
      </c>
      <c r="E2049" t="s">
        <v>4240</v>
      </c>
      <c r="F2049" t="s">
        <v>694</v>
      </c>
      <c r="G2049" s="23">
        <v>0.69635031375000001</v>
      </c>
    </row>
    <row r="2050" spans="1:7" hidden="1" x14ac:dyDescent="0.3">
      <c r="A2050" t="s">
        <v>4315</v>
      </c>
      <c r="B2050" t="s">
        <v>4316</v>
      </c>
      <c r="C2050" t="s">
        <v>4240</v>
      </c>
      <c r="D2050" t="s">
        <v>693</v>
      </c>
      <c r="E2050" t="s">
        <v>4240</v>
      </c>
      <c r="F2050" t="s">
        <v>694</v>
      </c>
      <c r="G2050" s="23">
        <v>0.60305459999999989</v>
      </c>
    </row>
    <row r="2051" spans="1:7" hidden="1" x14ac:dyDescent="0.3">
      <c r="A2051" t="s">
        <v>4317</v>
      </c>
      <c r="B2051" t="s">
        <v>4318</v>
      </c>
      <c r="C2051" t="s">
        <v>4240</v>
      </c>
      <c r="D2051" t="s">
        <v>693</v>
      </c>
      <c r="E2051" t="s">
        <v>4240</v>
      </c>
      <c r="F2051" t="s">
        <v>694</v>
      </c>
      <c r="G2051" s="23">
        <v>0.59527181494000003</v>
      </c>
    </row>
    <row r="2052" spans="1:7" hidden="1" x14ac:dyDescent="0.3">
      <c r="A2052" t="s">
        <v>4319</v>
      </c>
      <c r="B2052" t="s">
        <v>4320</v>
      </c>
      <c r="C2052" t="s">
        <v>4240</v>
      </c>
      <c r="D2052" t="s">
        <v>693</v>
      </c>
      <c r="E2052" t="s">
        <v>4240</v>
      </c>
      <c r="F2052" t="s">
        <v>694</v>
      </c>
      <c r="G2052" s="23">
        <v>0.51037999817999991</v>
      </c>
    </row>
    <row r="2053" spans="1:7" hidden="1" x14ac:dyDescent="0.3">
      <c r="A2053" t="s">
        <v>4321</v>
      </c>
      <c r="B2053" t="s">
        <v>4322</v>
      </c>
      <c r="C2053" t="s">
        <v>4240</v>
      </c>
      <c r="D2053" t="s">
        <v>693</v>
      </c>
      <c r="E2053" t="s">
        <v>4240</v>
      </c>
      <c r="F2053" t="s">
        <v>694</v>
      </c>
      <c r="G2053" s="23">
        <v>0.50827599899999998</v>
      </c>
    </row>
    <row r="2054" spans="1:7" hidden="1" x14ac:dyDescent="0.3">
      <c r="A2054" t="s">
        <v>4323</v>
      </c>
      <c r="B2054" t="s">
        <v>4324</v>
      </c>
      <c r="C2054" t="s">
        <v>4240</v>
      </c>
      <c r="D2054" t="s">
        <v>693</v>
      </c>
      <c r="E2054" t="s">
        <v>4240</v>
      </c>
      <c r="F2054" t="s">
        <v>694</v>
      </c>
      <c r="G2054" s="23">
        <v>0.46507221111000002</v>
      </c>
    </row>
    <row r="2055" spans="1:7" hidden="1" x14ac:dyDescent="0.3">
      <c r="A2055" t="s">
        <v>4325</v>
      </c>
      <c r="B2055" t="s">
        <v>4326</v>
      </c>
      <c r="C2055" t="s">
        <v>4240</v>
      </c>
      <c r="D2055" t="s">
        <v>693</v>
      </c>
      <c r="E2055" t="s">
        <v>4240</v>
      </c>
      <c r="F2055" t="s">
        <v>694</v>
      </c>
      <c r="G2055" s="23">
        <v>0.45003487343999993</v>
      </c>
    </row>
    <row r="2056" spans="1:7" hidden="1" x14ac:dyDescent="0.3">
      <c r="A2056" t="s">
        <v>4327</v>
      </c>
      <c r="B2056" t="s">
        <v>4328</v>
      </c>
      <c r="C2056" t="s">
        <v>4240</v>
      </c>
      <c r="D2056" t="s">
        <v>693</v>
      </c>
      <c r="E2056" t="s">
        <v>4240</v>
      </c>
      <c r="F2056" t="s">
        <v>694</v>
      </c>
      <c r="G2056" s="23">
        <v>0.41366086607999997</v>
      </c>
    </row>
    <row r="2057" spans="1:7" hidden="1" x14ac:dyDescent="0.3">
      <c r="A2057" t="s">
        <v>4329</v>
      </c>
      <c r="B2057" t="s">
        <v>4330</v>
      </c>
      <c r="C2057" t="s">
        <v>4240</v>
      </c>
      <c r="D2057" t="s">
        <v>693</v>
      </c>
      <c r="E2057" t="s">
        <v>4240</v>
      </c>
      <c r="F2057" t="s">
        <v>694</v>
      </c>
      <c r="G2057" s="23">
        <v>0.3750101548</v>
      </c>
    </row>
    <row r="2058" spans="1:7" hidden="1" x14ac:dyDescent="0.3">
      <c r="A2058" t="s">
        <v>4331</v>
      </c>
      <c r="B2058" t="s">
        <v>4332</v>
      </c>
      <c r="C2058" t="s">
        <v>4240</v>
      </c>
      <c r="D2058" t="s">
        <v>693</v>
      </c>
      <c r="E2058" t="s">
        <v>4240</v>
      </c>
      <c r="F2058" t="s">
        <v>694</v>
      </c>
      <c r="G2058" s="23">
        <v>0.36100710779999995</v>
      </c>
    </row>
    <row r="2059" spans="1:7" hidden="1" x14ac:dyDescent="0.3">
      <c r="A2059" t="s">
        <v>4333</v>
      </c>
      <c r="B2059" t="s">
        <v>4334</v>
      </c>
      <c r="C2059" t="s">
        <v>4240</v>
      </c>
      <c r="D2059" t="s">
        <v>693</v>
      </c>
      <c r="E2059" t="s">
        <v>4240</v>
      </c>
      <c r="F2059" t="s">
        <v>694</v>
      </c>
      <c r="G2059" s="23">
        <v>0.35482816264000006</v>
      </c>
    </row>
    <row r="2060" spans="1:7" hidden="1" x14ac:dyDescent="0.3">
      <c r="A2060" t="s">
        <v>4335</v>
      </c>
      <c r="B2060" t="s">
        <v>4336</v>
      </c>
      <c r="C2060" t="s">
        <v>4240</v>
      </c>
      <c r="D2060" t="s">
        <v>693</v>
      </c>
      <c r="E2060" t="s">
        <v>4240</v>
      </c>
      <c r="F2060" t="s">
        <v>694</v>
      </c>
      <c r="G2060" s="23">
        <v>0.29792912684000006</v>
      </c>
    </row>
    <row r="2061" spans="1:7" hidden="1" x14ac:dyDescent="0.3">
      <c r="A2061" t="s">
        <v>4337</v>
      </c>
      <c r="B2061" t="s">
        <v>4338</v>
      </c>
      <c r="C2061" t="s">
        <v>4240</v>
      </c>
      <c r="D2061" t="s">
        <v>693</v>
      </c>
      <c r="E2061" t="s">
        <v>4240</v>
      </c>
      <c r="F2061" t="s">
        <v>694</v>
      </c>
      <c r="G2061" s="23">
        <v>0.29149327777999995</v>
      </c>
    </row>
    <row r="2062" spans="1:7" hidden="1" x14ac:dyDescent="0.3">
      <c r="A2062" t="s">
        <v>4339</v>
      </c>
      <c r="B2062" t="s">
        <v>4340</v>
      </c>
      <c r="C2062" t="s">
        <v>4240</v>
      </c>
      <c r="D2062" t="s">
        <v>693</v>
      </c>
      <c r="E2062" t="s">
        <v>4240</v>
      </c>
      <c r="F2062" t="s">
        <v>694</v>
      </c>
      <c r="G2062" s="23">
        <v>0.26397602549999999</v>
      </c>
    </row>
    <row r="2063" spans="1:7" hidden="1" x14ac:dyDescent="0.3">
      <c r="A2063" t="s">
        <v>4341</v>
      </c>
      <c r="B2063" t="s">
        <v>4342</v>
      </c>
      <c r="C2063" t="s">
        <v>4240</v>
      </c>
      <c r="D2063" t="s">
        <v>693</v>
      </c>
      <c r="E2063" t="s">
        <v>4240</v>
      </c>
      <c r="F2063" t="s">
        <v>694</v>
      </c>
      <c r="G2063" s="23">
        <v>0.24599367447999998</v>
      </c>
    </row>
    <row r="2064" spans="1:7" hidden="1" x14ac:dyDescent="0.3">
      <c r="A2064" t="s">
        <v>4343</v>
      </c>
      <c r="B2064" t="s">
        <v>4344</v>
      </c>
      <c r="C2064" t="s">
        <v>4240</v>
      </c>
      <c r="D2064" t="s">
        <v>693</v>
      </c>
      <c r="E2064" t="s">
        <v>4240</v>
      </c>
      <c r="F2064" t="s">
        <v>694</v>
      </c>
      <c r="G2064" s="23">
        <v>0.23780348625</v>
      </c>
    </row>
    <row r="2065" spans="1:7" hidden="1" x14ac:dyDescent="0.3">
      <c r="A2065" t="s">
        <v>4345</v>
      </c>
      <c r="B2065" t="s">
        <v>4346</v>
      </c>
      <c r="C2065" t="s">
        <v>4240</v>
      </c>
      <c r="D2065" t="s">
        <v>693</v>
      </c>
      <c r="E2065" t="s">
        <v>4240</v>
      </c>
      <c r="F2065" t="s">
        <v>694</v>
      </c>
      <c r="G2065" s="23">
        <v>0.22178520552</v>
      </c>
    </row>
    <row r="2066" spans="1:7" hidden="1" x14ac:dyDescent="0.3">
      <c r="A2066" t="s">
        <v>4347</v>
      </c>
      <c r="B2066" t="s">
        <v>4348</v>
      </c>
      <c r="C2066" t="s">
        <v>4240</v>
      </c>
      <c r="D2066" t="s">
        <v>693</v>
      </c>
      <c r="E2066" t="s">
        <v>4240</v>
      </c>
      <c r="F2066" t="s">
        <v>694</v>
      </c>
      <c r="G2066" s="23">
        <v>0.20023312125000001</v>
      </c>
    </row>
    <row r="2067" spans="1:7" hidden="1" x14ac:dyDescent="0.3">
      <c r="A2067" t="s">
        <v>4349</v>
      </c>
      <c r="B2067" t="s">
        <v>4350</v>
      </c>
      <c r="C2067" t="s">
        <v>4240</v>
      </c>
      <c r="D2067" t="s">
        <v>693</v>
      </c>
      <c r="E2067" t="s">
        <v>4240</v>
      </c>
      <c r="F2067" t="s">
        <v>694</v>
      </c>
      <c r="G2067" s="23">
        <v>0.1964357441</v>
      </c>
    </row>
    <row r="2068" spans="1:7" hidden="1" x14ac:dyDescent="0.3">
      <c r="A2068" t="s">
        <v>4351</v>
      </c>
      <c r="B2068" t="s">
        <v>4352</v>
      </c>
      <c r="C2068" t="s">
        <v>4240</v>
      </c>
      <c r="D2068" t="s">
        <v>693</v>
      </c>
      <c r="E2068" t="s">
        <v>4240</v>
      </c>
      <c r="F2068" t="s">
        <v>694</v>
      </c>
      <c r="G2068" s="23">
        <v>0.18940517063000004</v>
      </c>
    </row>
    <row r="2069" spans="1:7" hidden="1" x14ac:dyDescent="0.3">
      <c r="A2069" t="s">
        <v>4353</v>
      </c>
      <c r="B2069" t="s">
        <v>4354</v>
      </c>
      <c r="C2069" t="s">
        <v>4240</v>
      </c>
      <c r="D2069" t="s">
        <v>693</v>
      </c>
      <c r="E2069" t="s">
        <v>4240</v>
      </c>
      <c r="F2069" t="s">
        <v>694</v>
      </c>
      <c r="G2069" s="23">
        <v>0.18676922408000002</v>
      </c>
    </row>
    <row r="2070" spans="1:7" hidden="1" x14ac:dyDescent="0.3">
      <c r="A2070" t="s">
        <v>4355</v>
      </c>
      <c r="B2070" t="s">
        <v>4356</v>
      </c>
      <c r="C2070" t="s">
        <v>4240</v>
      </c>
      <c r="D2070" t="s">
        <v>693</v>
      </c>
      <c r="E2070" t="s">
        <v>4240</v>
      </c>
      <c r="F2070" t="s">
        <v>694</v>
      </c>
      <c r="G2070" s="23">
        <v>0.18366177060000002</v>
      </c>
    </row>
    <row r="2071" spans="1:7" hidden="1" x14ac:dyDescent="0.3">
      <c r="A2071" t="s">
        <v>4357</v>
      </c>
      <c r="B2071" t="s">
        <v>4358</v>
      </c>
      <c r="C2071" t="s">
        <v>4240</v>
      </c>
      <c r="D2071" t="s">
        <v>693</v>
      </c>
      <c r="E2071" t="s">
        <v>4240</v>
      </c>
      <c r="F2071" t="s">
        <v>694</v>
      </c>
      <c r="G2071" s="23">
        <v>0.17383763844</v>
      </c>
    </row>
    <row r="2072" spans="1:7" hidden="1" x14ac:dyDescent="0.3">
      <c r="A2072" t="s">
        <v>4359</v>
      </c>
      <c r="B2072" t="s">
        <v>4360</v>
      </c>
      <c r="C2072" t="s">
        <v>4240</v>
      </c>
      <c r="D2072" t="s">
        <v>693</v>
      </c>
      <c r="E2072" t="s">
        <v>4240</v>
      </c>
      <c r="F2072" t="s">
        <v>694</v>
      </c>
      <c r="G2072" s="23">
        <v>0.15566492509999999</v>
      </c>
    </row>
    <row r="2073" spans="1:7" hidden="1" x14ac:dyDescent="0.3">
      <c r="A2073" t="s">
        <v>4361</v>
      </c>
      <c r="B2073" t="s">
        <v>4362</v>
      </c>
      <c r="C2073" t="s">
        <v>4240</v>
      </c>
      <c r="D2073" t="s">
        <v>693</v>
      </c>
      <c r="E2073" t="s">
        <v>4240</v>
      </c>
      <c r="F2073" t="s">
        <v>694</v>
      </c>
      <c r="G2073" s="23">
        <v>0.14600817259999999</v>
      </c>
    </row>
    <row r="2074" spans="1:7" hidden="1" x14ac:dyDescent="0.3">
      <c r="A2074" t="s">
        <v>4363</v>
      </c>
      <c r="B2074" t="s">
        <v>4364</v>
      </c>
      <c r="C2074" t="s">
        <v>4240</v>
      </c>
      <c r="D2074" t="s">
        <v>693</v>
      </c>
      <c r="E2074" t="s">
        <v>4240</v>
      </c>
      <c r="F2074" t="s">
        <v>694</v>
      </c>
      <c r="G2074" s="23">
        <v>0.12253239305999998</v>
      </c>
    </row>
    <row r="2075" spans="1:7" hidden="1" x14ac:dyDescent="0.3">
      <c r="A2075" t="s">
        <v>4365</v>
      </c>
      <c r="B2075" t="s">
        <v>4366</v>
      </c>
      <c r="C2075" t="s">
        <v>4240</v>
      </c>
      <c r="D2075" t="s">
        <v>693</v>
      </c>
      <c r="E2075" t="s">
        <v>4240</v>
      </c>
      <c r="F2075" t="s">
        <v>694</v>
      </c>
      <c r="G2075" s="23">
        <v>0.1197744752148</v>
      </c>
    </row>
    <row r="2076" spans="1:7" hidden="1" x14ac:dyDescent="0.3">
      <c r="A2076" t="s">
        <v>4367</v>
      </c>
      <c r="B2076" t="s">
        <v>4368</v>
      </c>
      <c r="C2076" t="s">
        <v>4240</v>
      </c>
      <c r="D2076" t="s">
        <v>693</v>
      </c>
      <c r="E2076" t="s">
        <v>4240</v>
      </c>
      <c r="F2076" t="s">
        <v>694</v>
      </c>
      <c r="G2076" s="23">
        <v>0.10064981017000001</v>
      </c>
    </row>
    <row r="2077" spans="1:7" hidden="1" x14ac:dyDescent="0.3">
      <c r="A2077" t="s">
        <v>4369</v>
      </c>
      <c r="B2077" t="s">
        <v>4370</v>
      </c>
      <c r="C2077" t="s">
        <v>4240</v>
      </c>
      <c r="D2077" t="s">
        <v>693</v>
      </c>
      <c r="E2077" t="s">
        <v>4240</v>
      </c>
      <c r="F2077" t="s">
        <v>694</v>
      </c>
      <c r="G2077" s="23">
        <v>6.9383593329999993E-2</v>
      </c>
    </row>
    <row r="2078" spans="1:7" hidden="1" x14ac:dyDescent="0.3">
      <c r="A2078" t="s">
        <v>4371</v>
      </c>
      <c r="B2078" t="s">
        <v>4372</v>
      </c>
      <c r="C2078" t="s">
        <v>4240</v>
      </c>
      <c r="D2078" t="s">
        <v>693</v>
      </c>
      <c r="E2078" t="s">
        <v>4240</v>
      </c>
      <c r="F2078" t="s">
        <v>694</v>
      </c>
      <c r="G2078" s="23">
        <v>5.8175343719999995E-2</v>
      </c>
    </row>
    <row r="2079" spans="1:7" hidden="1" x14ac:dyDescent="0.3">
      <c r="A2079" t="s">
        <v>4373</v>
      </c>
      <c r="B2079" t="s">
        <v>4374</v>
      </c>
      <c r="C2079" t="s">
        <v>4240</v>
      </c>
      <c r="D2079" t="s">
        <v>693</v>
      </c>
      <c r="E2079" t="s">
        <v>4240</v>
      </c>
      <c r="F2079" t="s">
        <v>694</v>
      </c>
      <c r="G2079" s="23">
        <v>5.74438568306E-2</v>
      </c>
    </row>
    <row r="2080" spans="1:7" hidden="1" x14ac:dyDescent="0.3">
      <c r="A2080" t="s">
        <v>4375</v>
      </c>
      <c r="B2080" t="s">
        <v>4376</v>
      </c>
      <c r="C2080" t="s">
        <v>4240</v>
      </c>
      <c r="D2080" t="s">
        <v>693</v>
      </c>
      <c r="E2080" t="s">
        <v>4240</v>
      </c>
      <c r="F2080" t="s">
        <v>694</v>
      </c>
      <c r="G2080" s="23">
        <v>5.44406599E-2</v>
      </c>
    </row>
    <row r="2081" spans="1:7" hidden="1" x14ac:dyDescent="0.3">
      <c r="A2081" t="s">
        <v>4377</v>
      </c>
      <c r="B2081" t="s">
        <v>4378</v>
      </c>
      <c r="C2081" t="s">
        <v>4240</v>
      </c>
      <c r="D2081" t="s">
        <v>693</v>
      </c>
      <c r="E2081" t="s">
        <v>4240</v>
      </c>
      <c r="F2081" t="s">
        <v>694</v>
      </c>
      <c r="G2081" s="23">
        <v>4.0337616360000002E-2</v>
      </c>
    </row>
    <row r="2082" spans="1:7" hidden="1" x14ac:dyDescent="0.3">
      <c r="A2082" t="s">
        <v>4379</v>
      </c>
      <c r="B2082" t="s">
        <v>4380</v>
      </c>
      <c r="C2082" t="s">
        <v>4240</v>
      </c>
      <c r="D2082" t="s">
        <v>693</v>
      </c>
      <c r="E2082" t="s">
        <v>4240</v>
      </c>
      <c r="F2082" t="s">
        <v>694</v>
      </c>
      <c r="G2082" s="23">
        <v>3.8723417529999998E-2</v>
      </c>
    </row>
    <row r="2083" spans="1:7" hidden="1" x14ac:dyDescent="0.3">
      <c r="A2083" t="s">
        <v>4381</v>
      </c>
      <c r="B2083" t="s">
        <v>4382</v>
      </c>
      <c r="C2083" t="s">
        <v>4240</v>
      </c>
      <c r="D2083" t="s">
        <v>693</v>
      </c>
      <c r="E2083" t="s">
        <v>4240</v>
      </c>
      <c r="F2083" t="s">
        <v>694</v>
      </c>
      <c r="G2083" s="23">
        <v>3.2374496679999996E-2</v>
      </c>
    </row>
    <row r="2084" spans="1:7" hidden="1" x14ac:dyDescent="0.3">
      <c r="A2084" t="s">
        <v>4383</v>
      </c>
      <c r="B2084" t="s">
        <v>4384</v>
      </c>
      <c r="C2084" t="s">
        <v>4240</v>
      </c>
      <c r="D2084" t="s">
        <v>693</v>
      </c>
      <c r="E2084" t="s">
        <v>4240</v>
      </c>
      <c r="F2084" t="s">
        <v>694</v>
      </c>
      <c r="G2084" s="23">
        <v>3.2135023544399996E-2</v>
      </c>
    </row>
    <row r="2085" spans="1:7" hidden="1" x14ac:dyDescent="0.3">
      <c r="A2085" t="s">
        <v>4385</v>
      </c>
      <c r="B2085" t="s">
        <v>4386</v>
      </c>
      <c r="C2085" t="s">
        <v>4240</v>
      </c>
      <c r="D2085" t="s">
        <v>693</v>
      </c>
      <c r="E2085" t="s">
        <v>4240</v>
      </c>
      <c r="F2085" t="s">
        <v>694</v>
      </c>
      <c r="G2085" s="23">
        <v>3.0350100657200001E-2</v>
      </c>
    </row>
    <row r="2086" spans="1:7" hidden="1" x14ac:dyDescent="0.3">
      <c r="A2086" t="s">
        <v>4387</v>
      </c>
      <c r="B2086" t="s">
        <v>4388</v>
      </c>
      <c r="C2086" t="s">
        <v>4240</v>
      </c>
      <c r="D2086" t="s">
        <v>693</v>
      </c>
      <c r="E2086" t="s">
        <v>4240</v>
      </c>
      <c r="F2086" t="s">
        <v>694</v>
      </c>
      <c r="G2086" s="23">
        <v>2.4870439219599999E-2</v>
      </c>
    </row>
    <row r="2087" spans="1:7" hidden="1" x14ac:dyDescent="0.3">
      <c r="A2087" t="s">
        <v>4389</v>
      </c>
      <c r="B2087" t="s">
        <v>4390</v>
      </c>
      <c r="C2087" t="s">
        <v>4391</v>
      </c>
      <c r="D2087" t="s">
        <v>3102</v>
      </c>
      <c r="E2087" t="s">
        <v>3102</v>
      </c>
      <c r="F2087" t="s">
        <v>595</v>
      </c>
      <c r="G2087" s="23">
        <v>68.717239308479989</v>
      </c>
    </row>
    <row r="2088" spans="1:7" hidden="1" x14ac:dyDescent="0.3">
      <c r="A2088" t="s">
        <v>4392</v>
      </c>
      <c r="B2088" t="s">
        <v>4393</v>
      </c>
      <c r="C2088" t="s">
        <v>4391</v>
      </c>
      <c r="D2088" t="s">
        <v>3102</v>
      </c>
      <c r="E2088" t="s">
        <v>3102</v>
      </c>
      <c r="F2088" t="s">
        <v>595</v>
      </c>
      <c r="G2088" s="23">
        <v>46.938276000000002</v>
      </c>
    </row>
    <row r="2089" spans="1:7" hidden="1" x14ac:dyDescent="0.3">
      <c r="A2089" t="s">
        <v>4394</v>
      </c>
      <c r="B2089" t="s">
        <v>4395</v>
      </c>
      <c r="C2089" t="s">
        <v>4391</v>
      </c>
      <c r="D2089" t="s">
        <v>3102</v>
      </c>
      <c r="E2089" t="s">
        <v>3102</v>
      </c>
      <c r="F2089" t="s">
        <v>595</v>
      </c>
      <c r="G2089" s="23">
        <v>39.815286084200004</v>
      </c>
    </row>
    <row r="2090" spans="1:7" hidden="1" x14ac:dyDescent="0.3">
      <c r="A2090" t="s">
        <v>4396</v>
      </c>
      <c r="B2090" t="s">
        <v>4397</v>
      </c>
      <c r="C2090" t="s">
        <v>4391</v>
      </c>
      <c r="D2090" t="s">
        <v>3102</v>
      </c>
      <c r="E2090" t="s">
        <v>3102</v>
      </c>
      <c r="F2090" t="s">
        <v>595</v>
      </c>
      <c r="G2090" s="23">
        <v>34.040186651130007</v>
      </c>
    </row>
    <row r="2091" spans="1:7" hidden="1" x14ac:dyDescent="0.3">
      <c r="A2091" t="s">
        <v>4398</v>
      </c>
      <c r="B2091" t="s">
        <v>4399</v>
      </c>
      <c r="C2091" t="s">
        <v>4391</v>
      </c>
      <c r="D2091" t="s">
        <v>3102</v>
      </c>
      <c r="E2091" t="s">
        <v>3102</v>
      </c>
      <c r="F2091" t="s">
        <v>595</v>
      </c>
      <c r="G2091" s="23">
        <v>17.142396536559996</v>
      </c>
    </row>
    <row r="2092" spans="1:7" hidden="1" x14ac:dyDescent="0.3">
      <c r="A2092" t="s">
        <v>4400</v>
      </c>
      <c r="B2092" t="s">
        <v>4401</v>
      </c>
      <c r="C2092" t="s">
        <v>4391</v>
      </c>
      <c r="D2092" t="s">
        <v>3102</v>
      </c>
      <c r="E2092" t="s">
        <v>3102</v>
      </c>
      <c r="F2092" t="s">
        <v>595</v>
      </c>
      <c r="G2092" s="23">
        <v>16.509684279449999</v>
      </c>
    </row>
    <row r="2093" spans="1:7" hidden="1" x14ac:dyDescent="0.3">
      <c r="A2093" t="s">
        <v>4402</v>
      </c>
      <c r="B2093" t="s">
        <v>4403</v>
      </c>
      <c r="C2093" t="s">
        <v>4391</v>
      </c>
      <c r="D2093" t="s">
        <v>3102</v>
      </c>
      <c r="E2093" t="s">
        <v>3102</v>
      </c>
      <c r="F2093" t="s">
        <v>595</v>
      </c>
      <c r="G2093" s="23">
        <v>14.92227107325</v>
      </c>
    </row>
    <row r="2094" spans="1:7" hidden="1" x14ac:dyDescent="0.3">
      <c r="A2094" t="s">
        <v>4404</v>
      </c>
      <c r="B2094" t="s">
        <v>4405</v>
      </c>
      <c r="C2094" t="s">
        <v>4391</v>
      </c>
      <c r="D2094" t="s">
        <v>3102</v>
      </c>
      <c r="E2094" t="s">
        <v>3102</v>
      </c>
      <c r="F2094" t="s">
        <v>595</v>
      </c>
      <c r="G2094" s="23">
        <v>14.609607446159998</v>
      </c>
    </row>
    <row r="2095" spans="1:7" hidden="1" x14ac:dyDescent="0.3">
      <c r="A2095" t="s">
        <v>4406</v>
      </c>
      <c r="B2095" t="s">
        <v>4407</v>
      </c>
      <c r="C2095" t="s">
        <v>4391</v>
      </c>
      <c r="D2095" t="s">
        <v>3102</v>
      </c>
      <c r="E2095" t="s">
        <v>3102</v>
      </c>
      <c r="F2095" t="s">
        <v>595</v>
      </c>
      <c r="G2095" s="23">
        <v>13.257050234039999</v>
      </c>
    </row>
    <row r="2096" spans="1:7" hidden="1" x14ac:dyDescent="0.3">
      <c r="A2096" t="s">
        <v>4408</v>
      </c>
      <c r="B2096" t="s">
        <v>4409</v>
      </c>
      <c r="C2096" t="s">
        <v>4391</v>
      </c>
      <c r="D2096" t="s">
        <v>3102</v>
      </c>
      <c r="E2096" t="s">
        <v>3102</v>
      </c>
      <c r="F2096" t="s">
        <v>595</v>
      </c>
      <c r="G2096" s="23">
        <v>12.8112369126</v>
      </c>
    </row>
    <row r="2097" spans="1:7" hidden="1" x14ac:dyDescent="0.3">
      <c r="A2097" t="s">
        <v>4410</v>
      </c>
      <c r="B2097" t="s">
        <v>4411</v>
      </c>
      <c r="C2097" t="s">
        <v>4391</v>
      </c>
      <c r="D2097" t="s">
        <v>3102</v>
      </c>
      <c r="E2097" t="s">
        <v>3102</v>
      </c>
      <c r="F2097" t="s">
        <v>595</v>
      </c>
      <c r="G2097" s="23">
        <v>12.215840271669999</v>
      </c>
    </row>
    <row r="2098" spans="1:7" hidden="1" x14ac:dyDescent="0.3">
      <c r="A2098" t="s">
        <v>4412</v>
      </c>
      <c r="B2098" t="s">
        <v>4413</v>
      </c>
      <c r="C2098" t="s">
        <v>4391</v>
      </c>
      <c r="D2098" t="s">
        <v>3102</v>
      </c>
      <c r="E2098" t="s">
        <v>3102</v>
      </c>
      <c r="F2098" t="s">
        <v>595</v>
      </c>
      <c r="G2098" s="23">
        <v>11.104189550799999</v>
      </c>
    </row>
    <row r="2099" spans="1:7" hidden="1" x14ac:dyDescent="0.3">
      <c r="A2099" t="s">
        <v>4414</v>
      </c>
      <c r="B2099" t="s">
        <v>4415</v>
      </c>
      <c r="C2099" t="s">
        <v>4391</v>
      </c>
      <c r="D2099" t="s">
        <v>3102</v>
      </c>
      <c r="E2099" t="s">
        <v>3102</v>
      </c>
      <c r="F2099" t="s">
        <v>595</v>
      </c>
      <c r="G2099" s="23">
        <v>6.8587972597600002</v>
      </c>
    </row>
    <row r="2100" spans="1:7" hidden="1" x14ac:dyDescent="0.3">
      <c r="A2100" t="s">
        <v>4416</v>
      </c>
      <c r="B2100" t="s">
        <v>4417</v>
      </c>
      <c r="C2100" t="s">
        <v>4391</v>
      </c>
      <c r="D2100" t="s">
        <v>3102</v>
      </c>
      <c r="E2100" t="s">
        <v>3102</v>
      </c>
      <c r="F2100" t="s">
        <v>595</v>
      </c>
      <c r="G2100" s="23">
        <v>6.1687949829200006</v>
      </c>
    </row>
    <row r="2101" spans="1:7" hidden="1" x14ac:dyDescent="0.3">
      <c r="A2101" t="s">
        <v>4418</v>
      </c>
      <c r="B2101" t="s">
        <v>4419</v>
      </c>
      <c r="C2101" t="s">
        <v>4391</v>
      </c>
      <c r="D2101" t="s">
        <v>3102</v>
      </c>
      <c r="E2101" t="s">
        <v>3102</v>
      </c>
      <c r="F2101" t="s">
        <v>595</v>
      </c>
      <c r="G2101" s="23">
        <v>5.77834820034</v>
      </c>
    </row>
    <row r="2102" spans="1:7" hidden="1" x14ac:dyDescent="0.3">
      <c r="A2102" t="s">
        <v>4420</v>
      </c>
      <c r="B2102" t="s">
        <v>4421</v>
      </c>
      <c r="C2102" t="s">
        <v>4391</v>
      </c>
      <c r="D2102" t="s">
        <v>3102</v>
      </c>
      <c r="E2102" t="s">
        <v>3102</v>
      </c>
      <c r="F2102" t="s">
        <v>595</v>
      </c>
      <c r="G2102" s="23">
        <v>5.1324213199999988</v>
      </c>
    </row>
    <row r="2103" spans="1:7" hidden="1" x14ac:dyDescent="0.3">
      <c r="A2103" t="s">
        <v>4422</v>
      </c>
      <c r="B2103" t="s">
        <v>4423</v>
      </c>
      <c r="C2103" t="s">
        <v>4391</v>
      </c>
      <c r="D2103" t="s">
        <v>3102</v>
      </c>
      <c r="E2103" t="s">
        <v>3102</v>
      </c>
      <c r="F2103" t="s">
        <v>595</v>
      </c>
      <c r="G2103" s="23">
        <v>5.0168037959600014</v>
      </c>
    </row>
    <row r="2104" spans="1:7" hidden="1" x14ac:dyDescent="0.3">
      <c r="A2104" t="s">
        <v>4424</v>
      </c>
      <c r="B2104" t="s">
        <v>4425</v>
      </c>
      <c r="C2104" t="s">
        <v>4391</v>
      </c>
      <c r="D2104" t="s">
        <v>3102</v>
      </c>
      <c r="E2104" t="s">
        <v>3102</v>
      </c>
      <c r="F2104" t="s">
        <v>595</v>
      </c>
      <c r="G2104" s="23">
        <v>4.471372271309999</v>
      </c>
    </row>
    <row r="2105" spans="1:7" hidden="1" x14ac:dyDescent="0.3">
      <c r="A2105" t="s">
        <v>4426</v>
      </c>
      <c r="B2105" t="s">
        <v>4427</v>
      </c>
      <c r="C2105" t="s">
        <v>4391</v>
      </c>
      <c r="D2105" t="s">
        <v>3102</v>
      </c>
      <c r="E2105" t="s">
        <v>3102</v>
      </c>
      <c r="F2105" t="s">
        <v>595</v>
      </c>
      <c r="G2105" s="23">
        <v>4.3438644367300006</v>
      </c>
    </row>
    <row r="2106" spans="1:7" hidden="1" x14ac:dyDescent="0.3">
      <c r="A2106" t="s">
        <v>4428</v>
      </c>
      <c r="B2106" t="s">
        <v>4429</v>
      </c>
      <c r="C2106" t="s">
        <v>4391</v>
      </c>
      <c r="D2106" t="s">
        <v>3102</v>
      </c>
      <c r="E2106" t="s">
        <v>3102</v>
      </c>
      <c r="F2106" t="s">
        <v>595</v>
      </c>
      <c r="G2106" s="23">
        <v>3.9198834428800007</v>
      </c>
    </row>
    <row r="2107" spans="1:7" hidden="1" x14ac:dyDescent="0.3">
      <c r="A2107" t="s">
        <v>4430</v>
      </c>
      <c r="B2107" t="s">
        <v>4431</v>
      </c>
      <c r="C2107" t="s">
        <v>4391</v>
      </c>
      <c r="D2107" t="s">
        <v>3102</v>
      </c>
      <c r="E2107" t="s">
        <v>3102</v>
      </c>
      <c r="F2107" t="s">
        <v>595</v>
      </c>
      <c r="G2107" s="23">
        <v>3.3488309084999996</v>
      </c>
    </row>
    <row r="2108" spans="1:7" hidden="1" x14ac:dyDescent="0.3">
      <c r="A2108" t="s">
        <v>4432</v>
      </c>
      <c r="B2108" t="s">
        <v>4433</v>
      </c>
      <c r="C2108" t="s">
        <v>4391</v>
      </c>
      <c r="D2108" t="s">
        <v>3102</v>
      </c>
      <c r="E2108" t="s">
        <v>3102</v>
      </c>
      <c r="F2108" t="s">
        <v>595</v>
      </c>
      <c r="G2108" s="23">
        <v>3.2779392615900003</v>
      </c>
    </row>
    <row r="2109" spans="1:7" hidden="1" x14ac:dyDescent="0.3">
      <c r="A2109" t="s">
        <v>4434</v>
      </c>
      <c r="B2109" t="s">
        <v>4435</v>
      </c>
      <c r="C2109" t="s">
        <v>4391</v>
      </c>
      <c r="D2109" t="s">
        <v>3102</v>
      </c>
      <c r="E2109" t="s">
        <v>3102</v>
      </c>
      <c r="F2109" t="s">
        <v>595</v>
      </c>
      <c r="G2109" s="23">
        <v>2.518661635</v>
      </c>
    </row>
    <row r="2110" spans="1:7" hidden="1" x14ac:dyDescent="0.3">
      <c r="A2110" t="s">
        <v>4436</v>
      </c>
      <c r="B2110" t="s">
        <v>4437</v>
      </c>
      <c r="C2110" t="s">
        <v>4391</v>
      </c>
      <c r="D2110" t="s">
        <v>3102</v>
      </c>
      <c r="E2110" t="s">
        <v>3102</v>
      </c>
      <c r="F2110" t="s">
        <v>595</v>
      </c>
      <c r="G2110" s="23">
        <v>1.9707352014600001</v>
      </c>
    </row>
    <row r="2111" spans="1:7" hidden="1" x14ac:dyDescent="0.3">
      <c r="A2111" t="s">
        <v>4438</v>
      </c>
      <c r="B2111" t="s">
        <v>4439</v>
      </c>
      <c r="C2111" t="s">
        <v>4391</v>
      </c>
      <c r="D2111" t="s">
        <v>3102</v>
      </c>
      <c r="E2111" t="s">
        <v>3102</v>
      </c>
      <c r="F2111" t="s">
        <v>595</v>
      </c>
      <c r="G2111" s="23">
        <v>1.894494584</v>
      </c>
    </row>
    <row r="2112" spans="1:7" hidden="1" x14ac:dyDescent="0.3">
      <c r="A2112" t="s">
        <v>4440</v>
      </c>
      <c r="B2112" t="s">
        <v>4441</v>
      </c>
      <c r="C2112" t="s">
        <v>4391</v>
      </c>
      <c r="D2112" t="s">
        <v>3102</v>
      </c>
      <c r="E2112" t="s">
        <v>3102</v>
      </c>
      <c r="F2112" t="s">
        <v>595</v>
      </c>
      <c r="G2112" s="23">
        <v>1.4830897359000002</v>
      </c>
    </row>
    <row r="2113" spans="1:7" hidden="1" x14ac:dyDescent="0.3">
      <c r="A2113" t="s">
        <v>4442</v>
      </c>
      <c r="B2113" t="s">
        <v>4443</v>
      </c>
      <c r="C2113" t="s">
        <v>4391</v>
      </c>
      <c r="D2113" t="s">
        <v>3102</v>
      </c>
      <c r="E2113" t="s">
        <v>3102</v>
      </c>
      <c r="F2113" t="s">
        <v>595</v>
      </c>
      <c r="G2113" s="23">
        <v>1.4591528609</v>
      </c>
    </row>
    <row r="2114" spans="1:7" hidden="1" x14ac:dyDescent="0.3">
      <c r="A2114" t="s">
        <v>4444</v>
      </c>
      <c r="B2114" t="s">
        <v>4445</v>
      </c>
      <c r="C2114" t="s">
        <v>4391</v>
      </c>
      <c r="D2114" t="s">
        <v>3102</v>
      </c>
      <c r="E2114" t="s">
        <v>3102</v>
      </c>
      <c r="F2114" t="s">
        <v>595</v>
      </c>
      <c r="G2114" s="23">
        <v>1.3899218227199999</v>
      </c>
    </row>
    <row r="2115" spans="1:7" hidden="1" x14ac:dyDescent="0.3">
      <c r="A2115" t="s">
        <v>4446</v>
      </c>
      <c r="B2115" t="s">
        <v>4447</v>
      </c>
      <c r="C2115" t="s">
        <v>4391</v>
      </c>
      <c r="D2115" t="s">
        <v>3102</v>
      </c>
      <c r="E2115" t="s">
        <v>3102</v>
      </c>
      <c r="F2115" t="s">
        <v>595</v>
      </c>
      <c r="G2115" s="23">
        <v>1.3651125678000002</v>
      </c>
    </row>
    <row r="2116" spans="1:7" hidden="1" x14ac:dyDescent="0.3">
      <c r="A2116" t="s">
        <v>4448</v>
      </c>
      <c r="B2116" t="s">
        <v>4449</v>
      </c>
      <c r="C2116" t="s">
        <v>4391</v>
      </c>
      <c r="D2116" t="s">
        <v>3102</v>
      </c>
      <c r="E2116" t="s">
        <v>3102</v>
      </c>
      <c r="F2116" t="s">
        <v>595</v>
      </c>
      <c r="G2116" s="23">
        <v>1.2251048511299998</v>
      </c>
    </row>
    <row r="2117" spans="1:7" hidden="1" x14ac:dyDescent="0.3">
      <c r="A2117" t="s">
        <v>4450</v>
      </c>
      <c r="B2117" t="s">
        <v>4451</v>
      </c>
      <c r="C2117" t="s">
        <v>4391</v>
      </c>
      <c r="D2117" t="s">
        <v>3102</v>
      </c>
      <c r="E2117" t="s">
        <v>3102</v>
      </c>
      <c r="F2117" t="s">
        <v>595</v>
      </c>
      <c r="G2117" s="23">
        <v>1.2201062339999997</v>
      </c>
    </row>
    <row r="2118" spans="1:7" hidden="1" x14ac:dyDescent="0.3">
      <c r="A2118" t="s">
        <v>4452</v>
      </c>
      <c r="B2118" t="s">
        <v>4453</v>
      </c>
      <c r="C2118" t="s">
        <v>4391</v>
      </c>
      <c r="D2118" t="s">
        <v>3102</v>
      </c>
      <c r="E2118" t="s">
        <v>3102</v>
      </c>
      <c r="F2118" t="s">
        <v>595</v>
      </c>
      <c r="G2118" s="23">
        <v>0.97912879058000002</v>
      </c>
    </row>
    <row r="2119" spans="1:7" hidden="1" x14ac:dyDescent="0.3">
      <c r="A2119" t="s">
        <v>4454</v>
      </c>
      <c r="B2119" t="s">
        <v>4455</v>
      </c>
      <c r="C2119" t="s">
        <v>4391</v>
      </c>
      <c r="D2119" t="s">
        <v>3102</v>
      </c>
      <c r="E2119" t="s">
        <v>3102</v>
      </c>
      <c r="F2119" t="s">
        <v>595</v>
      </c>
      <c r="G2119" s="23">
        <v>0.96667501499999986</v>
      </c>
    </row>
    <row r="2120" spans="1:7" hidden="1" x14ac:dyDescent="0.3">
      <c r="A2120" t="s">
        <v>4456</v>
      </c>
      <c r="B2120" t="s">
        <v>4457</v>
      </c>
      <c r="C2120" t="s">
        <v>4391</v>
      </c>
      <c r="D2120" t="s">
        <v>3102</v>
      </c>
      <c r="E2120" t="s">
        <v>3102</v>
      </c>
      <c r="F2120" t="s">
        <v>595</v>
      </c>
      <c r="G2120" s="23">
        <v>0.83507099478000002</v>
      </c>
    </row>
    <row r="2121" spans="1:7" hidden="1" x14ac:dyDescent="0.3">
      <c r="A2121" t="s">
        <v>4458</v>
      </c>
      <c r="B2121" t="s">
        <v>4459</v>
      </c>
      <c r="C2121" t="s">
        <v>4391</v>
      </c>
      <c r="D2121" t="s">
        <v>3102</v>
      </c>
      <c r="E2121" t="s">
        <v>3102</v>
      </c>
      <c r="F2121" t="s">
        <v>595</v>
      </c>
      <c r="G2121" s="23">
        <v>0.77940828339000001</v>
      </c>
    </row>
    <row r="2122" spans="1:7" hidden="1" x14ac:dyDescent="0.3">
      <c r="A2122" t="s">
        <v>4460</v>
      </c>
      <c r="B2122" t="s">
        <v>4461</v>
      </c>
      <c r="C2122" t="s">
        <v>4391</v>
      </c>
      <c r="D2122" t="s">
        <v>3102</v>
      </c>
      <c r="E2122" t="s">
        <v>3102</v>
      </c>
      <c r="F2122" t="s">
        <v>595</v>
      </c>
      <c r="G2122" s="23">
        <v>0.76474508880000003</v>
      </c>
    </row>
    <row r="2123" spans="1:7" hidden="1" x14ac:dyDescent="0.3">
      <c r="A2123" t="s">
        <v>4462</v>
      </c>
      <c r="B2123" t="s">
        <v>4463</v>
      </c>
      <c r="C2123" t="s">
        <v>4391</v>
      </c>
      <c r="D2123" t="s">
        <v>3102</v>
      </c>
      <c r="E2123" t="s">
        <v>3102</v>
      </c>
      <c r="F2123" t="s">
        <v>595</v>
      </c>
      <c r="G2123" s="23">
        <v>0.61496378416000008</v>
      </c>
    </row>
    <row r="2124" spans="1:7" hidden="1" x14ac:dyDescent="0.3">
      <c r="A2124" t="s">
        <v>4464</v>
      </c>
      <c r="B2124" t="s">
        <v>4465</v>
      </c>
      <c r="C2124" t="s">
        <v>4391</v>
      </c>
      <c r="D2124" t="s">
        <v>3102</v>
      </c>
      <c r="E2124" t="s">
        <v>3102</v>
      </c>
      <c r="F2124" t="s">
        <v>595</v>
      </c>
      <c r="G2124" s="23">
        <v>0.44239188532000001</v>
      </c>
    </row>
    <row r="2125" spans="1:7" hidden="1" x14ac:dyDescent="0.3">
      <c r="A2125" t="s">
        <v>4466</v>
      </c>
      <c r="B2125" t="s">
        <v>4467</v>
      </c>
      <c r="C2125" t="s">
        <v>4391</v>
      </c>
      <c r="D2125" t="s">
        <v>3102</v>
      </c>
      <c r="E2125" t="s">
        <v>3102</v>
      </c>
      <c r="F2125" t="s">
        <v>595</v>
      </c>
      <c r="G2125" s="23">
        <v>0.42422447730000007</v>
      </c>
    </row>
    <row r="2126" spans="1:7" hidden="1" x14ac:dyDescent="0.3">
      <c r="A2126" t="s">
        <v>4468</v>
      </c>
      <c r="B2126" t="s">
        <v>4469</v>
      </c>
      <c r="C2126" t="s">
        <v>4391</v>
      </c>
      <c r="D2126" t="s">
        <v>3102</v>
      </c>
      <c r="E2126" t="s">
        <v>3102</v>
      </c>
      <c r="F2126" t="s">
        <v>595</v>
      </c>
      <c r="G2126" s="23">
        <v>0.39665800870000001</v>
      </c>
    </row>
    <row r="2127" spans="1:7" hidden="1" x14ac:dyDescent="0.3">
      <c r="A2127" t="s">
        <v>4470</v>
      </c>
      <c r="B2127" t="s">
        <v>4471</v>
      </c>
      <c r="C2127" t="s">
        <v>4391</v>
      </c>
      <c r="D2127" t="s">
        <v>3102</v>
      </c>
      <c r="E2127" t="s">
        <v>3102</v>
      </c>
      <c r="F2127" t="s">
        <v>595</v>
      </c>
      <c r="G2127" s="23">
        <v>0.39449646716999998</v>
      </c>
    </row>
    <row r="2128" spans="1:7" hidden="1" x14ac:dyDescent="0.3">
      <c r="A2128" t="s">
        <v>4472</v>
      </c>
      <c r="B2128" t="s">
        <v>4473</v>
      </c>
      <c r="C2128" t="s">
        <v>4391</v>
      </c>
      <c r="D2128" t="s">
        <v>3102</v>
      </c>
      <c r="E2128" t="s">
        <v>3102</v>
      </c>
      <c r="F2128" t="s">
        <v>595</v>
      </c>
      <c r="G2128" s="23">
        <v>0.34223464100000001</v>
      </c>
    </row>
    <row r="2129" spans="1:7" hidden="1" x14ac:dyDescent="0.3">
      <c r="A2129" t="s">
        <v>4474</v>
      </c>
      <c r="B2129" t="s">
        <v>4475</v>
      </c>
      <c r="C2129" t="s">
        <v>4391</v>
      </c>
      <c r="D2129" t="s">
        <v>3102</v>
      </c>
      <c r="E2129" t="s">
        <v>3102</v>
      </c>
      <c r="F2129" t="s">
        <v>595</v>
      </c>
      <c r="G2129" s="23">
        <v>0.31185917183999995</v>
      </c>
    </row>
    <row r="2130" spans="1:7" hidden="1" x14ac:dyDescent="0.3">
      <c r="A2130" t="s">
        <v>4476</v>
      </c>
      <c r="B2130" t="s">
        <v>4477</v>
      </c>
      <c r="C2130" t="s">
        <v>4391</v>
      </c>
      <c r="D2130" t="s">
        <v>3102</v>
      </c>
      <c r="E2130" t="s">
        <v>3102</v>
      </c>
      <c r="F2130" t="s">
        <v>595</v>
      </c>
      <c r="G2130" s="23">
        <v>0.26405346501000004</v>
      </c>
    </row>
    <row r="2131" spans="1:7" hidden="1" x14ac:dyDescent="0.3">
      <c r="A2131" t="s">
        <v>4478</v>
      </c>
      <c r="B2131" t="s">
        <v>4479</v>
      </c>
      <c r="C2131" t="s">
        <v>4391</v>
      </c>
      <c r="D2131" t="s">
        <v>3102</v>
      </c>
      <c r="E2131" t="s">
        <v>3102</v>
      </c>
      <c r="F2131" t="s">
        <v>595</v>
      </c>
      <c r="G2131" s="23">
        <v>0.24892312827999996</v>
      </c>
    </row>
    <row r="2132" spans="1:7" hidden="1" x14ac:dyDescent="0.3">
      <c r="A2132" t="s">
        <v>4480</v>
      </c>
      <c r="B2132" t="s">
        <v>4481</v>
      </c>
      <c r="C2132" t="s">
        <v>4391</v>
      </c>
      <c r="D2132" t="s">
        <v>3102</v>
      </c>
      <c r="E2132" t="s">
        <v>3102</v>
      </c>
      <c r="F2132" t="s">
        <v>595</v>
      </c>
      <c r="G2132" s="23">
        <v>0.21716871611999997</v>
      </c>
    </row>
    <row r="2133" spans="1:7" hidden="1" x14ac:dyDescent="0.3">
      <c r="A2133" t="s">
        <v>4482</v>
      </c>
      <c r="B2133" t="s">
        <v>4483</v>
      </c>
      <c r="C2133" t="s">
        <v>4391</v>
      </c>
      <c r="D2133" t="s">
        <v>3102</v>
      </c>
      <c r="E2133" t="s">
        <v>3102</v>
      </c>
      <c r="F2133" t="s">
        <v>595</v>
      </c>
      <c r="G2133" s="23">
        <v>0.18368889831000002</v>
      </c>
    </row>
    <row r="2134" spans="1:7" hidden="1" x14ac:dyDescent="0.3">
      <c r="A2134" t="s">
        <v>4484</v>
      </c>
      <c r="B2134" t="s">
        <v>4485</v>
      </c>
      <c r="C2134" t="s">
        <v>4391</v>
      </c>
      <c r="D2134" t="s">
        <v>3102</v>
      </c>
      <c r="E2134" t="s">
        <v>3102</v>
      </c>
      <c r="F2134" t="s">
        <v>595</v>
      </c>
      <c r="G2134" s="23">
        <v>9.3262761520000015E-2</v>
      </c>
    </row>
    <row r="2135" spans="1:7" hidden="1" x14ac:dyDescent="0.3">
      <c r="A2135" t="s">
        <v>4486</v>
      </c>
      <c r="B2135" t="s">
        <v>4487</v>
      </c>
      <c r="C2135" t="s">
        <v>4488</v>
      </c>
      <c r="D2135" t="s">
        <v>102</v>
      </c>
      <c r="E2135" t="s">
        <v>103</v>
      </c>
      <c r="F2135" t="s">
        <v>104</v>
      </c>
      <c r="G2135" s="23">
        <v>7.8762057588800003</v>
      </c>
    </row>
    <row r="2136" spans="1:7" hidden="1" x14ac:dyDescent="0.3">
      <c r="A2136" t="s">
        <v>4489</v>
      </c>
      <c r="B2136" t="s">
        <v>4487</v>
      </c>
      <c r="C2136" t="s">
        <v>4488</v>
      </c>
      <c r="D2136" t="s">
        <v>102</v>
      </c>
      <c r="E2136" t="s">
        <v>103</v>
      </c>
      <c r="F2136" t="s">
        <v>104</v>
      </c>
      <c r="G2136" s="23">
        <v>7.8762057588800003</v>
      </c>
    </row>
    <row r="2137" spans="1:7" hidden="1" x14ac:dyDescent="0.3">
      <c r="A2137" t="s">
        <v>4490</v>
      </c>
      <c r="B2137" t="s">
        <v>4491</v>
      </c>
      <c r="C2137" t="s">
        <v>4488</v>
      </c>
      <c r="D2137" t="s">
        <v>102</v>
      </c>
      <c r="E2137" t="s">
        <v>103</v>
      </c>
      <c r="F2137" t="s">
        <v>104</v>
      </c>
      <c r="G2137" s="23">
        <v>5.5460966841799992</v>
      </c>
    </row>
    <row r="2138" spans="1:7" hidden="1" x14ac:dyDescent="0.3">
      <c r="A2138" t="s">
        <v>4492</v>
      </c>
      <c r="B2138" t="s">
        <v>4493</v>
      </c>
      <c r="C2138" t="s">
        <v>4488</v>
      </c>
      <c r="D2138" t="s">
        <v>102</v>
      </c>
      <c r="E2138" t="s">
        <v>103</v>
      </c>
      <c r="F2138" t="s">
        <v>104</v>
      </c>
      <c r="G2138" s="23">
        <v>2.6244814759999997</v>
      </c>
    </row>
    <row r="2139" spans="1:7" hidden="1" x14ac:dyDescent="0.3">
      <c r="A2139" t="s">
        <v>4494</v>
      </c>
      <c r="B2139" t="s">
        <v>4495</v>
      </c>
      <c r="C2139" t="s">
        <v>4488</v>
      </c>
      <c r="D2139" t="s">
        <v>102</v>
      </c>
      <c r="E2139" t="s">
        <v>103</v>
      </c>
      <c r="F2139" t="s">
        <v>104</v>
      </c>
      <c r="G2139" s="23">
        <v>2.4314358042099995</v>
      </c>
    </row>
    <row r="2140" spans="1:7" hidden="1" x14ac:dyDescent="0.3">
      <c r="A2140" t="s">
        <v>4496</v>
      </c>
      <c r="B2140" t="s">
        <v>4497</v>
      </c>
      <c r="C2140" t="s">
        <v>4488</v>
      </c>
      <c r="D2140" t="s">
        <v>102</v>
      </c>
      <c r="E2140" t="s">
        <v>103</v>
      </c>
      <c r="F2140" t="s">
        <v>104</v>
      </c>
      <c r="G2140" s="23">
        <v>1.1694242945700002</v>
      </c>
    </row>
    <row r="2141" spans="1:7" hidden="1" x14ac:dyDescent="0.3">
      <c r="A2141" t="s">
        <v>4498</v>
      </c>
      <c r="B2141" t="s">
        <v>4499</v>
      </c>
      <c r="C2141" t="s">
        <v>4488</v>
      </c>
      <c r="D2141" t="s">
        <v>102</v>
      </c>
      <c r="E2141" t="s">
        <v>103</v>
      </c>
      <c r="F2141" t="s">
        <v>104</v>
      </c>
      <c r="G2141" s="23">
        <v>0.93562846535999999</v>
      </c>
    </row>
    <row r="2142" spans="1:7" hidden="1" x14ac:dyDescent="0.3">
      <c r="A2142" t="s">
        <v>4500</v>
      </c>
      <c r="B2142" t="s">
        <v>4501</v>
      </c>
      <c r="C2142" t="s">
        <v>4488</v>
      </c>
      <c r="D2142" t="s">
        <v>102</v>
      </c>
      <c r="E2142" t="s">
        <v>103</v>
      </c>
      <c r="F2142" t="s">
        <v>104</v>
      </c>
      <c r="G2142" s="23">
        <v>0.57079658922999998</v>
      </c>
    </row>
    <row r="2143" spans="1:7" hidden="1" x14ac:dyDescent="0.3">
      <c r="A2143" t="s">
        <v>4502</v>
      </c>
      <c r="B2143" t="s">
        <v>4503</v>
      </c>
      <c r="C2143" t="s">
        <v>4488</v>
      </c>
      <c r="D2143" t="s">
        <v>102</v>
      </c>
      <c r="E2143" t="s">
        <v>103</v>
      </c>
      <c r="F2143" t="s">
        <v>104</v>
      </c>
      <c r="G2143" s="23">
        <v>0.30928710399999998</v>
      </c>
    </row>
    <row r="2144" spans="1:7" hidden="1" x14ac:dyDescent="0.3">
      <c r="A2144" t="s">
        <v>4504</v>
      </c>
      <c r="B2144" t="s">
        <v>4505</v>
      </c>
      <c r="C2144" t="s">
        <v>4488</v>
      </c>
      <c r="D2144" t="s">
        <v>102</v>
      </c>
      <c r="E2144" t="s">
        <v>103</v>
      </c>
      <c r="F2144" t="s">
        <v>104</v>
      </c>
      <c r="G2144" s="23">
        <v>0.29481036102000002</v>
      </c>
    </row>
    <row r="2145" spans="1:7" hidden="1" x14ac:dyDescent="0.3">
      <c r="A2145" t="s">
        <v>4506</v>
      </c>
      <c r="B2145" t="s">
        <v>4507</v>
      </c>
      <c r="C2145" t="s">
        <v>4508</v>
      </c>
      <c r="D2145" t="s">
        <v>226</v>
      </c>
      <c r="E2145" t="s">
        <v>4509</v>
      </c>
      <c r="F2145" t="s">
        <v>127</v>
      </c>
      <c r="G2145" s="23">
        <v>118.38593443425</v>
      </c>
    </row>
    <row r="2146" spans="1:7" hidden="1" x14ac:dyDescent="0.3">
      <c r="A2146" t="s">
        <v>4510</v>
      </c>
      <c r="B2146" t="s">
        <v>4511</v>
      </c>
      <c r="C2146" t="s">
        <v>4508</v>
      </c>
      <c r="D2146" t="s">
        <v>226</v>
      </c>
      <c r="E2146" t="s">
        <v>4509</v>
      </c>
      <c r="F2146" t="s">
        <v>127</v>
      </c>
      <c r="G2146" s="23">
        <v>62.72636738832</v>
      </c>
    </row>
    <row r="2147" spans="1:7" hidden="1" x14ac:dyDescent="0.3">
      <c r="A2147" t="s">
        <v>4512</v>
      </c>
      <c r="B2147" t="s">
        <v>4513</v>
      </c>
      <c r="C2147" t="s">
        <v>4508</v>
      </c>
      <c r="D2147" t="s">
        <v>226</v>
      </c>
      <c r="E2147" t="s">
        <v>4509</v>
      </c>
      <c r="F2147" t="s">
        <v>127</v>
      </c>
      <c r="G2147" s="23">
        <v>51.398130286750003</v>
      </c>
    </row>
    <row r="2148" spans="1:7" hidden="1" x14ac:dyDescent="0.3">
      <c r="A2148" t="s">
        <v>4514</v>
      </c>
      <c r="B2148" t="s">
        <v>4515</v>
      </c>
      <c r="C2148" t="s">
        <v>4508</v>
      </c>
      <c r="D2148" t="s">
        <v>226</v>
      </c>
      <c r="E2148" t="s">
        <v>4509</v>
      </c>
      <c r="F2148" t="s">
        <v>127</v>
      </c>
      <c r="G2148" s="23">
        <v>11.85719544212</v>
      </c>
    </row>
    <row r="2149" spans="1:7" hidden="1" x14ac:dyDescent="0.3">
      <c r="A2149" t="s">
        <v>4516</v>
      </c>
      <c r="B2149" t="s">
        <v>4517</v>
      </c>
      <c r="C2149" t="s">
        <v>4508</v>
      </c>
      <c r="D2149" t="s">
        <v>226</v>
      </c>
      <c r="E2149" t="s">
        <v>4509</v>
      </c>
      <c r="F2149" t="s">
        <v>127</v>
      </c>
      <c r="G2149" s="23">
        <v>5.5277601192800008</v>
      </c>
    </row>
    <row r="2150" spans="1:7" hidden="1" x14ac:dyDescent="0.3">
      <c r="A2150" t="s">
        <v>4518</v>
      </c>
      <c r="B2150" t="s">
        <v>4519</v>
      </c>
      <c r="C2150" t="s">
        <v>4520</v>
      </c>
      <c r="D2150" t="s">
        <v>1814</v>
      </c>
      <c r="E2150" t="s">
        <v>1815</v>
      </c>
      <c r="F2150" t="s">
        <v>1814</v>
      </c>
      <c r="G2150" s="23">
        <v>4.2030630707300007</v>
      </c>
    </row>
    <row r="2151" spans="1:7" hidden="1" x14ac:dyDescent="0.3">
      <c r="A2151" t="s">
        <v>4521</v>
      </c>
      <c r="B2151" t="s">
        <v>4522</v>
      </c>
      <c r="C2151" t="s">
        <v>4520</v>
      </c>
      <c r="D2151" t="s">
        <v>1814</v>
      </c>
      <c r="E2151" t="s">
        <v>1815</v>
      </c>
      <c r="F2151" t="s">
        <v>1814</v>
      </c>
      <c r="G2151" s="23">
        <v>0.74101123355999998</v>
      </c>
    </row>
    <row r="2152" spans="1:7" hidden="1" x14ac:dyDescent="0.3">
      <c r="A2152" t="s">
        <v>4523</v>
      </c>
      <c r="B2152" t="s">
        <v>4524</v>
      </c>
      <c r="C2152" t="s">
        <v>4520</v>
      </c>
      <c r="D2152" t="s">
        <v>1814</v>
      </c>
      <c r="E2152" t="s">
        <v>1815</v>
      </c>
      <c r="F2152" t="s">
        <v>1814</v>
      </c>
      <c r="G2152" s="23">
        <v>0.22003459335000003</v>
      </c>
    </row>
    <row r="2153" spans="1:7" hidden="1" x14ac:dyDescent="0.3">
      <c r="A2153" t="s">
        <v>4525</v>
      </c>
      <c r="B2153" t="s">
        <v>4526</v>
      </c>
      <c r="C2153" t="s">
        <v>4520</v>
      </c>
      <c r="D2153" t="s">
        <v>1814</v>
      </c>
      <c r="E2153" t="s">
        <v>1815</v>
      </c>
      <c r="F2153" t="s">
        <v>1814</v>
      </c>
      <c r="G2153" s="23">
        <v>0.18933036111000001</v>
      </c>
    </row>
    <row r="2154" spans="1:7" hidden="1" x14ac:dyDescent="0.3">
      <c r="A2154" t="s">
        <v>4527</v>
      </c>
      <c r="B2154" t="s">
        <v>4528</v>
      </c>
      <c r="C2154" t="s">
        <v>4529</v>
      </c>
      <c r="D2154" t="s">
        <v>1814</v>
      </c>
      <c r="E2154" t="s">
        <v>1815</v>
      </c>
      <c r="F2154" t="s">
        <v>1814</v>
      </c>
      <c r="G2154" s="23">
        <v>2.9302425018</v>
      </c>
    </row>
    <row r="2155" spans="1:7" hidden="1" x14ac:dyDescent="0.3">
      <c r="A2155" t="s">
        <v>4530</v>
      </c>
      <c r="B2155" t="s">
        <v>4531</v>
      </c>
      <c r="C2155" t="s">
        <v>4529</v>
      </c>
      <c r="D2155" t="s">
        <v>1814</v>
      </c>
      <c r="E2155" t="s">
        <v>1815</v>
      </c>
      <c r="F2155" t="s">
        <v>1814</v>
      </c>
      <c r="G2155" s="23">
        <v>0.49249013836</v>
      </c>
    </row>
    <row r="2156" spans="1:7" hidden="1" x14ac:dyDescent="0.3">
      <c r="A2156" t="s">
        <v>4532</v>
      </c>
      <c r="B2156" t="s">
        <v>4533</v>
      </c>
      <c r="C2156" t="s">
        <v>4529</v>
      </c>
      <c r="D2156" t="s">
        <v>1814</v>
      </c>
      <c r="E2156" t="s">
        <v>1815</v>
      </c>
      <c r="F2156" t="s">
        <v>1814</v>
      </c>
      <c r="G2156" s="23">
        <v>0.21132137396</v>
      </c>
    </row>
    <row r="2157" spans="1:7" hidden="1" x14ac:dyDescent="0.3">
      <c r="A2157" t="s">
        <v>4534</v>
      </c>
      <c r="B2157" t="s">
        <v>4535</v>
      </c>
      <c r="C2157" t="s">
        <v>4529</v>
      </c>
      <c r="D2157" t="s">
        <v>1814</v>
      </c>
      <c r="E2157" t="s">
        <v>1815</v>
      </c>
      <c r="F2157" t="s">
        <v>1814</v>
      </c>
      <c r="G2157" s="23">
        <v>0.20111888469000003</v>
      </c>
    </row>
    <row r="2158" spans="1:7" hidden="1" x14ac:dyDescent="0.3">
      <c r="A2158" t="s">
        <v>4536</v>
      </c>
      <c r="B2158" t="s">
        <v>4537</v>
      </c>
      <c r="C2158" t="s">
        <v>4529</v>
      </c>
      <c r="D2158" t="s">
        <v>1814</v>
      </c>
      <c r="E2158" t="s">
        <v>1815</v>
      </c>
      <c r="F2158" t="s">
        <v>1814</v>
      </c>
      <c r="G2158" s="23">
        <v>0.18756335619</v>
      </c>
    </row>
    <row r="2159" spans="1:7" hidden="1" x14ac:dyDescent="0.3">
      <c r="A2159" t="s">
        <v>4538</v>
      </c>
      <c r="B2159" t="s">
        <v>4539</v>
      </c>
      <c r="C2159" t="s">
        <v>4529</v>
      </c>
      <c r="D2159" t="s">
        <v>1814</v>
      </c>
      <c r="E2159" t="s">
        <v>1815</v>
      </c>
      <c r="F2159" t="s">
        <v>1814</v>
      </c>
      <c r="G2159" s="23">
        <v>0.127599988</v>
      </c>
    </row>
    <row r="2160" spans="1:7" hidden="1" x14ac:dyDescent="0.3">
      <c r="A2160" t="s">
        <v>4540</v>
      </c>
      <c r="B2160" t="s">
        <v>4541</v>
      </c>
      <c r="C2160" t="s">
        <v>4542</v>
      </c>
      <c r="D2160" t="s">
        <v>1814</v>
      </c>
      <c r="E2160" t="s">
        <v>1815</v>
      </c>
      <c r="F2160" t="s">
        <v>1814</v>
      </c>
      <c r="G2160" s="23">
        <v>17.045915244370001</v>
      </c>
    </row>
    <row r="2161" spans="1:7" hidden="1" x14ac:dyDescent="0.3">
      <c r="A2161" t="s">
        <v>4543</v>
      </c>
      <c r="B2161" t="s">
        <v>4544</v>
      </c>
      <c r="C2161" t="s">
        <v>4542</v>
      </c>
      <c r="D2161" t="s">
        <v>1814</v>
      </c>
      <c r="E2161" t="s">
        <v>1815</v>
      </c>
      <c r="F2161" t="s">
        <v>1814</v>
      </c>
      <c r="G2161" s="23">
        <v>6.2873253181999988</v>
      </c>
    </row>
    <row r="2162" spans="1:7" hidden="1" x14ac:dyDescent="0.3">
      <c r="A2162" t="s">
        <v>4545</v>
      </c>
      <c r="B2162" t="s">
        <v>4546</v>
      </c>
      <c r="C2162" t="s">
        <v>4542</v>
      </c>
      <c r="D2162" t="s">
        <v>1814</v>
      </c>
      <c r="E2162" t="s">
        <v>1815</v>
      </c>
      <c r="F2162" t="s">
        <v>1814</v>
      </c>
      <c r="G2162" s="23">
        <v>3.8282251843800008</v>
      </c>
    </row>
    <row r="2163" spans="1:7" hidden="1" x14ac:dyDescent="0.3">
      <c r="A2163" t="s">
        <v>4547</v>
      </c>
      <c r="B2163" t="s">
        <v>4548</v>
      </c>
      <c r="C2163" t="s">
        <v>4542</v>
      </c>
      <c r="D2163" t="s">
        <v>1814</v>
      </c>
      <c r="E2163" t="s">
        <v>1815</v>
      </c>
      <c r="F2163" t="s">
        <v>1814</v>
      </c>
      <c r="G2163" s="23">
        <v>2.0905018981200003</v>
      </c>
    </row>
    <row r="2164" spans="1:7" hidden="1" x14ac:dyDescent="0.3">
      <c r="A2164" t="s">
        <v>4549</v>
      </c>
      <c r="B2164" t="s">
        <v>4550</v>
      </c>
      <c r="C2164" t="s">
        <v>4542</v>
      </c>
      <c r="D2164" t="s">
        <v>1814</v>
      </c>
      <c r="E2164" t="s">
        <v>1815</v>
      </c>
      <c r="F2164" t="s">
        <v>1814</v>
      </c>
      <c r="G2164" s="23">
        <v>1.80123169521</v>
      </c>
    </row>
    <row r="2165" spans="1:7" hidden="1" x14ac:dyDescent="0.3">
      <c r="A2165" t="s">
        <v>4551</v>
      </c>
      <c r="B2165" t="s">
        <v>4552</v>
      </c>
      <c r="C2165" t="s">
        <v>4542</v>
      </c>
      <c r="D2165" t="s">
        <v>1814</v>
      </c>
      <c r="E2165" t="s">
        <v>1815</v>
      </c>
      <c r="F2165" t="s">
        <v>1814</v>
      </c>
      <c r="G2165" s="23">
        <v>1.6851136686800001</v>
      </c>
    </row>
    <row r="2166" spans="1:7" hidden="1" x14ac:dyDescent="0.3">
      <c r="A2166" t="s">
        <v>4553</v>
      </c>
      <c r="B2166" t="s">
        <v>4554</v>
      </c>
      <c r="C2166" t="s">
        <v>4542</v>
      </c>
      <c r="D2166" t="s">
        <v>1814</v>
      </c>
      <c r="E2166" t="s">
        <v>1815</v>
      </c>
      <c r="F2166" t="s">
        <v>1814</v>
      </c>
      <c r="G2166" s="23">
        <v>1.17999946362</v>
      </c>
    </row>
    <row r="2167" spans="1:7" hidden="1" x14ac:dyDescent="0.3">
      <c r="A2167" t="s">
        <v>4555</v>
      </c>
      <c r="B2167" t="s">
        <v>4556</v>
      </c>
      <c r="C2167" t="s">
        <v>4542</v>
      </c>
      <c r="D2167" t="s">
        <v>1814</v>
      </c>
      <c r="E2167" t="s">
        <v>1815</v>
      </c>
      <c r="F2167" t="s">
        <v>1814</v>
      </c>
      <c r="G2167" s="23">
        <v>0.91011544352999996</v>
      </c>
    </row>
    <row r="2168" spans="1:7" hidden="1" x14ac:dyDescent="0.3">
      <c r="A2168" t="s">
        <v>4557</v>
      </c>
      <c r="B2168" t="s">
        <v>4558</v>
      </c>
      <c r="C2168" t="s">
        <v>4542</v>
      </c>
      <c r="D2168" t="s">
        <v>1814</v>
      </c>
      <c r="E2168" t="s">
        <v>1815</v>
      </c>
      <c r="F2168" t="s">
        <v>1814</v>
      </c>
      <c r="G2168" s="23">
        <v>0.76055450417999992</v>
      </c>
    </row>
    <row r="2169" spans="1:7" hidden="1" x14ac:dyDescent="0.3">
      <c r="A2169" t="s">
        <v>4559</v>
      </c>
      <c r="B2169" t="s">
        <v>4560</v>
      </c>
      <c r="C2169" t="s">
        <v>4542</v>
      </c>
      <c r="D2169" t="s">
        <v>1814</v>
      </c>
      <c r="E2169" t="s">
        <v>1815</v>
      </c>
      <c r="F2169" t="s">
        <v>1814</v>
      </c>
      <c r="G2169" s="23">
        <v>0.30652784568000002</v>
      </c>
    </row>
    <row r="2170" spans="1:7" hidden="1" x14ac:dyDescent="0.3">
      <c r="A2170" t="s">
        <v>4561</v>
      </c>
      <c r="B2170" t="s">
        <v>4562</v>
      </c>
      <c r="C2170" t="s">
        <v>4563</v>
      </c>
      <c r="D2170" t="s">
        <v>1786</v>
      </c>
      <c r="E2170" t="s">
        <v>1786</v>
      </c>
      <c r="F2170" t="s">
        <v>595</v>
      </c>
      <c r="G2170" s="23">
        <v>60.343706231719985</v>
      </c>
    </row>
    <row r="2171" spans="1:7" hidden="1" x14ac:dyDescent="0.3">
      <c r="A2171" t="s">
        <v>4564</v>
      </c>
      <c r="B2171" t="s">
        <v>4565</v>
      </c>
      <c r="C2171" t="s">
        <v>4563</v>
      </c>
      <c r="D2171" t="s">
        <v>1786</v>
      </c>
      <c r="E2171" t="s">
        <v>1786</v>
      </c>
      <c r="F2171" t="s">
        <v>595</v>
      </c>
      <c r="G2171" s="23">
        <v>37.14249414044</v>
      </c>
    </row>
    <row r="2172" spans="1:7" hidden="1" x14ac:dyDescent="0.3">
      <c r="A2172" t="s">
        <v>4566</v>
      </c>
      <c r="B2172" t="s">
        <v>4567</v>
      </c>
      <c r="C2172" t="s">
        <v>4563</v>
      </c>
      <c r="D2172" t="s">
        <v>1786</v>
      </c>
      <c r="E2172" t="s">
        <v>1786</v>
      </c>
      <c r="F2172" t="s">
        <v>595</v>
      </c>
      <c r="G2172" s="23">
        <v>27.611434273170001</v>
      </c>
    </row>
    <row r="2173" spans="1:7" hidden="1" x14ac:dyDescent="0.3">
      <c r="A2173" t="s">
        <v>4568</v>
      </c>
      <c r="B2173" t="s">
        <v>4569</v>
      </c>
      <c r="C2173" t="s">
        <v>4563</v>
      </c>
      <c r="D2173" t="s">
        <v>1786</v>
      </c>
      <c r="E2173" t="s">
        <v>1786</v>
      </c>
      <c r="F2173" t="s">
        <v>595</v>
      </c>
      <c r="G2173" s="23">
        <v>22.604136868349997</v>
      </c>
    </row>
    <row r="2174" spans="1:7" hidden="1" x14ac:dyDescent="0.3">
      <c r="A2174" t="s">
        <v>4570</v>
      </c>
      <c r="B2174" t="s">
        <v>4571</v>
      </c>
      <c r="C2174" t="s">
        <v>4563</v>
      </c>
      <c r="D2174" t="s">
        <v>1786</v>
      </c>
      <c r="E2174" t="s">
        <v>1786</v>
      </c>
      <c r="F2174" t="s">
        <v>595</v>
      </c>
      <c r="G2174" s="23">
        <v>19.960615475460003</v>
      </c>
    </row>
    <row r="2175" spans="1:7" hidden="1" x14ac:dyDescent="0.3">
      <c r="A2175" t="s">
        <v>4572</v>
      </c>
      <c r="B2175" t="s">
        <v>4573</v>
      </c>
      <c r="C2175" t="s">
        <v>4563</v>
      </c>
      <c r="D2175" t="s">
        <v>1786</v>
      </c>
      <c r="E2175" t="s">
        <v>1786</v>
      </c>
      <c r="F2175" t="s">
        <v>595</v>
      </c>
      <c r="G2175" s="23">
        <v>17.2417337262</v>
      </c>
    </row>
    <row r="2176" spans="1:7" hidden="1" x14ac:dyDescent="0.3">
      <c r="A2176" t="s">
        <v>4574</v>
      </c>
      <c r="B2176" t="s">
        <v>4575</v>
      </c>
      <c r="C2176" t="s">
        <v>4563</v>
      </c>
      <c r="D2176" t="s">
        <v>1786</v>
      </c>
      <c r="E2176" t="s">
        <v>1786</v>
      </c>
      <c r="F2176" t="s">
        <v>595</v>
      </c>
      <c r="G2176" s="23">
        <v>15.8785291944</v>
      </c>
    </row>
    <row r="2177" spans="1:7" hidden="1" x14ac:dyDescent="0.3">
      <c r="A2177" t="s">
        <v>4576</v>
      </c>
      <c r="B2177" t="s">
        <v>4577</v>
      </c>
      <c r="C2177" t="s">
        <v>4563</v>
      </c>
      <c r="D2177" t="s">
        <v>1786</v>
      </c>
      <c r="E2177" t="s">
        <v>1786</v>
      </c>
      <c r="F2177" t="s">
        <v>595</v>
      </c>
      <c r="G2177" s="23">
        <v>15.794933080040002</v>
      </c>
    </row>
    <row r="2178" spans="1:7" hidden="1" x14ac:dyDescent="0.3">
      <c r="A2178" t="s">
        <v>4578</v>
      </c>
      <c r="B2178" t="s">
        <v>4579</v>
      </c>
      <c r="C2178" t="s">
        <v>4563</v>
      </c>
      <c r="D2178" t="s">
        <v>1786</v>
      </c>
      <c r="E2178" t="s">
        <v>1786</v>
      </c>
      <c r="F2178" t="s">
        <v>595</v>
      </c>
      <c r="G2178" s="23">
        <v>14.70189356018</v>
      </c>
    </row>
    <row r="2179" spans="1:7" hidden="1" x14ac:dyDescent="0.3">
      <c r="A2179" t="s">
        <v>4580</v>
      </c>
      <c r="B2179" t="s">
        <v>4581</v>
      </c>
      <c r="C2179" t="s">
        <v>4563</v>
      </c>
      <c r="D2179" t="s">
        <v>1786</v>
      </c>
      <c r="E2179" t="s">
        <v>1786</v>
      </c>
      <c r="F2179" t="s">
        <v>595</v>
      </c>
      <c r="G2179" s="23">
        <v>14.01183315324</v>
      </c>
    </row>
    <row r="2180" spans="1:7" hidden="1" x14ac:dyDescent="0.3">
      <c r="A2180" t="s">
        <v>4582</v>
      </c>
      <c r="B2180" t="s">
        <v>4583</v>
      </c>
      <c r="C2180" t="s">
        <v>4563</v>
      </c>
      <c r="D2180" t="s">
        <v>1786</v>
      </c>
      <c r="E2180" t="s">
        <v>1786</v>
      </c>
      <c r="F2180" t="s">
        <v>595</v>
      </c>
      <c r="G2180" s="23">
        <v>11.140582194699999</v>
      </c>
    </row>
    <row r="2181" spans="1:7" hidden="1" x14ac:dyDescent="0.3">
      <c r="A2181" t="s">
        <v>4584</v>
      </c>
      <c r="B2181" t="s">
        <v>4585</v>
      </c>
      <c r="C2181" t="s">
        <v>4563</v>
      </c>
      <c r="D2181" t="s">
        <v>1786</v>
      </c>
      <c r="E2181" t="s">
        <v>1786</v>
      </c>
      <c r="F2181" t="s">
        <v>595</v>
      </c>
      <c r="G2181" s="23">
        <v>10.712636563129998</v>
      </c>
    </row>
    <row r="2182" spans="1:7" hidden="1" x14ac:dyDescent="0.3">
      <c r="A2182" t="s">
        <v>4586</v>
      </c>
      <c r="B2182" t="s">
        <v>4587</v>
      </c>
      <c r="C2182" t="s">
        <v>4563</v>
      </c>
      <c r="D2182" t="s">
        <v>1786</v>
      </c>
      <c r="E2182" t="s">
        <v>1786</v>
      </c>
      <c r="F2182" t="s">
        <v>595</v>
      </c>
      <c r="G2182" s="23">
        <v>8.0547823154799989</v>
      </c>
    </row>
    <row r="2183" spans="1:7" hidden="1" x14ac:dyDescent="0.3">
      <c r="A2183" t="s">
        <v>4588</v>
      </c>
      <c r="B2183" t="s">
        <v>4589</v>
      </c>
      <c r="C2183" t="s">
        <v>4563</v>
      </c>
      <c r="D2183" t="s">
        <v>1786</v>
      </c>
      <c r="E2183" t="s">
        <v>1786</v>
      </c>
      <c r="F2183" t="s">
        <v>595</v>
      </c>
      <c r="G2183" s="23">
        <v>6.497258809019999</v>
      </c>
    </row>
    <row r="2184" spans="1:7" hidden="1" x14ac:dyDescent="0.3">
      <c r="A2184" t="s">
        <v>4590</v>
      </c>
      <c r="B2184" t="s">
        <v>4591</v>
      </c>
      <c r="C2184" t="s">
        <v>4563</v>
      </c>
      <c r="D2184" t="s">
        <v>1786</v>
      </c>
      <c r="E2184" t="s">
        <v>1786</v>
      </c>
      <c r="F2184" t="s">
        <v>595</v>
      </c>
      <c r="G2184" s="23">
        <v>6.4258342664999999</v>
      </c>
    </row>
    <row r="2185" spans="1:7" hidden="1" x14ac:dyDescent="0.3">
      <c r="A2185" t="s">
        <v>4592</v>
      </c>
      <c r="B2185" t="s">
        <v>4593</v>
      </c>
      <c r="C2185" t="s">
        <v>4563</v>
      </c>
      <c r="D2185" t="s">
        <v>1786</v>
      </c>
      <c r="E2185" t="s">
        <v>1786</v>
      </c>
      <c r="F2185" t="s">
        <v>595</v>
      </c>
      <c r="G2185" s="23">
        <v>6.3718798257799998</v>
      </c>
    </row>
    <row r="2186" spans="1:7" hidden="1" x14ac:dyDescent="0.3">
      <c r="A2186" t="s">
        <v>4594</v>
      </c>
      <c r="B2186" t="s">
        <v>4595</v>
      </c>
      <c r="C2186" t="s">
        <v>4563</v>
      </c>
      <c r="D2186" t="s">
        <v>1786</v>
      </c>
      <c r="E2186" t="s">
        <v>1786</v>
      </c>
      <c r="F2186" t="s">
        <v>595</v>
      </c>
      <c r="G2186" s="23">
        <v>6.3365190295399998</v>
      </c>
    </row>
    <row r="2187" spans="1:7" hidden="1" x14ac:dyDescent="0.3">
      <c r="A2187" t="s">
        <v>4596</v>
      </c>
      <c r="B2187" t="s">
        <v>4597</v>
      </c>
      <c r="C2187" t="s">
        <v>4563</v>
      </c>
      <c r="D2187" t="s">
        <v>1786</v>
      </c>
      <c r="E2187" t="s">
        <v>1786</v>
      </c>
      <c r="F2187" t="s">
        <v>595</v>
      </c>
      <c r="G2187" s="23">
        <v>5.7597833402399994</v>
      </c>
    </row>
    <row r="2188" spans="1:7" hidden="1" x14ac:dyDescent="0.3">
      <c r="A2188" t="s">
        <v>4598</v>
      </c>
      <c r="B2188" t="s">
        <v>4599</v>
      </c>
      <c r="C2188" t="s">
        <v>4563</v>
      </c>
      <c r="D2188" t="s">
        <v>1786</v>
      </c>
      <c r="E2188" t="s">
        <v>1786</v>
      </c>
      <c r="F2188" t="s">
        <v>595</v>
      </c>
      <c r="G2188" s="23">
        <v>5.2822971692600014</v>
      </c>
    </row>
    <row r="2189" spans="1:7" hidden="1" x14ac:dyDescent="0.3">
      <c r="A2189" t="s">
        <v>4600</v>
      </c>
      <c r="B2189" t="s">
        <v>4601</v>
      </c>
      <c r="C2189" t="s">
        <v>4563</v>
      </c>
      <c r="D2189" t="s">
        <v>1786</v>
      </c>
      <c r="E2189" t="s">
        <v>1786</v>
      </c>
      <c r="F2189" t="s">
        <v>595</v>
      </c>
      <c r="G2189" s="23">
        <v>5.2652608703899997</v>
      </c>
    </row>
    <row r="2190" spans="1:7" hidden="1" x14ac:dyDescent="0.3">
      <c r="A2190" t="s">
        <v>4602</v>
      </c>
      <c r="B2190" t="s">
        <v>4603</v>
      </c>
      <c r="C2190" t="s">
        <v>4563</v>
      </c>
      <c r="D2190" t="s">
        <v>1786</v>
      </c>
      <c r="E2190" t="s">
        <v>1786</v>
      </c>
      <c r="F2190" t="s">
        <v>595</v>
      </c>
      <c r="G2190" s="23">
        <v>5.0923350140299997</v>
      </c>
    </row>
    <row r="2191" spans="1:7" hidden="1" x14ac:dyDescent="0.3">
      <c r="A2191" t="s">
        <v>4604</v>
      </c>
      <c r="B2191" t="s">
        <v>4605</v>
      </c>
      <c r="C2191" t="s">
        <v>4563</v>
      </c>
      <c r="D2191" t="s">
        <v>1786</v>
      </c>
      <c r="E2191" t="s">
        <v>1786</v>
      </c>
      <c r="F2191" t="s">
        <v>595</v>
      </c>
      <c r="G2191" s="23">
        <v>4.8333652349999996</v>
      </c>
    </row>
    <row r="2192" spans="1:7" hidden="1" x14ac:dyDescent="0.3">
      <c r="A2192" t="s">
        <v>4606</v>
      </c>
      <c r="B2192" t="s">
        <v>4607</v>
      </c>
      <c r="C2192" t="s">
        <v>4563</v>
      </c>
      <c r="D2192" t="s">
        <v>1786</v>
      </c>
      <c r="E2192" t="s">
        <v>1786</v>
      </c>
      <c r="F2192" t="s">
        <v>595</v>
      </c>
      <c r="G2192" s="23">
        <v>4.7888901186000004</v>
      </c>
    </row>
    <row r="2193" spans="1:7" hidden="1" x14ac:dyDescent="0.3">
      <c r="A2193" t="s">
        <v>4608</v>
      </c>
      <c r="B2193" t="s">
        <v>4609</v>
      </c>
      <c r="C2193" t="s">
        <v>4563</v>
      </c>
      <c r="D2193" t="s">
        <v>1786</v>
      </c>
      <c r="E2193" t="s">
        <v>1786</v>
      </c>
      <c r="F2193" t="s">
        <v>595</v>
      </c>
      <c r="G2193" s="23">
        <v>4.5061485734400009</v>
      </c>
    </row>
    <row r="2194" spans="1:7" hidden="1" x14ac:dyDescent="0.3">
      <c r="A2194" t="s">
        <v>4610</v>
      </c>
      <c r="B2194" t="s">
        <v>4611</v>
      </c>
      <c r="C2194" t="s">
        <v>4563</v>
      </c>
      <c r="D2194" t="s">
        <v>1786</v>
      </c>
      <c r="E2194" t="s">
        <v>1786</v>
      </c>
      <c r="F2194" t="s">
        <v>595</v>
      </c>
      <c r="G2194" s="23">
        <v>4.4871186142000008</v>
      </c>
    </row>
    <row r="2195" spans="1:7" hidden="1" x14ac:dyDescent="0.3">
      <c r="A2195" t="s">
        <v>4612</v>
      </c>
      <c r="B2195" t="s">
        <v>4613</v>
      </c>
      <c r="C2195" t="s">
        <v>4563</v>
      </c>
      <c r="D2195" t="s">
        <v>1786</v>
      </c>
      <c r="E2195" t="s">
        <v>1786</v>
      </c>
      <c r="F2195" t="s">
        <v>595</v>
      </c>
      <c r="G2195" s="23">
        <v>4.4781279749999996</v>
      </c>
    </row>
    <row r="2196" spans="1:7" hidden="1" x14ac:dyDescent="0.3">
      <c r="A2196" t="s">
        <v>4614</v>
      </c>
      <c r="B2196" t="s">
        <v>4615</v>
      </c>
      <c r="C2196" t="s">
        <v>4563</v>
      </c>
      <c r="D2196" t="s">
        <v>1786</v>
      </c>
      <c r="E2196" t="s">
        <v>1786</v>
      </c>
      <c r="F2196" t="s">
        <v>595</v>
      </c>
      <c r="G2196" s="23">
        <v>4.4397465594499987</v>
      </c>
    </row>
    <row r="2197" spans="1:7" hidden="1" x14ac:dyDescent="0.3">
      <c r="A2197" t="s">
        <v>4616</v>
      </c>
      <c r="B2197" t="s">
        <v>4617</v>
      </c>
      <c r="C2197" t="s">
        <v>4563</v>
      </c>
      <c r="D2197" t="s">
        <v>1786</v>
      </c>
      <c r="E2197" t="s">
        <v>1786</v>
      </c>
      <c r="F2197" t="s">
        <v>595</v>
      </c>
      <c r="G2197" s="23">
        <v>4.2534816484500011</v>
      </c>
    </row>
    <row r="2198" spans="1:7" hidden="1" x14ac:dyDescent="0.3">
      <c r="A2198" t="s">
        <v>4618</v>
      </c>
      <c r="B2198" t="s">
        <v>4619</v>
      </c>
      <c r="C2198" t="s">
        <v>4563</v>
      </c>
      <c r="D2198" t="s">
        <v>1786</v>
      </c>
      <c r="E2198" t="s">
        <v>1786</v>
      </c>
      <c r="F2198" t="s">
        <v>595</v>
      </c>
      <c r="G2198" s="23">
        <v>4.2502115729999996</v>
      </c>
    </row>
    <row r="2199" spans="1:7" hidden="1" x14ac:dyDescent="0.3">
      <c r="A2199" t="s">
        <v>4620</v>
      </c>
      <c r="B2199" t="s">
        <v>4621</v>
      </c>
      <c r="C2199" t="s">
        <v>4563</v>
      </c>
      <c r="D2199" t="s">
        <v>1786</v>
      </c>
      <c r="E2199" t="s">
        <v>1786</v>
      </c>
      <c r="F2199" t="s">
        <v>595</v>
      </c>
      <c r="G2199" s="23">
        <v>4.1998778944200001</v>
      </c>
    </row>
    <row r="2200" spans="1:7" hidden="1" x14ac:dyDescent="0.3">
      <c r="A2200" t="s">
        <v>4622</v>
      </c>
      <c r="B2200" t="s">
        <v>4623</v>
      </c>
      <c r="C2200" t="s">
        <v>4563</v>
      </c>
      <c r="D2200" t="s">
        <v>1786</v>
      </c>
      <c r="E2200" t="s">
        <v>1786</v>
      </c>
      <c r="F2200" t="s">
        <v>595</v>
      </c>
      <c r="G2200" s="23">
        <v>4.0859912547399997</v>
      </c>
    </row>
    <row r="2201" spans="1:7" hidden="1" x14ac:dyDescent="0.3">
      <c r="A2201" t="s">
        <v>4624</v>
      </c>
      <c r="B2201" t="s">
        <v>4625</v>
      </c>
      <c r="C2201" t="s">
        <v>4563</v>
      </c>
      <c r="D2201" t="s">
        <v>1786</v>
      </c>
      <c r="E2201" t="s">
        <v>1786</v>
      </c>
      <c r="F2201" t="s">
        <v>595</v>
      </c>
      <c r="G2201" s="23">
        <v>4.0174135064000005</v>
      </c>
    </row>
    <row r="2202" spans="1:7" hidden="1" x14ac:dyDescent="0.3">
      <c r="A2202" t="s">
        <v>4626</v>
      </c>
      <c r="B2202" t="s">
        <v>4627</v>
      </c>
      <c r="C2202" t="s">
        <v>4563</v>
      </c>
      <c r="D2202" t="s">
        <v>1786</v>
      </c>
      <c r="E2202" t="s">
        <v>1786</v>
      </c>
      <c r="F2202" t="s">
        <v>595</v>
      </c>
      <c r="G2202" s="23">
        <v>3.9893033788600003</v>
      </c>
    </row>
    <row r="2203" spans="1:7" hidden="1" x14ac:dyDescent="0.3">
      <c r="A2203" t="s">
        <v>4628</v>
      </c>
      <c r="B2203" t="s">
        <v>4629</v>
      </c>
      <c r="C2203" t="s">
        <v>4563</v>
      </c>
      <c r="D2203" t="s">
        <v>1786</v>
      </c>
      <c r="E2203" t="s">
        <v>1786</v>
      </c>
      <c r="F2203" t="s">
        <v>595</v>
      </c>
      <c r="G2203" s="23">
        <v>3.69886794588</v>
      </c>
    </row>
    <row r="2204" spans="1:7" hidden="1" x14ac:dyDescent="0.3">
      <c r="A2204" t="s">
        <v>4630</v>
      </c>
      <c r="B2204" t="s">
        <v>4631</v>
      </c>
      <c r="C2204" t="s">
        <v>4563</v>
      </c>
      <c r="D2204" t="s">
        <v>1786</v>
      </c>
      <c r="E2204" t="s">
        <v>1786</v>
      </c>
      <c r="F2204" t="s">
        <v>595</v>
      </c>
      <c r="G2204" s="23">
        <v>3.6948419715900003</v>
      </c>
    </row>
    <row r="2205" spans="1:7" hidden="1" x14ac:dyDescent="0.3">
      <c r="A2205" t="s">
        <v>4632</v>
      </c>
      <c r="B2205" t="s">
        <v>4633</v>
      </c>
      <c r="C2205" t="s">
        <v>4563</v>
      </c>
      <c r="D2205" t="s">
        <v>1786</v>
      </c>
      <c r="E2205" t="s">
        <v>1786</v>
      </c>
      <c r="F2205" t="s">
        <v>595</v>
      </c>
      <c r="G2205" s="23">
        <v>3.6469278560800005</v>
      </c>
    </row>
    <row r="2206" spans="1:7" hidden="1" x14ac:dyDescent="0.3">
      <c r="A2206" t="s">
        <v>4634</v>
      </c>
      <c r="B2206" t="s">
        <v>4635</v>
      </c>
      <c r="C2206" t="s">
        <v>4563</v>
      </c>
      <c r="D2206" t="s">
        <v>1786</v>
      </c>
      <c r="E2206" t="s">
        <v>1786</v>
      </c>
      <c r="F2206" t="s">
        <v>595</v>
      </c>
      <c r="G2206" s="23">
        <v>3.6049084950000001</v>
      </c>
    </row>
    <row r="2207" spans="1:7" hidden="1" x14ac:dyDescent="0.3">
      <c r="A2207" t="s">
        <v>4636</v>
      </c>
      <c r="B2207" t="s">
        <v>4637</v>
      </c>
      <c r="C2207" t="s">
        <v>4563</v>
      </c>
      <c r="D2207" t="s">
        <v>1786</v>
      </c>
      <c r="E2207" t="s">
        <v>1786</v>
      </c>
      <c r="F2207" t="s">
        <v>595</v>
      </c>
      <c r="G2207" s="23">
        <v>3.4239047004000001</v>
      </c>
    </row>
    <row r="2208" spans="1:7" hidden="1" x14ac:dyDescent="0.3">
      <c r="A2208" t="s">
        <v>4638</v>
      </c>
      <c r="B2208" t="s">
        <v>4639</v>
      </c>
      <c r="C2208" t="s">
        <v>4563</v>
      </c>
      <c r="D2208" t="s">
        <v>1786</v>
      </c>
      <c r="E2208" t="s">
        <v>1786</v>
      </c>
      <c r="F2208" t="s">
        <v>595</v>
      </c>
      <c r="G2208" s="23">
        <v>3.3805122117100002</v>
      </c>
    </row>
    <row r="2209" spans="1:7" hidden="1" x14ac:dyDescent="0.3">
      <c r="A2209" t="s">
        <v>4640</v>
      </c>
      <c r="B2209" t="s">
        <v>4641</v>
      </c>
      <c r="C2209" t="s">
        <v>4563</v>
      </c>
      <c r="D2209" t="s">
        <v>1786</v>
      </c>
      <c r="E2209" t="s">
        <v>1786</v>
      </c>
      <c r="F2209" t="s">
        <v>595</v>
      </c>
      <c r="G2209" s="23">
        <v>3.3796941290400002</v>
      </c>
    </row>
    <row r="2210" spans="1:7" hidden="1" x14ac:dyDescent="0.3">
      <c r="A2210" t="s">
        <v>4642</v>
      </c>
      <c r="B2210" t="s">
        <v>4643</v>
      </c>
      <c r="C2210" t="s">
        <v>4563</v>
      </c>
      <c r="D2210" t="s">
        <v>1786</v>
      </c>
      <c r="E2210" t="s">
        <v>1786</v>
      </c>
      <c r="F2210" t="s">
        <v>595</v>
      </c>
      <c r="G2210" s="23">
        <v>3.3251768439399996</v>
      </c>
    </row>
    <row r="2211" spans="1:7" hidden="1" x14ac:dyDescent="0.3">
      <c r="A2211" t="s">
        <v>4644</v>
      </c>
      <c r="B2211" t="s">
        <v>4645</v>
      </c>
      <c r="C2211" t="s">
        <v>4563</v>
      </c>
      <c r="D2211" t="s">
        <v>1786</v>
      </c>
      <c r="E2211" t="s">
        <v>1786</v>
      </c>
      <c r="F2211" t="s">
        <v>595</v>
      </c>
      <c r="G2211" s="23">
        <v>3.3173732106000005</v>
      </c>
    </row>
    <row r="2212" spans="1:7" hidden="1" x14ac:dyDescent="0.3">
      <c r="A2212" t="s">
        <v>4646</v>
      </c>
      <c r="B2212" t="s">
        <v>4647</v>
      </c>
      <c r="C2212" t="s">
        <v>4563</v>
      </c>
      <c r="D2212" t="s">
        <v>1786</v>
      </c>
      <c r="E2212" t="s">
        <v>1786</v>
      </c>
      <c r="F2212" t="s">
        <v>595</v>
      </c>
      <c r="G2212" s="23">
        <v>3.2906447498399998</v>
      </c>
    </row>
    <row r="2213" spans="1:7" hidden="1" x14ac:dyDescent="0.3">
      <c r="A2213" t="s">
        <v>4648</v>
      </c>
      <c r="B2213" t="s">
        <v>4649</v>
      </c>
      <c r="C2213" t="s">
        <v>4563</v>
      </c>
      <c r="D2213" t="s">
        <v>1786</v>
      </c>
      <c r="E2213" t="s">
        <v>1786</v>
      </c>
      <c r="F2213" t="s">
        <v>595</v>
      </c>
      <c r="G2213" s="23">
        <v>3.24924992466</v>
      </c>
    </row>
    <row r="2214" spans="1:7" hidden="1" x14ac:dyDescent="0.3">
      <c r="A2214" t="s">
        <v>4650</v>
      </c>
      <c r="B2214" t="s">
        <v>4651</v>
      </c>
      <c r="C2214" t="s">
        <v>4563</v>
      </c>
      <c r="D2214" t="s">
        <v>1786</v>
      </c>
      <c r="E2214" t="s">
        <v>1786</v>
      </c>
      <c r="F2214" t="s">
        <v>595</v>
      </c>
      <c r="G2214" s="23">
        <v>3.2405122287199997</v>
      </c>
    </row>
    <row r="2215" spans="1:7" hidden="1" x14ac:dyDescent="0.3">
      <c r="A2215" t="s">
        <v>4652</v>
      </c>
      <c r="B2215" t="s">
        <v>4653</v>
      </c>
      <c r="C2215" t="s">
        <v>4563</v>
      </c>
      <c r="D2215" t="s">
        <v>1786</v>
      </c>
      <c r="E2215" t="s">
        <v>1786</v>
      </c>
      <c r="F2215" t="s">
        <v>595</v>
      </c>
      <c r="G2215" s="23">
        <v>3.2188094191199998</v>
      </c>
    </row>
    <row r="2216" spans="1:7" hidden="1" x14ac:dyDescent="0.3">
      <c r="A2216" t="s">
        <v>4654</v>
      </c>
      <c r="B2216" t="s">
        <v>4655</v>
      </c>
      <c r="C2216" t="s">
        <v>4563</v>
      </c>
      <c r="D2216" t="s">
        <v>1786</v>
      </c>
      <c r="E2216" t="s">
        <v>1786</v>
      </c>
      <c r="F2216" t="s">
        <v>595</v>
      </c>
      <c r="G2216" s="23">
        <v>3.1399041882600001</v>
      </c>
    </row>
    <row r="2217" spans="1:7" hidden="1" x14ac:dyDescent="0.3">
      <c r="A2217" t="s">
        <v>4656</v>
      </c>
      <c r="B2217" t="s">
        <v>4657</v>
      </c>
      <c r="C2217" t="s">
        <v>4563</v>
      </c>
      <c r="D2217" t="s">
        <v>1786</v>
      </c>
      <c r="E2217" t="s">
        <v>1786</v>
      </c>
      <c r="F2217" t="s">
        <v>595</v>
      </c>
      <c r="G2217" s="23">
        <v>3.0936797723000002</v>
      </c>
    </row>
    <row r="2218" spans="1:7" hidden="1" x14ac:dyDescent="0.3">
      <c r="A2218" t="s">
        <v>4658</v>
      </c>
      <c r="B2218" t="s">
        <v>4659</v>
      </c>
      <c r="C2218" t="s">
        <v>4563</v>
      </c>
      <c r="D2218" t="s">
        <v>1786</v>
      </c>
      <c r="E2218" t="s">
        <v>1786</v>
      </c>
      <c r="F2218" t="s">
        <v>595</v>
      </c>
      <c r="G2218" s="23">
        <v>2.9766819351599998</v>
      </c>
    </row>
    <row r="2219" spans="1:7" hidden="1" x14ac:dyDescent="0.3">
      <c r="A2219" t="s">
        <v>4660</v>
      </c>
      <c r="B2219" t="s">
        <v>4661</v>
      </c>
      <c r="C2219" t="s">
        <v>4563</v>
      </c>
      <c r="D2219" t="s">
        <v>1786</v>
      </c>
      <c r="E2219" t="s">
        <v>1786</v>
      </c>
      <c r="F2219" t="s">
        <v>595</v>
      </c>
      <c r="G2219" s="23">
        <v>2.9742031549200001</v>
      </c>
    </row>
    <row r="2220" spans="1:7" hidden="1" x14ac:dyDescent="0.3">
      <c r="A2220" t="s">
        <v>4662</v>
      </c>
      <c r="B2220" t="s">
        <v>4663</v>
      </c>
      <c r="C2220" t="s">
        <v>4563</v>
      </c>
      <c r="D2220" t="s">
        <v>1786</v>
      </c>
      <c r="E2220" t="s">
        <v>1786</v>
      </c>
      <c r="F2220" t="s">
        <v>595</v>
      </c>
      <c r="G2220" s="23">
        <v>2.9402527979999999</v>
      </c>
    </row>
    <row r="2221" spans="1:7" hidden="1" x14ac:dyDescent="0.3">
      <c r="A2221" t="s">
        <v>4664</v>
      </c>
      <c r="B2221" t="s">
        <v>4665</v>
      </c>
      <c r="C2221" t="s">
        <v>4563</v>
      </c>
      <c r="D2221" t="s">
        <v>1786</v>
      </c>
      <c r="E2221" t="s">
        <v>1786</v>
      </c>
      <c r="F2221" t="s">
        <v>595</v>
      </c>
      <c r="G2221" s="23">
        <v>2.8915393278600003</v>
      </c>
    </row>
    <row r="2222" spans="1:7" hidden="1" x14ac:dyDescent="0.3">
      <c r="A2222" t="s">
        <v>4666</v>
      </c>
      <c r="B2222" t="s">
        <v>4667</v>
      </c>
      <c r="C2222" t="s">
        <v>4563</v>
      </c>
      <c r="D2222" t="s">
        <v>1786</v>
      </c>
      <c r="E2222" t="s">
        <v>1786</v>
      </c>
      <c r="F2222" t="s">
        <v>595</v>
      </c>
      <c r="G2222" s="23">
        <v>2.8201995900000001</v>
      </c>
    </row>
    <row r="2223" spans="1:7" hidden="1" x14ac:dyDescent="0.3">
      <c r="A2223" t="s">
        <v>4668</v>
      </c>
      <c r="B2223" t="s">
        <v>4669</v>
      </c>
      <c r="C2223" t="s">
        <v>4563</v>
      </c>
      <c r="D2223" t="s">
        <v>1786</v>
      </c>
      <c r="E2223" t="s">
        <v>1786</v>
      </c>
      <c r="F2223" t="s">
        <v>595</v>
      </c>
      <c r="G2223" s="23">
        <v>2.8141258832099996</v>
      </c>
    </row>
    <row r="2224" spans="1:7" hidden="1" x14ac:dyDescent="0.3">
      <c r="A2224" t="s">
        <v>4670</v>
      </c>
      <c r="B2224" t="s">
        <v>4671</v>
      </c>
      <c r="C2224" t="s">
        <v>4563</v>
      </c>
      <c r="D2224" t="s">
        <v>1786</v>
      </c>
      <c r="E2224" t="s">
        <v>1786</v>
      </c>
      <c r="F2224" t="s">
        <v>595</v>
      </c>
      <c r="G2224" s="23">
        <v>2.7853589514400001</v>
      </c>
    </row>
    <row r="2225" spans="1:7" hidden="1" x14ac:dyDescent="0.3">
      <c r="A2225" t="s">
        <v>4672</v>
      </c>
      <c r="B2225" t="s">
        <v>4673</v>
      </c>
      <c r="C2225" t="s">
        <v>4563</v>
      </c>
      <c r="D2225" t="s">
        <v>1786</v>
      </c>
      <c r="E2225" t="s">
        <v>1786</v>
      </c>
      <c r="F2225" t="s">
        <v>595</v>
      </c>
      <c r="G2225" s="23">
        <v>2.7726086134299996</v>
      </c>
    </row>
    <row r="2226" spans="1:7" hidden="1" x14ac:dyDescent="0.3">
      <c r="A2226" t="s">
        <v>4674</v>
      </c>
      <c r="B2226" t="s">
        <v>4675</v>
      </c>
      <c r="C2226" t="s">
        <v>4563</v>
      </c>
      <c r="D2226" t="s">
        <v>1786</v>
      </c>
      <c r="E2226" t="s">
        <v>1786</v>
      </c>
      <c r="F2226" t="s">
        <v>595</v>
      </c>
      <c r="G2226" s="23">
        <v>2.753208307</v>
      </c>
    </row>
    <row r="2227" spans="1:7" hidden="1" x14ac:dyDescent="0.3">
      <c r="A2227" t="s">
        <v>4676</v>
      </c>
      <c r="B2227" t="s">
        <v>4677</v>
      </c>
      <c r="C2227" t="s">
        <v>4563</v>
      </c>
      <c r="D2227" t="s">
        <v>1786</v>
      </c>
      <c r="E2227" t="s">
        <v>1786</v>
      </c>
      <c r="F2227" t="s">
        <v>595</v>
      </c>
      <c r="G2227" s="23">
        <v>2.6469407999999999</v>
      </c>
    </row>
    <row r="2228" spans="1:7" hidden="1" x14ac:dyDescent="0.3">
      <c r="A2228" t="s">
        <v>4678</v>
      </c>
      <c r="B2228" t="s">
        <v>4679</v>
      </c>
      <c r="C2228" t="s">
        <v>4563</v>
      </c>
      <c r="D2228" t="s">
        <v>1786</v>
      </c>
      <c r="E2228" t="s">
        <v>1786</v>
      </c>
      <c r="F2228" t="s">
        <v>595</v>
      </c>
      <c r="G2228" s="23">
        <v>2.5965205459199998</v>
      </c>
    </row>
    <row r="2229" spans="1:7" hidden="1" x14ac:dyDescent="0.3">
      <c r="A2229" t="s">
        <v>4680</v>
      </c>
      <c r="B2229" t="s">
        <v>4681</v>
      </c>
      <c r="C2229" t="s">
        <v>4563</v>
      </c>
      <c r="D2229" t="s">
        <v>1786</v>
      </c>
      <c r="E2229" t="s">
        <v>1786</v>
      </c>
      <c r="F2229" t="s">
        <v>595</v>
      </c>
      <c r="G2229" s="23">
        <v>2.58254241761</v>
      </c>
    </row>
    <row r="2230" spans="1:7" hidden="1" x14ac:dyDescent="0.3">
      <c r="A2230" t="s">
        <v>4682</v>
      </c>
      <c r="B2230" t="s">
        <v>4683</v>
      </c>
      <c r="C2230" t="s">
        <v>4563</v>
      </c>
      <c r="D2230" t="s">
        <v>1786</v>
      </c>
      <c r="E2230" t="s">
        <v>1786</v>
      </c>
      <c r="F2230" t="s">
        <v>595</v>
      </c>
      <c r="G2230" s="23">
        <v>2.5437795061800004</v>
      </c>
    </row>
    <row r="2231" spans="1:7" hidden="1" x14ac:dyDescent="0.3">
      <c r="A2231" t="s">
        <v>4684</v>
      </c>
      <c r="B2231" t="s">
        <v>4685</v>
      </c>
      <c r="C2231" t="s">
        <v>4563</v>
      </c>
      <c r="D2231" t="s">
        <v>1786</v>
      </c>
      <c r="E2231" t="s">
        <v>1786</v>
      </c>
      <c r="F2231" t="s">
        <v>595</v>
      </c>
      <c r="G2231" s="23">
        <v>2.53167887634</v>
      </c>
    </row>
    <row r="2232" spans="1:7" hidden="1" x14ac:dyDescent="0.3">
      <c r="A2232" t="s">
        <v>4686</v>
      </c>
      <c r="B2232" t="s">
        <v>4687</v>
      </c>
      <c r="C2232" t="s">
        <v>4563</v>
      </c>
      <c r="D2232" t="s">
        <v>1786</v>
      </c>
      <c r="E2232" t="s">
        <v>1786</v>
      </c>
      <c r="F2232" t="s">
        <v>595</v>
      </c>
      <c r="G2232" s="23">
        <v>2.4844393985200002</v>
      </c>
    </row>
    <row r="2233" spans="1:7" hidden="1" x14ac:dyDescent="0.3">
      <c r="A2233" t="s">
        <v>4688</v>
      </c>
      <c r="B2233" t="s">
        <v>4689</v>
      </c>
      <c r="C2233" t="s">
        <v>4563</v>
      </c>
      <c r="D2233" t="s">
        <v>1786</v>
      </c>
      <c r="E2233" t="s">
        <v>1786</v>
      </c>
      <c r="F2233" t="s">
        <v>595</v>
      </c>
      <c r="G2233" s="23">
        <v>2.3744701835099997</v>
      </c>
    </row>
    <row r="2234" spans="1:7" hidden="1" x14ac:dyDescent="0.3">
      <c r="A2234" t="s">
        <v>4690</v>
      </c>
      <c r="B2234" t="s">
        <v>4691</v>
      </c>
      <c r="C2234" t="s">
        <v>4563</v>
      </c>
      <c r="D2234" t="s">
        <v>1786</v>
      </c>
      <c r="E2234" t="s">
        <v>1786</v>
      </c>
      <c r="F2234" t="s">
        <v>595</v>
      </c>
      <c r="G2234" s="23">
        <v>2.3510338643200002</v>
      </c>
    </row>
    <row r="2235" spans="1:7" hidden="1" x14ac:dyDescent="0.3">
      <c r="A2235" t="s">
        <v>4692</v>
      </c>
      <c r="B2235" t="s">
        <v>4693</v>
      </c>
      <c r="C2235" t="s">
        <v>4563</v>
      </c>
      <c r="D2235" t="s">
        <v>1786</v>
      </c>
      <c r="E2235" t="s">
        <v>1786</v>
      </c>
      <c r="F2235" t="s">
        <v>595</v>
      </c>
      <c r="G2235" s="23">
        <v>2.3016440847600004</v>
      </c>
    </row>
    <row r="2236" spans="1:7" hidden="1" x14ac:dyDescent="0.3">
      <c r="A2236" t="s">
        <v>4694</v>
      </c>
      <c r="B2236" t="s">
        <v>4695</v>
      </c>
      <c r="C2236" t="s">
        <v>4563</v>
      </c>
      <c r="D2236" t="s">
        <v>1786</v>
      </c>
      <c r="E2236" t="s">
        <v>1786</v>
      </c>
      <c r="F2236" t="s">
        <v>595</v>
      </c>
      <c r="G2236" s="23">
        <v>2.2415774273599998</v>
      </c>
    </row>
    <row r="2237" spans="1:7" hidden="1" x14ac:dyDescent="0.3">
      <c r="A2237" t="s">
        <v>4696</v>
      </c>
      <c r="B2237" t="s">
        <v>4697</v>
      </c>
      <c r="C2237" t="s">
        <v>4563</v>
      </c>
      <c r="D2237" t="s">
        <v>1786</v>
      </c>
      <c r="E2237" t="s">
        <v>1786</v>
      </c>
      <c r="F2237" t="s">
        <v>595</v>
      </c>
      <c r="G2237" s="23">
        <v>2.1754817184099999</v>
      </c>
    </row>
    <row r="2238" spans="1:7" hidden="1" x14ac:dyDescent="0.3">
      <c r="A2238" t="s">
        <v>4698</v>
      </c>
      <c r="B2238" t="s">
        <v>4699</v>
      </c>
      <c r="C2238" t="s">
        <v>4563</v>
      </c>
      <c r="D2238" t="s">
        <v>1786</v>
      </c>
      <c r="E2238" t="s">
        <v>1786</v>
      </c>
      <c r="F2238" t="s">
        <v>595</v>
      </c>
      <c r="G2238" s="23">
        <v>2.1672600738000001</v>
      </c>
    </row>
    <row r="2239" spans="1:7" hidden="1" x14ac:dyDescent="0.3">
      <c r="A2239" t="s">
        <v>4700</v>
      </c>
      <c r="B2239" t="s">
        <v>4701</v>
      </c>
      <c r="C2239" t="s">
        <v>4563</v>
      </c>
      <c r="D2239" t="s">
        <v>1786</v>
      </c>
      <c r="E2239" t="s">
        <v>1786</v>
      </c>
      <c r="F2239" t="s">
        <v>595</v>
      </c>
      <c r="G2239" s="23">
        <v>2.1457161818999997</v>
      </c>
    </row>
    <row r="2240" spans="1:7" hidden="1" x14ac:dyDescent="0.3">
      <c r="A2240" t="s">
        <v>4702</v>
      </c>
      <c r="B2240" t="s">
        <v>4703</v>
      </c>
      <c r="C2240" t="s">
        <v>4563</v>
      </c>
      <c r="D2240" t="s">
        <v>1786</v>
      </c>
      <c r="E2240" t="s">
        <v>1786</v>
      </c>
      <c r="F2240" t="s">
        <v>595</v>
      </c>
      <c r="G2240" s="23">
        <v>2.06840820645</v>
      </c>
    </row>
    <row r="2241" spans="1:7" hidden="1" x14ac:dyDescent="0.3">
      <c r="A2241" t="s">
        <v>4704</v>
      </c>
      <c r="B2241" t="s">
        <v>4705</v>
      </c>
      <c r="C2241" t="s">
        <v>4563</v>
      </c>
      <c r="D2241" t="s">
        <v>1786</v>
      </c>
      <c r="E2241" t="s">
        <v>1786</v>
      </c>
      <c r="F2241" t="s">
        <v>595</v>
      </c>
      <c r="G2241" s="23">
        <v>2.0332308312</v>
      </c>
    </row>
    <row r="2242" spans="1:7" hidden="1" x14ac:dyDescent="0.3">
      <c r="A2242" t="s">
        <v>4706</v>
      </c>
      <c r="B2242" t="s">
        <v>4707</v>
      </c>
      <c r="C2242" t="s">
        <v>4563</v>
      </c>
      <c r="D2242" t="s">
        <v>1786</v>
      </c>
      <c r="E2242" t="s">
        <v>1786</v>
      </c>
      <c r="F2242" t="s">
        <v>595</v>
      </c>
      <c r="G2242" s="23">
        <v>1.9903442674500003</v>
      </c>
    </row>
    <row r="2243" spans="1:7" hidden="1" x14ac:dyDescent="0.3">
      <c r="A2243" t="s">
        <v>4708</v>
      </c>
      <c r="B2243" t="s">
        <v>4709</v>
      </c>
      <c r="C2243" t="s">
        <v>4563</v>
      </c>
      <c r="D2243" t="s">
        <v>1786</v>
      </c>
      <c r="E2243" t="s">
        <v>1786</v>
      </c>
      <c r="F2243" t="s">
        <v>595</v>
      </c>
      <c r="G2243" s="23">
        <v>1.9772076867899999</v>
      </c>
    </row>
    <row r="2244" spans="1:7" hidden="1" x14ac:dyDescent="0.3">
      <c r="A2244" t="s">
        <v>4710</v>
      </c>
      <c r="B2244" t="s">
        <v>4711</v>
      </c>
      <c r="C2244" t="s">
        <v>4563</v>
      </c>
      <c r="D2244" t="s">
        <v>1786</v>
      </c>
      <c r="E2244" t="s">
        <v>1786</v>
      </c>
      <c r="F2244" t="s">
        <v>595</v>
      </c>
      <c r="G2244" s="23">
        <v>1.9643800784999998</v>
      </c>
    </row>
    <row r="2245" spans="1:7" hidden="1" x14ac:dyDescent="0.3">
      <c r="A2245" t="s">
        <v>4712</v>
      </c>
      <c r="B2245" t="s">
        <v>4713</v>
      </c>
      <c r="C2245" t="s">
        <v>4563</v>
      </c>
      <c r="D2245" t="s">
        <v>1786</v>
      </c>
      <c r="E2245" t="s">
        <v>1786</v>
      </c>
      <c r="F2245" t="s">
        <v>595</v>
      </c>
      <c r="G2245" s="23">
        <v>1.918940358</v>
      </c>
    </row>
    <row r="2246" spans="1:7" hidden="1" x14ac:dyDescent="0.3">
      <c r="A2246" t="s">
        <v>4714</v>
      </c>
      <c r="B2246" t="s">
        <v>4715</v>
      </c>
      <c r="C2246" t="s">
        <v>4563</v>
      </c>
      <c r="D2246" t="s">
        <v>1786</v>
      </c>
      <c r="E2246" t="s">
        <v>1786</v>
      </c>
      <c r="F2246" t="s">
        <v>595</v>
      </c>
      <c r="G2246" s="23">
        <v>1.8730861127100003</v>
      </c>
    </row>
    <row r="2247" spans="1:7" hidden="1" x14ac:dyDescent="0.3">
      <c r="A2247" t="s">
        <v>4716</v>
      </c>
      <c r="B2247" t="s">
        <v>4717</v>
      </c>
      <c r="C2247" t="s">
        <v>4563</v>
      </c>
      <c r="D2247" t="s">
        <v>1786</v>
      </c>
      <c r="E2247" t="s">
        <v>1786</v>
      </c>
      <c r="F2247" t="s">
        <v>595</v>
      </c>
      <c r="G2247" s="23">
        <v>1.8618922872000001</v>
      </c>
    </row>
    <row r="2248" spans="1:7" hidden="1" x14ac:dyDescent="0.3">
      <c r="A2248" t="s">
        <v>4718</v>
      </c>
      <c r="B2248" t="s">
        <v>4719</v>
      </c>
      <c r="C2248" t="s">
        <v>4563</v>
      </c>
      <c r="D2248" t="s">
        <v>1786</v>
      </c>
      <c r="E2248" t="s">
        <v>1786</v>
      </c>
      <c r="F2248" t="s">
        <v>595</v>
      </c>
      <c r="G2248" s="23">
        <v>1.8424427927999998</v>
      </c>
    </row>
    <row r="2249" spans="1:7" hidden="1" x14ac:dyDescent="0.3">
      <c r="A2249" t="s">
        <v>4720</v>
      </c>
      <c r="B2249" t="s">
        <v>4721</v>
      </c>
      <c r="C2249" t="s">
        <v>4563</v>
      </c>
      <c r="D2249" t="s">
        <v>1786</v>
      </c>
      <c r="E2249" t="s">
        <v>1786</v>
      </c>
      <c r="F2249" t="s">
        <v>595</v>
      </c>
      <c r="G2249" s="23">
        <v>1.83167311657</v>
      </c>
    </row>
    <row r="2250" spans="1:7" hidden="1" x14ac:dyDescent="0.3">
      <c r="A2250" t="s">
        <v>4722</v>
      </c>
      <c r="B2250" t="s">
        <v>4723</v>
      </c>
      <c r="C2250" t="s">
        <v>4563</v>
      </c>
      <c r="D2250" t="s">
        <v>1786</v>
      </c>
      <c r="E2250" t="s">
        <v>1786</v>
      </c>
      <c r="F2250" t="s">
        <v>595</v>
      </c>
      <c r="G2250" s="23">
        <v>1.7980517556000002</v>
      </c>
    </row>
    <row r="2251" spans="1:7" hidden="1" x14ac:dyDescent="0.3">
      <c r="A2251" t="s">
        <v>4724</v>
      </c>
      <c r="B2251" t="s">
        <v>4725</v>
      </c>
      <c r="C2251" t="s">
        <v>4563</v>
      </c>
      <c r="D2251" t="s">
        <v>1786</v>
      </c>
      <c r="E2251" t="s">
        <v>1786</v>
      </c>
      <c r="F2251" t="s">
        <v>595</v>
      </c>
      <c r="G2251" s="23">
        <v>1.79491785548</v>
      </c>
    </row>
    <row r="2252" spans="1:7" hidden="1" x14ac:dyDescent="0.3">
      <c r="A2252" t="s">
        <v>4726</v>
      </c>
      <c r="B2252" t="s">
        <v>4727</v>
      </c>
      <c r="C2252" t="s">
        <v>4563</v>
      </c>
      <c r="D2252" t="s">
        <v>1786</v>
      </c>
      <c r="E2252" t="s">
        <v>1786</v>
      </c>
      <c r="F2252" t="s">
        <v>595</v>
      </c>
      <c r="G2252" s="23">
        <v>1.7885895541599999</v>
      </c>
    </row>
    <row r="2253" spans="1:7" hidden="1" x14ac:dyDescent="0.3">
      <c r="A2253" t="s">
        <v>4728</v>
      </c>
      <c r="B2253" t="s">
        <v>4729</v>
      </c>
      <c r="C2253" t="s">
        <v>4563</v>
      </c>
      <c r="D2253" t="s">
        <v>1786</v>
      </c>
      <c r="E2253" t="s">
        <v>1786</v>
      </c>
      <c r="F2253" t="s">
        <v>595</v>
      </c>
      <c r="G2253" s="23">
        <v>1.7166387185599998</v>
      </c>
    </row>
    <row r="2254" spans="1:7" hidden="1" x14ac:dyDescent="0.3">
      <c r="A2254" t="s">
        <v>4730</v>
      </c>
      <c r="B2254" t="s">
        <v>4731</v>
      </c>
      <c r="C2254" t="s">
        <v>4563</v>
      </c>
      <c r="D2254" t="s">
        <v>1786</v>
      </c>
      <c r="E2254" t="s">
        <v>1786</v>
      </c>
      <c r="F2254" t="s">
        <v>595</v>
      </c>
      <c r="G2254" s="23">
        <v>1.6580239714499998</v>
      </c>
    </row>
    <row r="2255" spans="1:7" hidden="1" x14ac:dyDescent="0.3">
      <c r="A2255" t="s">
        <v>4732</v>
      </c>
      <c r="B2255" t="s">
        <v>4733</v>
      </c>
      <c r="C2255" t="s">
        <v>4563</v>
      </c>
      <c r="D2255" t="s">
        <v>1786</v>
      </c>
      <c r="E2255" t="s">
        <v>1786</v>
      </c>
      <c r="F2255" t="s">
        <v>595</v>
      </c>
      <c r="G2255" s="23">
        <v>1.61175541275</v>
      </c>
    </row>
    <row r="2256" spans="1:7" hidden="1" x14ac:dyDescent="0.3">
      <c r="A2256" t="s">
        <v>4734</v>
      </c>
      <c r="B2256" t="s">
        <v>4735</v>
      </c>
      <c r="C2256" t="s">
        <v>4563</v>
      </c>
      <c r="D2256" t="s">
        <v>1786</v>
      </c>
      <c r="E2256" t="s">
        <v>1786</v>
      </c>
      <c r="F2256" t="s">
        <v>595</v>
      </c>
      <c r="G2256" s="23">
        <v>1.5872890662500001</v>
      </c>
    </row>
    <row r="2257" spans="1:7" hidden="1" x14ac:dyDescent="0.3">
      <c r="A2257" t="s">
        <v>4736</v>
      </c>
      <c r="B2257" t="s">
        <v>4737</v>
      </c>
      <c r="C2257" t="s">
        <v>4563</v>
      </c>
      <c r="D2257" t="s">
        <v>1786</v>
      </c>
      <c r="E2257" t="s">
        <v>1786</v>
      </c>
      <c r="F2257" t="s">
        <v>595</v>
      </c>
      <c r="G2257" s="23">
        <v>1.5761504449400001</v>
      </c>
    </row>
    <row r="2258" spans="1:7" hidden="1" x14ac:dyDescent="0.3">
      <c r="A2258" t="s">
        <v>4738</v>
      </c>
      <c r="B2258" t="s">
        <v>4739</v>
      </c>
      <c r="C2258" t="s">
        <v>4563</v>
      </c>
      <c r="D2258" t="s">
        <v>1786</v>
      </c>
      <c r="E2258" t="s">
        <v>1786</v>
      </c>
      <c r="F2258" t="s">
        <v>595</v>
      </c>
      <c r="G2258" s="23">
        <v>1.5666529763799999</v>
      </c>
    </row>
    <row r="2259" spans="1:7" hidden="1" x14ac:dyDescent="0.3">
      <c r="A2259" t="s">
        <v>4740</v>
      </c>
      <c r="B2259" t="s">
        <v>4741</v>
      </c>
      <c r="C2259" t="s">
        <v>4563</v>
      </c>
      <c r="D2259" t="s">
        <v>1786</v>
      </c>
      <c r="E2259" t="s">
        <v>1786</v>
      </c>
      <c r="F2259" t="s">
        <v>595</v>
      </c>
      <c r="G2259" s="23">
        <v>1.5172262163199999</v>
      </c>
    </row>
    <row r="2260" spans="1:7" hidden="1" x14ac:dyDescent="0.3">
      <c r="A2260" t="s">
        <v>4742</v>
      </c>
      <c r="B2260" t="s">
        <v>4743</v>
      </c>
      <c r="C2260" t="s">
        <v>4563</v>
      </c>
      <c r="D2260" t="s">
        <v>1786</v>
      </c>
      <c r="E2260" t="s">
        <v>1786</v>
      </c>
      <c r="F2260" t="s">
        <v>595</v>
      </c>
      <c r="G2260" s="23">
        <v>1.4123092795300001</v>
      </c>
    </row>
    <row r="2261" spans="1:7" hidden="1" x14ac:dyDescent="0.3">
      <c r="A2261" t="s">
        <v>4744</v>
      </c>
      <c r="B2261" t="s">
        <v>4745</v>
      </c>
      <c r="C2261" t="s">
        <v>4563</v>
      </c>
      <c r="D2261" t="s">
        <v>1786</v>
      </c>
      <c r="E2261" t="s">
        <v>1786</v>
      </c>
      <c r="F2261" t="s">
        <v>595</v>
      </c>
      <c r="G2261" s="23">
        <v>1.3566258</v>
      </c>
    </row>
    <row r="2262" spans="1:7" hidden="1" x14ac:dyDescent="0.3">
      <c r="A2262" t="s">
        <v>4746</v>
      </c>
      <c r="B2262" t="s">
        <v>4747</v>
      </c>
      <c r="C2262" t="s">
        <v>4563</v>
      </c>
      <c r="D2262" t="s">
        <v>1786</v>
      </c>
      <c r="E2262" t="s">
        <v>1786</v>
      </c>
      <c r="F2262" t="s">
        <v>595</v>
      </c>
      <c r="G2262" s="23">
        <v>1.2626291821300002</v>
      </c>
    </row>
    <row r="2263" spans="1:7" hidden="1" x14ac:dyDescent="0.3">
      <c r="A2263" t="s">
        <v>4748</v>
      </c>
      <c r="B2263" t="s">
        <v>4749</v>
      </c>
      <c r="C2263" t="s">
        <v>4563</v>
      </c>
      <c r="D2263" t="s">
        <v>1786</v>
      </c>
      <c r="E2263" t="s">
        <v>1786</v>
      </c>
      <c r="F2263" t="s">
        <v>595</v>
      </c>
      <c r="G2263" s="23">
        <v>1.2519341992700002</v>
      </c>
    </row>
    <row r="2264" spans="1:7" hidden="1" x14ac:dyDescent="0.3">
      <c r="A2264" t="s">
        <v>4750</v>
      </c>
      <c r="B2264" t="s">
        <v>4751</v>
      </c>
      <c r="C2264" t="s">
        <v>4563</v>
      </c>
      <c r="D2264" t="s">
        <v>1786</v>
      </c>
      <c r="E2264" t="s">
        <v>1786</v>
      </c>
      <c r="F2264" t="s">
        <v>595</v>
      </c>
      <c r="G2264" s="23">
        <v>1.2251953340399999</v>
      </c>
    </row>
    <row r="2265" spans="1:7" hidden="1" x14ac:dyDescent="0.3">
      <c r="A2265" t="s">
        <v>4752</v>
      </c>
      <c r="B2265" t="s">
        <v>4753</v>
      </c>
      <c r="C2265" t="s">
        <v>4563</v>
      </c>
      <c r="D2265" t="s">
        <v>1786</v>
      </c>
      <c r="E2265" t="s">
        <v>1786</v>
      </c>
      <c r="F2265" t="s">
        <v>595</v>
      </c>
      <c r="G2265" s="23">
        <v>1.2224115682100001</v>
      </c>
    </row>
    <row r="2266" spans="1:7" hidden="1" x14ac:dyDescent="0.3">
      <c r="A2266" t="s">
        <v>4754</v>
      </c>
      <c r="B2266" t="s">
        <v>4755</v>
      </c>
      <c r="C2266" t="s">
        <v>4563</v>
      </c>
      <c r="D2266" t="s">
        <v>1786</v>
      </c>
      <c r="E2266" t="s">
        <v>1786</v>
      </c>
      <c r="F2266" t="s">
        <v>595</v>
      </c>
      <c r="G2266" s="23">
        <v>1.20797273728</v>
      </c>
    </row>
    <row r="2267" spans="1:7" hidden="1" x14ac:dyDescent="0.3">
      <c r="A2267" t="s">
        <v>4756</v>
      </c>
      <c r="B2267" t="s">
        <v>4757</v>
      </c>
      <c r="C2267" t="s">
        <v>4563</v>
      </c>
      <c r="D2267" t="s">
        <v>1786</v>
      </c>
      <c r="E2267" t="s">
        <v>1786</v>
      </c>
      <c r="F2267" t="s">
        <v>595</v>
      </c>
      <c r="G2267" s="23">
        <v>1.1951882787599999</v>
      </c>
    </row>
    <row r="2268" spans="1:7" hidden="1" x14ac:dyDescent="0.3">
      <c r="A2268" t="s">
        <v>4758</v>
      </c>
      <c r="B2268" t="s">
        <v>4759</v>
      </c>
      <c r="C2268" t="s">
        <v>4563</v>
      </c>
      <c r="D2268" t="s">
        <v>1786</v>
      </c>
      <c r="E2268" t="s">
        <v>1786</v>
      </c>
      <c r="F2268" t="s">
        <v>595</v>
      </c>
      <c r="G2268" s="23">
        <v>1.1647045755999998</v>
      </c>
    </row>
    <row r="2269" spans="1:7" hidden="1" x14ac:dyDescent="0.3">
      <c r="A2269" t="s">
        <v>4760</v>
      </c>
      <c r="B2269" t="s">
        <v>4761</v>
      </c>
      <c r="C2269" t="s">
        <v>4563</v>
      </c>
      <c r="D2269" t="s">
        <v>1786</v>
      </c>
      <c r="E2269" t="s">
        <v>1786</v>
      </c>
      <c r="F2269" t="s">
        <v>595</v>
      </c>
      <c r="G2269" s="23">
        <v>1.1547090982000001</v>
      </c>
    </row>
    <row r="2270" spans="1:7" hidden="1" x14ac:dyDescent="0.3">
      <c r="A2270" t="s">
        <v>4762</v>
      </c>
      <c r="B2270" t="s">
        <v>4763</v>
      </c>
      <c r="C2270" t="s">
        <v>4563</v>
      </c>
      <c r="D2270" t="s">
        <v>1786</v>
      </c>
      <c r="E2270" t="s">
        <v>1786</v>
      </c>
      <c r="F2270" t="s">
        <v>595</v>
      </c>
      <c r="G2270" s="23">
        <v>1.13938976736</v>
      </c>
    </row>
    <row r="2271" spans="1:7" hidden="1" x14ac:dyDescent="0.3">
      <c r="A2271" t="s">
        <v>4764</v>
      </c>
      <c r="B2271" t="s">
        <v>4765</v>
      </c>
      <c r="C2271" t="s">
        <v>4563</v>
      </c>
      <c r="D2271" t="s">
        <v>1786</v>
      </c>
      <c r="E2271" t="s">
        <v>1786</v>
      </c>
      <c r="F2271" t="s">
        <v>595</v>
      </c>
      <c r="G2271" s="23">
        <v>1.1329834454199998</v>
      </c>
    </row>
    <row r="2272" spans="1:7" hidden="1" x14ac:dyDescent="0.3">
      <c r="A2272" t="s">
        <v>4766</v>
      </c>
      <c r="B2272" t="s">
        <v>4767</v>
      </c>
      <c r="C2272" t="s">
        <v>4563</v>
      </c>
      <c r="D2272" t="s">
        <v>1786</v>
      </c>
      <c r="E2272" t="s">
        <v>1786</v>
      </c>
      <c r="F2272" t="s">
        <v>595</v>
      </c>
      <c r="G2272" s="23">
        <v>1.107969005</v>
      </c>
    </row>
    <row r="2273" spans="1:7" hidden="1" x14ac:dyDescent="0.3">
      <c r="A2273" t="s">
        <v>4768</v>
      </c>
      <c r="B2273" t="s">
        <v>4769</v>
      </c>
      <c r="C2273" t="s">
        <v>4563</v>
      </c>
      <c r="D2273" t="s">
        <v>1786</v>
      </c>
      <c r="E2273" t="s">
        <v>1786</v>
      </c>
      <c r="F2273" t="s">
        <v>595</v>
      </c>
      <c r="G2273" s="23">
        <v>1.09887107904</v>
      </c>
    </row>
    <row r="2274" spans="1:7" hidden="1" x14ac:dyDescent="0.3">
      <c r="A2274" t="s">
        <v>4770</v>
      </c>
      <c r="B2274" t="s">
        <v>4771</v>
      </c>
      <c r="C2274" t="s">
        <v>4563</v>
      </c>
      <c r="D2274" t="s">
        <v>1786</v>
      </c>
      <c r="E2274" t="s">
        <v>1786</v>
      </c>
      <c r="F2274" t="s">
        <v>595</v>
      </c>
      <c r="G2274" s="23">
        <v>1.0825827267599999</v>
      </c>
    </row>
    <row r="2275" spans="1:7" hidden="1" x14ac:dyDescent="0.3">
      <c r="A2275" t="s">
        <v>4772</v>
      </c>
      <c r="B2275" t="s">
        <v>4773</v>
      </c>
      <c r="C2275" t="s">
        <v>4563</v>
      </c>
      <c r="D2275" t="s">
        <v>1786</v>
      </c>
      <c r="E2275" t="s">
        <v>1786</v>
      </c>
      <c r="F2275" t="s">
        <v>595</v>
      </c>
      <c r="G2275" s="23">
        <v>1.0715605506200003</v>
      </c>
    </row>
    <row r="2276" spans="1:7" hidden="1" x14ac:dyDescent="0.3">
      <c r="A2276" t="s">
        <v>4774</v>
      </c>
      <c r="B2276" t="s">
        <v>4775</v>
      </c>
      <c r="C2276" t="s">
        <v>4563</v>
      </c>
      <c r="D2276" t="s">
        <v>1786</v>
      </c>
      <c r="E2276" t="s">
        <v>1786</v>
      </c>
      <c r="F2276" t="s">
        <v>595</v>
      </c>
      <c r="G2276" s="23">
        <v>1.0715509675200001</v>
      </c>
    </row>
    <row r="2277" spans="1:7" hidden="1" x14ac:dyDescent="0.3">
      <c r="A2277" t="s">
        <v>4776</v>
      </c>
      <c r="B2277" t="s">
        <v>4777</v>
      </c>
      <c r="C2277" t="s">
        <v>4563</v>
      </c>
      <c r="D2277" t="s">
        <v>1786</v>
      </c>
      <c r="E2277" t="s">
        <v>1786</v>
      </c>
      <c r="F2277" t="s">
        <v>595</v>
      </c>
      <c r="G2277" s="23">
        <v>1.07087238</v>
      </c>
    </row>
    <row r="2278" spans="1:7" hidden="1" x14ac:dyDescent="0.3">
      <c r="A2278" t="s">
        <v>4778</v>
      </c>
      <c r="B2278" t="s">
        <v>4779</v>
      </c>
      <c r="C2278" t="s">
        <v>4563</v>
      </c>
      <c r="D2278" t="s">
        <v>1786</v>
      </c>
      <c r="E2278" t="s">
        <v>1786</v>
      </c>
      <c r="F2278" t="s">
        <v>595</v>
      </c>
      <c r="G2278" s="23">
        <v>1.0573862786000001</v>
      </c>
    </row>
    <row r="2279" spans="1:7" hidden="1" x14ac:dyDescent="0.3">
      <c r="A2279" t="s">
        <v>4780</v>
      </c>
      <c r="B2279" t="s">
        <v>4781</v>
      </c>
      <c r="C2279" t="s">
        <v>4563</v>
      </c>
      <c r="D2279" t="s">
        <v>1786</v>
      </c>
      <c r="E2279" t="s">
        <v>1786</v>
      </c>
      <c r="F2279" t="s">
        <v>595</v>
      </c>
      <c r="G2279" s="23">
        <v>0.99228233915999997</v>
      </c>
    </row>
    <row r="2280" spans="1:7" hidden="1" x14ac:dyDescent="0.3">
      <c r="A2280" t="s">
        <v>4782</v>
      </c>
      <c r="B2280" t="s">
        <v>4783</v>
      </c>
      <c r="C2280" t="s">
        <v>4563</v>
      </c>
      <c r="D2280" t="s">
        <v>1786</v>
      </c>
      <c r="E2280" t="s">
        <v>1786</v>
      </c>
      <c r="F2280" t="s">
        <v>595</v>
      </c>
      <c r="G2280" s="23">
        <v>0.94165109712000006</v>
      </c>
    </row>
    <row r="2281" spans="1:7" hidden="1" x14ac:dyDescent="0.3">
      <c r="A2281" t="s">
        <v>4784</v>
      </c>
      <c r="B2281" t="s">
        <v>4785</v>
      </c>
      <c r="C2281" t="s">
        <v>4563</v>
      </c>
      <c r="D2281" t="s">
        <v>1786</v>
      </c>
      <c r="E2281" t="s">
        <v>1786</v>
      </c>
      <c r="F2281" t="s">
        <v>595</v>
      </c>
      <c r="G2281" s="23">
        <v>0.87039287775999996</v>
      </c>
    </row>
    <row r="2282" spans="1:7" hidden="1" x14ac:dyDescent="0.3">
      <c r="A2282" t="s">
        <v>4786</v>
      </c>
      <c r="B2282" t="s">
        <v>4787</v>
      </c>
      <c r="C2282" t="s">
        <v>4563</v>
      </c>
      <c r="D2282" t="s">
        <v>1786</v>
      </c>
      <c r="E2282" t="s">
        <v>1786</v>
      </c>
      <c r="F2282" t="s">
        <v>595</v>
      </c>
      <c r="G2282" s="23">
        <v>0.83525381219999995</v>
      </c>
    </row>
    <row r="2283" spans="1:7" hidden="1" x14ac:dyDescent="0.3">
      <c r="A2283" t="s">
        <v>4788</v>
      </c>
      <c r="B2283" t="s">
        <v>4789</v>
      </c>
      <c r="C2283" t="s">
        <v>4563</v>
      </c>
      <c r="D2283" t="s">
        <v>1786</v>
      </c>
      <c r="E2283" t="s">
        <v>1786</v>
      </c>
      <c r="F2283" t="s">
        <v>595</v>
      </c>
      <c r="G2283" s="23">
        <v>0.82537770761999996</v>
      </c>
    </row>
    <row r="2284" spans="1:7" hidden="1" x14ac:dyDescent="0.3">
      <c r="A2284" t="s">
        <v>4790</v>
      </c>
      <c r="B2284" t="s">
        <v>4791</v>
      </c>
      <c r="C2284" t="s">
        <v>4563</v>
      </c>
      <c r="D2284" t="s">
        <v>1786</v>
      </c>
      <c r="E2284" t="s">
        <v>1786</v>
      </c>
      <c r="F2284" t="s">
        <v>595</v>
      </c>
      <c r="G2284" s="23">
        <v>0.82138153128999991</v>
      </c>
    </row>
    <row r="2285" spans="1:7" hidden="1" x14ac:dyDescent="0.3">
      <c r="A2285" t="s">
        <v>4792</v>
      </c>
      <c r="B2285" t="s">
        <v>4793</v>
      </c>
      <c r="C2285" t="s">
        <v>4563</v>
      </c>
      <c r="D2285" t="s">
        <v>1786</v>
      </c>
      <c r="E2285" t="s">
        <v>1786</v>
      </c>
      <c r="F2285" t="s">
        <v>595</v>
      </c>
      <c r="G2285" s="23">
        <v>0.78575464365000025</v>
      </c>
    </row>
    <row r="2286" spans="1:7" hidden="1" x14ac:dyDescent="0.3">
      <c r="A2286" t="s">
        <v>4794</v>
      </c>
      <c r="B2286" t="s">
        <v>4795</v>
      </c>
      <c r="C2286" t="s">
        <v>4563</v>
      </c>
      <c r="D2286" t="s">
        <v>1786</v>
      </c>
      <c r="E2286" t="s">
        <v>1786</v>
      </c>
      <c r="F2286" t="s">
        <v>595</v>
      </c>
      <c r="G2286" s="23">
        <v>0.78396393569999989</v>
      </c>
    </row>
    <row r="2287" spans="1:7" hidden="1" x14ac:dyDescent="0.3">
      <c r="A2287" t="s">
        <v>4796</v>
      </c>
      <c r="B2287" t="s">
        <v>4797</v>
      </c>
      <c r="C2287" t="s">
        <v>4563</v>
      </c>
      <c r="D2287" t="s">
        <v>1786</v>
      </c>
      <c r="E2287" t="s">
        <v>1786</v>
      </c>
      <c r="F2287" t="s">
        <v>595</v>
      </c>
      <c r="G2287" s="23">
        <v>0.78335306286999995</v>
      </c>
    </row>
    <row r="2288" spans="1:7" hidden="1" x14ac:dyDescent="0.3">
      <c r="A2288" t="s">
        <v>4798</v>
      </c>
      <c r="B2288" t="s">
        <v>4799</v>
      </c>
      <c r="C2288" t="s">
        <v>4563</v>
      </c>
      <c r="D2288" t="s">
        <v>1786</v>
      </c>
      <c r="E2288" t="s">
        <v>1786</v>
      </c>
      <c r="F2288" t="s">
        <v>595</v>
      </c>
      <c r="G2288" s="23">
        <v>0.77455802345999991</v>
      </c>
    </row>
    <row r="2289" spans="1:7" hidden="1" x14ac:dyDescent="0.3">
      <c r="A2289" t="s">
        <v>4800</v>
      </c>
      <c r="B2289" t="s">
        <v>4801</v>
      </c>
      <c r="C2289" t="s">
        <v>4563</v>
      </c>
      <c r="D2289" t="s">
        <v>1786</v>
      </c>
      <c r="E2289" t="s">
        <v>1786</v>
      </c>
      <c r="F2289" t="s">
        <v>595</v>
      </c>
      <c r="G2289" s="23">
        <v>0.76726255984000002</v>
      </c>
    </row>
    <row r="2290" spans="1:7" hidden="1" x14ac:dyDescent="0.3">
      <c r="A2290" t="s">
        <v>4802</v>
      </c>
      <c r="B2290" t="s">
        <v>4803</v>
      </c>
      <c r="C2290" t="s">
        <v>4563</v>
      </c>
      <c r="D2290" t="s">
        <v>1786</v>
      </c>
      <c r="E2290" t="s">
        <v>1786</v>
      </c>
      <c r="F2290" t="s">
        <v>595</v>
      </c>
      <c r="G2290" s="23">
        <v>0.76137200887000001</v>
      </c>
    </row>
    <row r="2291" spans="1:7" hidden="1" x14ac:dyDescent="0.3">
      <c r="A2291" t="s">
        <v>4804</v>
      </c>
      <c r="B2291" t="s">
        <v>4805</v>
      </c>
      <c r="C2291" t="s">
        <v>4563</v>
      </c>
      <c r="D2291" t="s">
        <v>1786</v>
      </c>
      <c r="E2291" t="s">
        <v>1786</v>
      </c>
      <c r="F2291" t="s">
        <v>595</v>
      </c>
      <c r="G2291" s="23">
        <v>0.74213859832000018</v>
      </c>
    </row>
    <row r="2292" spans="1:7" hidden="1" x14ac:dyDescent="0.3">
      <c r="A2292" t="s">
        <v>4806</v>
      </c>
      <c r="B2292" t="s">
        <v>4807</v>
      </c>
      <c r="C2292" t="s">
        <v>4563</v>
      </c>
      <c r="D2292" t="s">
        <v>1786</v>
      </c>
      <c r="E2292" t="s">
        <v>1786</v>
      </c>
      <c r="F2292" t="s">
        <v>595</v>
      </c>
      <c r="G2292" s="23">
        <v>0.74009535242999991</v>
      </c>
    </row>
    <row r="2293" spans="1:7" hidden="1" x14ac:dyDescent="0.3">
      <c r="A2293" t="s">
        <v>4808</v>
      </c>
      <c r="B2293" t="s">
        <v>4809</v>
      </c>
      <c r="C2293" t="s">
        <v>4563</v>
      </c>
      <c r="D2293" t="s">
        <v>1786</v>
      </c>
      <c r="E2293" t="s">
        <v>1786</v>
      </c>
      <c r="F2293" t="s">
        <v>595</v>
      </c>
      <c r="G2293" s="23">
        <v>0.73174452432000003</v>
      </c>
    </row>
    <row r="2294" spans="1:7" hidden="1" x14ac:dyDescent="0.3">
      <c r="A2294" t="s">
        <v>4810</v>
      </c>
      <c r="B2294" t="s">
        <v>4811</v>
      </c>
      <c r="C2294" t="s">
        <v>4563</v>
      </c>
      <c r="D2294" t="s">
        <v>1786</v>
      </c>
      <c r="E2294" t="s">
        <v>1786</v>
      </c>
      <c r="F2294" t="s">
        <v>595</v>
      </c>
      <c r="G2294" s="23">
        <v>0.73099403010000019</v>
      </c>
    </row>
    <row r="2295" spans="1:7" hidden="1" x14ac:dyDescent="0.3">
      <c r="A2295" t="s">
        <v>4812</v>
      </c>
      <c r="B2295" t="s">
        <v>4813</v>
      </c>
      <c r="C2295" t="s">
        <v>4563</v>
      </c>
      <c r="D2295" t="s">
        <v>1786</v>
      </c>
      <c r="E2295" t="s">
        <v>1786</v>
      </c>
      <c r="F2295" t="s">
        <v>595</v>
      </c>
      <c r="G2295" s="23">
        <v>0.72502482438000004</v>
      </c>
    </row>
    <row r="2296" spans="1:7" hidden="1" x14ac:dyDescent="0.3">
      <c r="A2296" t="s">
        <v>4814</v>
      </c>
      <c r="B2296" t="s">
        <v>4815</v>
      </c>
      <c r="C2296" t="s">
        <v>4563</v>
      </c>
      <c r="D2296" t="s">
        <v>1786</v>
      </c>
      <c r="E2296" t="s">
        <v>1786</v>
      </c>
      <c r="F2296" t="s">
        <v>595</v>
      </c>
      <c r="G2296" s="23">
        <v>0.71678920476999997</v>
      </c>
    </row>
    <row r="2297" spans="1:7" hidden="1" x14ac:dyDescent="0.3">
      <c r="A2297" t="s">
        <v>4816</v>
      </c>
      <c r="B2297" t="s">
        <v>4817</v>
      </c>
      <c r="C2297" t="s">
        <v>4563</v>
      </c>
      <c r="D2297" t="s">
        <v>1786</v>
      </c>
      <c r="E2297" t="s">
        <v>1786</v>
      </c>
      <c r="F2297" t="s">
        <v>595</v>
      </c>
      <c r="G2297" s="23">
        <v>0.71472067452999988</v>
      </c>
    </row>
    <row r="2298" spans="1:7" hidden="1" x14ac:dyDescent="0.3">
      <c r="A2298" t="s">
        <v>4818</v>
      </c>
      <c r="B2298" t="s">
        <v>4819</v>
      </c>
      <c r="C2298" t="s">
        <v>4563</v>
      </c>
      <c r="D2298" t="s">
        <v>1786</v>
      </c>
      <c r="E2298" t="s">
        <v>1786</v>
      </c>
      <c r="F2298" t="s">
        <v>595</v>
      </c>
      <c r="G2298" s="23">
        <v>0.70097893448000015</v>
      </c>
    </row>
    <row r="2299" spans="1:7" hidden="1" x14ac:dyDescent="0.3">
      <c r="A2299" t="s">
        <v>4820</v>
      </c>
      <c r="B2299" t="s">
        <v>4821</v>
      </c>
      <c r="C2299" t="s">
        <v>4563</v>
      </c>
      <c r="D2299" t="s">
        <v>1786</v>
      </c>
      <c r="E2299" t="s">
        <v>1786</v>
      </c>
      <c r="F2299" t="s">
        <v>595</v>
      </c>
      <c r="G2299" s="23">
        <v>0.69359855500000001</v>
      </c>
    </row>
    <row r="2300" spans="1:7" hidden="1" x14ac:dyDescent="0.3">
      <c r="A2300" t="s">
        <v>4822</v>
      </c>
      <c r="B2300" t="s">
        <v>4823</v>
      </c>
      <c r="C2300" t="s">
        <v>4563</v>
      </c>
      <c r="D2300" t="s">
        <v>1786</v>
      </c>
      <c r="E2300" t="s">
        <v>1786</v>
      </c>
      <c r="F2300" t="s">
        <v>595</v>
      </c>
      <c r="G2300" s="23">
        <v>0.69064455075999998</v>
      </c>
    </row>
    <row r="2301" spans="1:7" hidden="1" x14ac:dyDescent="0.3">
      <c r="A2301" t="s">
        <v>4824</v>
      </c>
      <c r="B2301" t="s">
        <v>4825</v>
      </c>
      <c r="C2301" t="s">
        <v>4563</v>
      </c>
      <c r="D2301" t="s">
        <v>1786</v>
      </c>
      <c r="E2301" t="s">
        <v>1786</v>
      </c>
      <c r="F2301" t="s">
        <v>595</v>
      </c>
      <c r="G2301" s="23">
        <v>0.68335244543999996</v>
      </c>
    </row>
    <row r="2302" spans="1:7" hidden="1" x14ac:dyDescent="0.3">
      <c r="A2302" t="s">
        <v>4826</v>
      </c>
      <c r="B2302" t="s">
        <v>4827</v>
      </c>
      <c r="C2302" t="s">
        <v>4563</v>
      </c>
      <c r="D2302" t="s">
        <v>1786</v>
      </c>
      <c r="E2302" t="s">
        <v>1786</v>
      </c>
      <c r="F2302" t="s">
        <v>595</v>
      </c>
      <c r="G2302" s="23">
        <v>0.67845363813000015</v>
      </c>
    </row>
    <row r="2303" spans="1:7" hidden="1" x14ac:dyDescent="0.3">
      <c r="A2303" t="s">
        <v>4828</v>
      </c>
      <c r="B2303" t="s">
        <v>4829</v>
      </c>
      <c r="C2303" t="s">
        <v>4563</v>
      </c>
      <c r="D2303" t="s">
        <v>1786</v>
      </c>
      <c r="E2303" t="s">
        <v>1786</v>
      </c>
      <c r="F2303" t="s">
        <v>595</v>
      </c>
      <c r="G2303" s="23">
        <v>0.65474667031000011</v>
      </c>
    </row>
    <row r="2304" spans="1:7" hidden="1" x14ac:dyDescent="0.3">
      <c r="A2304" t="s">
        <v>4830</v>
      </c>
      <c r="B2304" t="s">
        <v>4831</v>
      </c>
      <c r="C2304" t="s">
        <v>4563</v>
      </c>
      <c r="D2304" t="s">
        <v>1786</v>
      </c>
      <c r="E2304" t="s">
        <v>1786</v>
      </c>
      <c r="F2304" t="s">
        <v>595</v>
      </c>
      <c r="G2304" s="23">
        <v>0.65137870097000006</v>
      </c>
    </row>
    <row r="2305" spans="1:7" hidden="1" x14ac:dyDescent="0.3">
      <c r="A2305" t="s">
        <v>4832</v>
      </c>
      <c r="B2305" t="s">
        <v>4833</v>
      </c>
      <c r="C2305" t="s">
        <v>4563</v>
      </c>
      <c r="D2305" t="s">
        <v>1786</v>
      </c>
      <c r="E2305" t="s">
        <v>1786</v>
      </c>
      <c r="F2305" t="s">
        <v>595</v>
      </c>
      <c r="G2305" s="23">
        <v>0.64664421875</v>
      </c>
    </row>
    <row r="2306" spans="1:7" hidden="1" x14ac:dyDescent="0.3">
      <c r="A2306" t="s">
        <v>4834</v>
      </c>
      <c r="B2306" t="s">
        <v>4835</v>
      </c>
      <c r="C2306" t="s">
        <v>4563</v>
      </c>
      <c r="D2306" t="s">
        <v>1786</v>
      </c>
      <c r="E2306" t="s">
        <v>1786</v>
      </c>
      <c r="F2306" t="s">
        <v>595</v>
      </c>
      <c r="G2306" s="23">
        <v>0.62073770728</v>
      </c>
    </row>
    <row r="2307" spans="1:7" hidden="1" x14ac:dyDescent="0.3">
      <c r="A2307" t="s">
        <v>4836</v>
      </c>
      <c r="B2307" t="s">
        <v>4837</v>
      </c>
      <c r="C2307" t="s">
        <v>4563</v>
      </c>
      <c r="D2307" t="s">
        <v>1786</v>
      </c>
      <c r="E2307" t="s">
        <v>1786</v>
      </c>
      <c r="F2307" t="s">
        <v>595</v>
      </c>
      <c r="G2307" s="23">
        <v>0.61819056998999999</v>
      </c>
    </row>
    <row r="2308" spans="1:7" hidden="1" x14ac:dyDescent="0.3">
      <c r="A2308" t="s">
        <v>4838</v>
      </c>
      <c r="B2308" t="s">
        <v>4839</v>
      </c>
      <c r="C2308" t="s">
        <v>4563</v>
      </c>
      <c r="D2308" t="s">
        <v>1786</v>
      </c>
      <c r="E2308" t="s">
        <v>1786</v>
      </c>
      <c r="F2308" t="s">
        <v>595</v>
      </c>
      <c r="G2308" s="23">
        <v>0.60734114976999998</v>
      </c>
    </row>
    <row r="2309" spans="1:7" hidden="1" x14ac:dyDescent="0.3">
      <c r="A2309" t="s">
        <v>4840</v>
      </c>
      <c r="B2309" t="s">
        <v>4841</v>
      </c>
      <c r="C2309" t="s">
        <v>4563</v>
      </c>
      <c r="D2309" t="s">
        <v>1786</v>
      </c>
      <c r="E2309" t="s">
        <v>1786</v>
      </c>
      <c r="F2309" t="s">
        <v>595</v>
      </c>
      <c r="G2309" s="23">
        <v>0.59845529968</v>
      </c>
    </row>
    <row r="2310" spans="1:7" hidden="1" x14ac:dyDescent="0.3">
      <c r="A2310" t="s">
        <v>4842</v>
      </c>
      <c r="B2310" t="s">
        <v>4843</v>
      </c>
      <c r="C2310" t="s">
        <v>4563</v>
      </c>
      <c r="D2310" t="s">
        <v>1786</v>
      </c>
      <c r="E2310" t="s">
        <v>1786</v>
      </c>
      <c r="F2310" t="s">
        <v>595</v>
      </c>
      <c r="G2310" s="23">
        <v>0.59728642895999995</v>
      </c>
    </row>
    <row r="2311" spans="1:7" hidden="1" x14ac:dyDescent="0.3">
      <c r="A2311" t="s">
        <v>4844</v>
      </c>
      <c r="B2311" t="s">
        <v>4845</v>
      </c>
      <c r="C2311" t="s">
        <v>4563</v>
      </c>
      <c r="D2311" t="s">
        <v>1786</v>
      </c>
      <c r="E2311" t="s">
        <v>1786</v>
      </c>
      <c r="F2311" t="s">
        <v>595</v>
      </c>
      <c r="G2311" s="23">
        <v>0.58453288609999998</v>
      </c>
    </row>
    <row r="2312" spans="1:7" hidden="1" x14ac:dyDescent="0.3">
      <c r="A2312" t="s">
        <v>4846</v>
      </c>
      <c r="B2312" t="s">
        <v>4847</v>
      </c>
      <c r="C2312" t="s">
        <v>4563</v>
      </c>
      <c r="D2312" t="s">
        <v>1786</v>
      </c>
      <c r="E2312" t="s">
        <v>1786</v>
      </c>
      <c r="F2312" t="s">
        <v>595</v>
      </c>
      <c r="G2312" s="23">
        <v>0.57670291139000007</v>
      </c>
    </row>
    <row r="2313" spans="1:7" hidden="1" x14ac:dyDescent="0.3">
      <c r="A2313" t="s">
        <v>4848</v>
      </c>
      <c r="B2313" t="s">
        <v>4849</v>
      </c>
      <c r="C2313" t="s">
        <v>4563</v>
      </c>
      <c r="D2313" t="s">
        <v>1786</v>
      </c>
      <c r="E2313" t="s">
        <v>1786</v>
      </c>
      <c r="F2313" t="s">
        <v>595</v>
      </c>
      <c r="G2313" s="23">
        <v>0.56739795372000001</v>
      </c>
    </row>
    <row r="2314" spans="1:7" hidden="1" x14ac:dyDescent="0.3">
      <c r="A2314" t="s">
        <v>4850</v>
      </c>
      <c r="B2314" t="s">
        <v>4851</v>
      </c>
      <c r="C2314" t="s">
        <v>4563</v>
      </c>
      <c r="D2314" t="s">
        <v>1786</v>
      </c>
      <c r="E2314" t="s">
        <v>1786</v>
      </c>
      <c r="F2314" t="s">
        <v>595</v>
      </c>
      <c r="G2314" s="23">
        <v>0.55768316031999998</v>
      </c>
    </row>
    <row r="2315" spans="1:7" hidden="1" x14ac:dyDescent="0.3">
      <c r="A2315" t="s">
        <v>4852</v>
      </c>
      <c r="B2315" t="s">
        <v>4853</v>
      </c>
      <c r="C2315" t="s">
        <v>4563</v>
      </c>
      <c r="D2315" t="s">
        <v>1786</v>
      </c>
      <c r="E2315" t="s">
        <v>1786</v>
      </c>
      <c r="F2315" t="s">
        <v>595</v>
      </c>
      <c r="G2315" s="23">
        <v>0.55331386782000003</v>
      </c>
    </row>
    <row r="2316" spans="1:7" hidden="1" x14ac:dyDescent="0.3">
      <c r="A2316" t="s">
        <v>4854</v>
      </c>
      <c r="B2316" t="s">
        <v>4855</v>
      </c>
      <c r="C2316" t="s">
        <v>4563</v>
      </c>
      <c r="D2316" t="s">
        <v>1786</v>
      </c>
      <c r="E2316" t="s">
        <v>1786</v>
      </c>
      <c r="F2316" t="s">
        <v>595</v>
      </c>
      <c r="G2316" s="23">
        <v>0.54355547022000006</v>
      </c>
    </row>
    <row r="2317" spans="1:7" hidden="1" x14ac:dyDescent="0.3">
      <c r="A2317" t="s">
        <v>4856</v>
      </c>
      <c r="B2317" t="s">
        <v>4857</v>
      </c>
      <c r="C2317" t="s">
        <v>4563</v>
      </c>
      <c r="D2317" t="s">
        <v>1786</v>
      </c>
      <c r="E2317" t="s">
        <v>1786</v>
      </c>
      <c r="F2317" t="s">
        <v>595</v>
      </c>
      <c r="G2317" s="23">
        <v>0.54085998449999995</v>
      </c>
    </row>
    <row r="2318" spans="1:7" hidden="1" x14ac:dyDescent="0.3">
      <c r="A2318" t="s">
        <v>4858</v>
      </c>
      <c r="B2318" t="s">
        <v>4859</v>
      </c>
      <c r="C2318" t="s">
        <v>4563</v>
      </c>
      <c r="D2318" t="s">
        <v>1786</v>
      </c>
      <c r="E2318" t="s">
        <v>1786</v>
      </c>
      <c r="F2318" t="s">
        <v>595</v>
      </c>
      <c r="G2318" s="23">
        <v>0.53496944613000008</v>
      </c>
    </row>
    <row r="2319" spans="1:7" hidden="1" x14ac:dyDescent="0.3">
      <c r="A2319" t="s">
        <v>4860</v>
      </c>
      <c r="B2319" t="s">
        <v>4861</v>
      </c>
      <c r="C2319" t="s">
        <v>4563</v>
      </c>
      <c r="D2319" t="s">
        <v>1786</v>
      </c>
      <c r="E2319" t="s">
        <v>1786</v>
      </c>
      <c r="F2319" t="s">
        <v>595</v>
      </c>
      <c r="G2319" s="23">
        <v>0.52586340333999992</v>
      </c>
    </row>
    <row r="2320" spans="1:7" hidden="1" x14ac:dyDescent="0.3">
      <c r="A2320" t="s">
        <v>4862</v>
      </c>
      <c r="B2320" t="s">
        <v>4863</v>
      </c>
      <c r="C2320" t="s">
        <v>4563</v>
      </c>
      <c r="D2320" t="s">
        <v>1786</v>
      </c>
      <c r="E2320" t="s">
        <v>1786</v>
      </c>
      <c r="F2320" t="s">
        <v>595</v>
      </c>
      <c r="G2320" s="23">
        <v>0.52490767390999993</v>
      </c>
    </row>
    <row r="2321" spans="1:7" hidden="1" x14ac:dyDescent="0.3">
      <c r="A2321" t="s">
        <v>4864</v>
      </c>
      <c r="B2321" t="s">
        <v>4865</v>
      </c>
      <c r="C2321" t="s">
        <v>4563</v>
      </c>
      <c r="D2321" t="s">
        <v>1786</v>
      </c>
      <c r="E2321" t="s">
        <v>1786</v>
      </c>
      <c r="F2321" t="s">
        <v>595</v>
      </c>
      <c r="G2321" s="23">
        <v>0.52218134620000001</v>
      </c>
    </row>
    <row r="2322" spans="1:7" hidden="1" x14ac:dyDescent="0.3">
      <c r="A2322" t="s">
        <v>4866</v>
      </c>
      <c r="B2322" t="s">
        <v>4867</v>
      </c>
      <c r="C2322" t="s">
        <v>4563</v>
      </c>
      <c r="D2322" t="s">
        <v>1786</v>
      </c>
      <c r="E2322" t="s">
        <v>1786</v>
      </c>
      <c r="F2322" t="s">
        <v>595</v>
      </c>
      <c r="G2322" s="23">
        <v>0.52179256611999991</v>
      </c>
    </row>
    <row r="2323" spans="1:7" hidden="1" x14ac:dyDescent="0.3">
      <c r="A2323" t="s">
        <v>4868</v>
      </c>
      <c r="B2323" t="s">
        <v>4869</v>
      </c>
      <c r="C2323" t="s">
        <v>4563</v>
      </c>
      <c r="D2323" t="s">
        <v>1786</v>
      </c>
      <c r="E2323" t="s">
        <v>1786</v>
      </c>
      <c r="F2323" t="s">
        <v>595</v>
      </c>
      <c r="G2323" s="23">
        <v>0.50772757707000005</v>
      </c>
    </row>
    <row r="2324" spans="1:7" hidden="1" x14ac:dyDescent="0.3">
      <c r="A2324" t="s">
        <v>4870</v>
      </c>
      <c r="B2324" t="s">
        <v>4871</v>
      </c>
      <c r="C2324" t="s">
        <v>4563</v>
      </c>
      <c r="D2324" t="s">
        <v>1786</v>
      </c>
      <c r="E2324" t="s">
        <v>1786</v>
      </c>
      <c r="F2324" t="s">
        <v>595</v>
      </c>
      <c r="G2324" s="23">
        <v>0.50425927572000007</v>
      </c>
    </row>
    <row r="2325" spans="1:7" hidden="1" x14ac:dyDescent="0.3">
      <c r="A2325" t="s">
        <v>4872</v>
      </c>
      <c r="B2325" t="s">
        <v>4873</v>
      </c>
      <c r="C2325" t="s">
        <v>4563</v>
      </c>
      <c r="D2325" t="s">
        <v>1786</v>
      </c>
      <c r="E2325" t="s">
        <v>1786</v>
      </c>
      <c r="F2325" t="s">
        <v>595</v>
      </c>
      <c r="G2325" s="23">
        <v>0.50208563045999999</v>
      </c>
    </row>
    <row r="2326" spans="1:7" hidden="1" x14ac:dyDescent="0.3">
      <c r="A2326" t="s">
        <v>4874</v>
      </c>
      <c r="B2326" t="s">
        <v>4875</v>
      </c>
      <c r="C2326" t="s">
        <v>4563</v>
      </c>
      <c r="D2326" t="s">
        <v>1786</v>
      </c>
      <c r="E2326" t="s">
        <v>1786</v>
      </c>
      <c r="F2326" t="s">
        <v>595</v>
      </c>
      <c r="G2326" s="23">
        <v>0.50073242904000004</v>
      </c>
    </row>
    <row r="2327" spans="1:7" hidden="1" x14ac:dyDescent="0.3">
      <c r="A2327" t="s">
        <v>4876</v>
      </c>
      <c r="B2327" t="s">
        <v>4877</v>
      </c>
      <c r="C2327" t="s">
        <v>4563</v>
      </c>
      <c r="D2327" t="s">
        <v>1786</v>
      </c>
      <c r="E2327" t="s">
        <v>1786</v>
      </c>
      <c r="F2327" t="s">
        <v>595</v>
      </c>
      <c r="G2327" s="23">
        <v>0.47956407224000003</v>
      </c>
    </row>
    <row r="2328" spans="1:7" hidden="1" x14ac:dyDescent="0.3">
      <c r="A2328" t="s">
        <v>4878</v>
      </c>
      <c r="B2328" t="s">
        <v>4879</v>
      </c>
      <c r="C2328" t="s">
        <v>4563</v>
      </c>
      <c r="D2328" t="s">
        <v>1786</v>
      </c>
      <c r="E2328" t="s">
        <v>1786</v>
      </c>
      <c r="F2328" t="s">
        <v>595</v>
      </c>
      <c r="G2328" s="23">
        <v>0.47754456854999999</v>
      </c>
    </row>
    <row r="2329" spans="1:7" hidden="1" x14ac:dyDescent="0.3">
      <c r="A2329" t="s">
        <v>4880</v>
      </c>
      <c r="B2329" t="s">
        <v>4881</v>
      </c>
      <c r="C2329" t="s">
        <v>4563</v>
      </c>
      <c r="D2329" t="s">
        <v>1786</v>
      </c>
      <c r="E2329" t="s">
        <v>1786</v>
      </c>
      <c r="F2329" t="s">
        <v>595</v>
      </c>
      <c r="G2329" s="23">
        <v>0.47577782405000008</v>
      </c>
    </row>
    <row r="2330" spans="1:7" hidden="1" x14ac:dyDescent="0.3">
      <c r="A2330" t="s">
        <v>4882</v>
      </c>
      <c r="B2330" t="s">
        <v>4883</v>
      </c>
      <c r="C2330" t="s">
        <v>4563</v>
      </c>
      <c r="D2330" t="s">
        <v>1786</v>
      </c>
      <c r="E2330" t="s">
        <v>1786</v>
      </c>
      <c r="F2330" t="s">
        <v>595</v>
      </c>
      <c r="G2330" s="23">
        <v>0.44517700884999994</v>
      </c>
    </row>
    <row r="2331" spans="1:7" hidden="1" x14ac:dyDescent="0.3">
      <c r="A2331" t="s">
        <v>4884</v>
      </c>
      <c r="B2331" t="s">
        <v>4885</v>
      </c>
      <c r="C2331" t="s">
        <v>4563</v>
      </c>
      <c r="D2331" t="s">
        <v>1786</v>
      </c>
      <c r="E2331" t="s">
        <v>1786</v>
      </c>
      <c r="F2331" t="s">
        <v>595</v>
      </c>
      <c r="G2331" s="23">
        <v>0.43732738367999996</v>
      </c>
    </row>
    <row r="2332" spans="1:7" hidden="1" x14ac:dyDescent="0.3">
      <c r="A2332" t="s">
        <v>4886</v>
      </c>
      <c r="B2332" t="s">
        <v>4887</v>
      </c>
      <c r="C2332" t="s">
        <v>4563</v>
      </c>
      <c r="D2332" t="s">
        <v>1786</v>
      </c>
      <c r="E2332" t="s">
        <v>1786</v>
      </c>
      <c r="F2332" t="s">
        <v>595</v>
      </c>
      <c r="G2332" s="23">
        <v>0.43195505144999996</v>
      </c>
    </row>
    <row r="2333" spans="1:7" hidden="1" x14ac:dyDescent="0.3">
      <c r="A2333" t="s">
        <v>4888</v>
      </c>
      <c r="B2333" t="s">
        <v>4889</v>
      </c>
      <c r="C2333" t="s">
        <v>4563</v>
      </c>
      <c r="D2333" t="s">
        <v>1786</v>
      </c>
      <c r="E2333" t="s">
        <v>1786</v>
      </c>
      <c r="F2333" t="s">
        <v>595</v>
      </c>
      <c r="G2333" s="23">
        <v>0.42314707555999992</v>
      </c>
    </row>
    <row r="2334" spans="1:7" hidden="1" x14ac:dyDescent="0.3">
      <c r="A2334" t="s">
        <v>4890</v>
      </c>
      <c r="B2334" t="s">
        <v>4891</v>
      </c>
      <c r="C2334" t="s">
        <v>4563</v>
      </c>
      <c r="D2334" t="s">
        <v>1786</v>
      </c>
      <c r="E2334" t="s">
        <v>1786</v>
      </c>
      <c r="F2334" t="s">
        <v>595</v>
      </c>
      <c r="G2334" s="23">
        <v>0.41560462919999996</v>
      </c>
    </row>
    <row r="2335" spans="1:7" hidden="1" x14ac:dyDescent="0.3">
      <c r="A2335" t="s">
        <v>4892</v>
      </c>
      <c r="B2335" t="s">
        <v>4893</v>
      </c>
      <c r="C2335" t="s">
        <v>4563</v>
      </c>
      <c r="D2335" t="s">
        <v>1786</v>
      </c>
      <c r="E2335" t="s">
        <v>1786</v>
      </c>
      <c r="F2335" t="s">
        <v>595</v>
      </c>
      <c r="G2335" s="23">
        <v>0.41177454072000003</v>
      </c>
    </row>
    <row r="2336" spans="1:7" hidden="1" x14ac:dyDescent="0.3">
      <c r="A2336" t="s">
        <v>4894</v>
      </c>
      <c r="B2336" t="s">
        <v>4895</v>
      </c>
      <c r="C2336" t="s">
        <v>4563</v>
      </c>
      <c r="D2336" t="s">
        <v>1786</v>
      </c>
      <c r="E2336" t="s">
        <v>1786</v>
      </c>
      <c r="F2336" t="s">
        <v>595</v>
      </c>
      <c r="G2336" s="23">
        <v>0.39981783679999994</v>
      </c>
    </row>
    <row r="2337" spans="1:7" hidden="1" x14ac:dyDescent="0.3">
      <c r="A2337" t="s">
        <v>4896</v>
      </c>
      <c r="B2337" t="s">
        <v>4897</v>
      </c>
      <c r="C2337" t="s">
        <v>4563</v>
      </c>
      <c r="D2337" t="s">
        <v>1786</v>
      </c>
      <c r="E2337" t="s">
        <v>1786</v>
      </c>
      <c r="F2337" t="s">
        <v>595</v>
      </c>
      <c r="G2337" s="23">
        <v>0.39915592710000003</v>
      </c>
    </row>
    <row r="2338" spans="1:7" hidden="1" x14ac:dyDescent="0.3">
      <c r="A2338" t="s">
        <v>4898</v>
      </c>
      <c r="B2338" t="s">
        <v>4899</v>
      </c>
      <c r="C2338" t="s">
        <v>4563</v>
      </c>
      <c r="D2338" t="s">
        <v>1786</v>
      </c>
      <c r="E2338" t="s">
        <v>1786</v>
      </c>
      <c r="F2338" t="s">
        <v>595</v>
      </c>
      <c r="G2338" s="23">
        <v>0.39896673278000006</v>
      </c>
    </row>
    <row r="2339" spans="1:7" hidden="1" x14ac:dyDescent="0.3">
      <c r="A2339" t="s">
        <v>4900</v>
      </c>
      <c r="B2339" t="s">
        <v>4901</v>
      </c>
      <c r="C2339" t="s">
        <v>4563</v>
      </c>
      <c r="D2339" t="s">
        <v>1786</v>
      </c>
      <c r="E2339" t="s">
        <v>1786</v>
      </c>
      <c r="F2339" t="s">
        <v>595</v>
      </c>
      <c r="G2339" s="23">
        <v>0.39796217461</v>
      </c>
    </row>
    <row r="2340" spans="1:7" hidden="1" x14ac:dyDescent="0.3">
      <c r="A2340" t="s">
        <v>4902</v>
      </c>
      <c r="B2340" t="s">
        <v>4903</v>
      </c>
      <c r="C2340" t="s">
        <v>4563</v>
      </c>
      <c r="D2340" t="s">
        <v>1786</v>
      </c>
      <c r="E2340" t="s">
        <v>1786</v>
      </c>
      <c r="F2340" t="s">
        <v>595</v>
      </c>
      <c r="G2340" s="23">
        <v>0.38811584760000001</v>
      </c>
    </row>
    <row r="2341" spans="1:7" hidden="1" x14ac:dyDescent="0.3">
      <c r="A2341" t="s">
        <v>4904</v>
      </c>
      <c r="B2341" t="s">
        <v>4905</v>
      </c>
      <c r="C2341" t="s">
        <v>4563</v>
      </c>
      <c r="D2341" t="s">
        <v>1786</v>
      </c>
      <c r="E2341" t="s">
        <v>1786</v>
      </c>
      <c r="F2341" t="s">
        <v>595</v>
      </c>
      <c r="G2341" s="23">
        <v>0.38689212796000005</v>
      </c>
    </row>
    <row r="2342" spans="1:7" hidden="1" x14ac:dyDescent="0.3">
      <c r="A2342" t="s">
        <v>4906</v>
      </c>
      <c r="B2342" t="s">
        <v>4907</v>
      </c>
      <c r="C2342" t="s">
        <v>4563</v>
      </c>
      <c r="D2342" t="s">
        <v>1786</v>
      </c>
      <c r="E2342" t="s">
        <v>1786</v>
      </c>
      <c r="F2342" t="s">
        <v>595</v>
      </c>
      <c r="G2342" s="23">
        <v>0.38542062719999992</v>
      </c>
    </row>
    <row r="2343" spans="1:7" hidden="1" x14ac:dyDescent="0.3">
      <c r="A2343" t="s">
        <v>4908</v>
      </c>
      <c r="B2343" t="s">
        <v>4909</v>
      </c>
      <c r="C2343" t="s">
        <v>4563</v>
      </c>
      <c r="D2343" t="s">
        <v>1786</v>
      </c>
      <c r="E2343" t="s">
        <v>1786</v>
      </c>
      <c r="F2343" t="s">
        <v>595</v>
      </c>
      <c r="G2343" s="23">
        <v>0.38113418369999996</v>
      </c>
    </row>
    <row r="2344" spans="1:7" hidden="1" x14ac:dyDescent="0.3">
      <c r="A2344" t="s">
        <v>4910</v>
      </c>
      <c r="B2344" t="s">
        <v>4911</v>
      </c>
      <c r="C2344" t="s">
        <v>4563</v>
      </c>
      <c r="D2344" t="s">
        <v>1786</v>
      </c>
      <c r="E2344" t="s">
        <v>1786</v>
      </c>
      <c r="F2344" t="s">
        <v>595</v>
      </c>
      <c r="G2344" s="23">
        <v>0.3735974125</v>
      </c>
    </row>
    <row r="2345" spans="1:7" hidden="1" x14ac:dyDescent="0.3">
      <c r="A2345" t="s">
        <v>4912</v>
      </c>
      <c r="B2345" t="s">
        <v>4913</v>
      </c>
      <c r="C2345" t="s">
        <v>4563</v>
      </c>
      <c r="D2345" t="s">
        <v>1786</v>
      </c>
      <c r="E2345" t="s">
        <v>1786</v>
      </c>
      <c r="F2345" t="s">
        <v>595</v>
      </c>
      <c r="G2345" s="23">
        <v>0.37071695960000001</v>
      </c>
    </row>
    <row r="2346" spans="1:7" hidden="1" x14ac:dyDescent="0.3">
      <c r="A2346" t="s">
        <v>4914</v>
      </c>
      <c r="B2346" t="s">
        <v>4915</v>
      </c>
      <c r="C2346" t="s">
        <v>4563</v>
      </c>
      <c r="D2346" t="s">
        <v>1786</v>
      </c>
      <c r="E2346" t="s">
        <v>1786</v>
      </c>
      <c r="F2346" t="s">
        <v>595</v>
      </c>
      <c r="G2346" s="23">
        <v>0.35987533524999998</v>
      </c>
    </row>
    <row r="2347" spans="1:7" hidden="1" x14ac:dyDescent="0.3">
      <c r="A2347" t="s">
        <v>4916</v>
      </c>
      <c r="B2347" t="s">
        <v>4917</v>
      </c>
      <c r="C2347" t="s">
        <v>4563</v>
      </c>
      <c r="D2347" t="s">
        <v>1786</v>
      </c>
      <c r="E2347" t="s">
        <v>1786</v>
      </c>
      <c r="F2347" t="s">
        <v>595</v>
      </c>
      <c r="G2347" s="23">
        <v>0.35407863974999998</v>
      </c>
    </row>
    <row r="2348" spans="1:7" hidden="1" x14ac:dyDescent="0.3">
      <c r="A2348" t="s">
        <v>4918</v>
      </c>
      <c r="B2348" t="s">
        <v>4919</v>
      </c>
      <c r="C2348" t="s">
        <v>4563</v>
      </c>
      <c r="D2348" t="s">
        <v>1786</v>
      </c>
      <c r="E2348" t="s">
        <v>1786</v>
      </c>
      <c r="F2348" t="s">
        <v>595</v>
      </c>
      <c r="G2348" s="23">
        <v>0.34608362809999998</v>
      </c>
    </row>
    <row r="2349" spans="1:7" hidden="1" x14ac:dyDescent="0.3">
      <c r="A2349" t="s">
        <v>4920</v>
      </c>
      <c r="B2349" t="s">
        <v>4921</v>
      </c>
      <c r="C2349" t="s">
        <v>4563</v>
      </c>
      <c r="D2349" t="s">
        <v>1786</v>
      </c>
      <c r="E2349" t="s">
        <v>1786</v>
      </c>
      <c r="F2349" t="s">
        <v>595</v>
      </c>
      <c r="G2349" s="23">
        <v>0.34555206272999994</v>
      </c>
    </row>
    <row r="2350" spans="1:7" hidden="1" x14ac:dyDescent="0.3">
      <c r="A2350" t="s">
        <v>4922</v>
      </c>
      <c r="B2350" t="s">
        <v>4923</v>
      </c>
      <c r="C2350" t="s">
        <v>4563</v>
      </c>
      <c r="D2350" t="s">
        <v>1786</v>
      </c>
      <c r="E2350" t="s">
        <v>1786</v>
      </c>
      <c r="F2350" t="s">
        <v>595</v>
      </c>
      <c r="G2350" s="23">
        <v>0.34044942226999997</v>
      </c>
    </row>
    <row r="2351" spans="1:7" hidden="1" x14ac:dyDescent="0.3">
      <c r="A2351" t="s">
        <v>4924</v>
      </c>
      <c r="B2351" t="s">
        <v>4925</v>
      </c>
      <c r="C2351" t="s">
        <v>4563</v>
      </c>
      <c r="D2351" t="s">
        <v>1786</v>
      </c>
      <c r="E2351" t="s">
        <v>1786</v>
      </c>
      <c r="F2351" t="s">
        <v>595</v>
      </c>
      <c r="G2351" s="23">
        <v>0.33938164279999999</v>
      </c>
    </row>
    <row r="2352" spans="1:7" hidden="1" x14ac:dyDescent="0.3">
      <c r="A2352" t="s">
        <v>4926</v>
      </c>
      <c r="B2352" t="s">
        <v>4927</v>
      </c>
      <c r="C2352" t="s">
        <v>4563</v>
      </c>
      <c r="D2352" t="s">
        <v>1786</v>
      </c>
      <c r="E2352" t="s">
        <v>1786</v>
      </c>
      <c r="F2352" t="s">
        <v>595</v>
      </c>
      <c r="G2352" s="23">
        <v>0.33805391121000006</v>
      </c>
    </row>
    <row r="2353" spans="1:7" hidden="1" x14ac:dyDescent="0.3">
      <c r="A2353" t="s">
        <v>4928</v>
      </c>
      <c r="B2353" t="s">
        <v>4929</v>
      </c>
      <c r="C2353" t="s">
        <v>4563</v>
      </c>
      <c r="D2353" t="s">
        <v>1786</v>
      </c>
      <c r="E2353" t="s">
        <v>1786</v>
      </c>
      <c r="F2353" t="s">
        <v>595</v>
      </c>
      <c r="G2353" s="23">
        <v>0.33696969120000003</v>
      </c>
    </row>
    <row r="2354" spans="1:7" hidden="1" x14ac:dyDescent="0.3">
      <c r="A2354" t="s">
        <v>4930</v>
      </c>
      <c r="B2354" t="s">
        <v>4931</v>
      </c>
      <c r="C2354" t="s">
        <v>4563</v>
      </c>
      <c r="D2354" t="s">
        <v>1786</v>
      </c>
      <c r="E2354" t="s">
        <v>1786</v>
      </c>
      <c r="F2354" t="s">
        <v>595</v>
      </c>
      <c r="G2354" s="23">
        <v>0.32858929030999995</v>
      </c>
    </row>
    <row r="2355" spans="1:7" hidden="1" x14ac:dyDescent="0.3">
      <c r="A2355" t="s">
        <v>4932</v>
      </c>
      <c r="B2355" t="s">
        <v>4933</v>
      </c>
      <c r="C2355" t="s">
        <v>4563</v>
      </c>
      <c r="D2355" t="s">
        <v>1786</v>
      </c>
      <c r="E2355" t="s">
        <v>1786</v>
      </c>
      <c r="F2355" t="s">
        <v>595</v>
      </c>
      <c r="G2355" s="23">
        <v>0.3255414204</v>
      </c>
    </row>
    <row r="2356" spans="1:7" hidden="1" x14ac:dyDescent="0.3">
      <c r="A2356" t="s">
        <v>4934</v>
      </c>
      <c r="B2356" t="s">
        <v>4935</v>
      </c>
      <c r="C2356" t="s">
        <v>4563</v>
      </c>
      <c r="D2356" t="s">
        <v>1786</v>
      </c>
      <c r="E2356" t="s">
        <v>1786</v>
      </c>
      <c r="F2356" t="s">
        <v>595</v>
      </c>
      <c r="G2356" s="23">
        <v>0.31460777607999996</v>
      </c>
    </row>
    <row r="2357" spans="1:7" hidden="1" x14ac:dyDescent="0.3">
      <c r="A2357" t="s">
        <v>4936</v>
      </c>
      <c r="B2357" t="s">
        <v>4937</v>
      </c>
      <c r="C2357" t="s">
        <v>4563</v>
      </c>
      <c r="D2357" t="s">
        <v>1786</v>
      </c>
      <c r="E2357" t="s">
        <v>1786</v>
      </c>
      <c r="F2357" t="s">
        <v>595</v>
      </c>
      <c r="G2357" s="23">
        <v>0.30798818520000004</v>
      </c>
    </row>
    <row r="2358" spans="1:7" hidden="1" x14ac:dyDescent="0.3">
      <c r="A2358" t="s">
        <v>4938</v>
      </c>
      <c r="B2358" t="s">
        <v>4939</v>
      </c>
      <c r="C2358" t="s">
        <v>4563</v>
      </c>
      <c r="D2358" t="s">
        <v>1786</v>
      </c>
      <c r="E2358" t="s">
        <v>1786</v>
      </c>
      <c r="F2358" t="s">
        <v>595</v>
      </c>
      <c r="G2358" s="23">
        <v>0.30419835236999998</v>
      </c>
    </row>
    <row r="2359" spans="1:7" hidden="1" x14ac:dyDescent="0.3">
      <c r="A2359" t="s">
        <v>4940</v>
      </c>
      <c r="B2359" t="s">
        <v>4941</v>
      </c>
      <c r="C2359" t="s">
        <v>4563</v>
      </c>
      <c r="D2359" t="s">
        <v>1786</v>
      </c>
      <c r="E2359" t="s">
        <v>1786</v>
      </c>
      <c r="F2359" t="s">
        <v>595</v>
      </c>
      <c r="G2359" s="23">
        <v>0.28782130169999998</v>
      </c>
    </row>
    <row r="2360" spans="1:7" hidden="1" x14ac:dyDescent="0.3">
      <c r="A2360" t="s">
        <v>4942</v>
      </c>
      <c r="B2360" t="s">
        <v>4943</v>
      </c>
      <c r="C2360" t="s">
        <v>4563</v>
      </c>
      <c r="D2360" t="s">
        <v>1786</v>
      </c>
      <c r="E2360" t="s">
        <v>1786</v>
      </c>
      <c r="F2360" t="s">
        <v>595</v>
      </c>
      <c r="G2360" s="23">
        <v>0.28244233439999999</v>
      </c>
    </row>
    <row r="2361" spans="1:7" hidden="1" x14ac:dyDescent="0.3">
      <c r="A2361" t="s">
        <v>4944</v>
      </c>
      <c r="B2361" t="s">
        <v>4945</v>
      </c>
      <c r="C2361" t="s">
        <v>4563</v>
      </c>
      <c r="D2361" t="s">
        <v>1786</v>
      </c>
      <c r="E2361" t="s">
        <v>1786</v>
      </c>
      <c r="F2361" t="s">
        <v>595</v>
      </c>
      <c r="G2361" s="23">
        <v>0.28108606819999998</v>
      </c>
    </row>
    <row r="2362" spans="1:7" hidden="1" x14ac:dyDescent="0.3">
      <c r="A2362" t="s">
        <v>4946</v>
      </c>
      <c r="B2362" t="s">
        <v>4947</v>
      </c>
      <c r="C2362" t="s">
        <v>4563</v>
      </c>
      <c r="D2362" t="s">
        <v>1786</v>
      </c>
      <c r="E2362" t="s">
        <v>1786</v>
      </c>
      <c r="F2362" t="s">
        <v>595</v>
      </c>
      <c r="G2362" s="23">
        <v>0.27164899840000006</v>
      </c>
    </row>
    <row r="2363" spans="1:7" hidden="1" x14ac:dyDescent="0.3">
      <c r="A2363" t="s">
        <v>4948</v>
      </c>
      <c r="B2363" t="s">
        <v>4949</v>
      </c>
      <c r="C2363" t="s">
        <v>4563</v>
      </c>
      <c r="D2363" t="s">
        <v>1786</v>
      </c>
      <c r="E2363" t="s">
        <v>1786</v>
      </c>
      <c r="F2363" t="s">
        <v>595</v>
      </c>
      <c r="G2363" s="23">
        <v>0.27120892031999999</v>
      </c>
    </row>
    <row r="2364" spans="1:7" hidden="1" x14ac:dyDescent="0.3">
      <c r="A2364" t="s">
        <v>4950</v>
      </c>
      <c r="B2364" t="s">
        <v>4951</v>
      </c>
      <c r="C2364" t="s">
        <v>4563</v>
      </c>
      <c r="D2364" t="s">
        <v>1786</v>
      </c>
      <c r="E2364" t="s">
        <v>1786</v>
      </c>
      <c r="F2364" t="s">
        <v>595</v>
      </c>
      <c r="G2364" s="23">
        <v>0.27049899317999998</v>
      </c>
    </row>
    <row r="2365" spans="1:7" hidden="1" x14ac:dyDescent="0.3">
      <c r="A2365" t="s">
        <v>4952</v>
      </c>
      <c r="B2365" t="s">
        <v>4953</v>
      </c>
      <c r="C2365" t="s">
        <v>4563</v>
      </c>
      <c r="D2365" t="s">
        <v>1786</v>
      </c>
      <c r="E2365" t="s">
        <v>1786</v>
      </c>
      <c r="F2365" t="s">
        <v>595</v>
      </c>
      <c r="G2365" s="23">
        <v>0.27042063840000002</v>
      </c>
    </row>
    <row r="2366" spans="1:7" hidden="1" x14ac:dyDescent="0.3">
      <c r="A2366" t="s">
        <v>4954</v>
      </c>
      <c r="B2366" t="s">
        <v>4955</v>
      </c>
      <c r="C2366" t="s">
        <v>4563</v>
      </c>
      <c r="D2366" t="s">
        <v>1786</v>
      </c>
      <c r="E2366" t="s">
        <v>1786</v>
      </c>
      <c r="F2366" t="s">
        <v>595</v>
      </c>
      <c r="G2366" s="23">
        <v>0.26761913567999995</v>
      </c>
    </row>
    <row r="2367" spans="1:7" hidden="1" x14ac:dyDescent="0.3">
      <c r="A2367" t="s">
        <v>4956</v>
      </c>
      <c r="B2367" t="s">
        <v>4957</v>
      </c>
      <c r="C2367" t="s">
        <v>4563</v>
      </c>
      <c r="D2367" t="s">
        <v>1786</v>
      </c>
      <c r="E2367" t="s">
        <v>1786</v>
      </c>
      <c r="F2367" t="s">
        <v>595</v>
      </c>
      <c r="G2367" s="23">
        <v>0.26558532840000004</v>
      </c>
    </row>
    <row r="2368" spans="1:7" hidden="1" x14ac:dyDescent="0.3">
      <c r="A2368" t="s">
        <v>4958</v>
      </c>
      <c r="B2368" t="s">
        <v>4959</v>
      </c>
      <c r="C2368" t="s">
        <v>4563</v>
      </c>
      <c r="D2368" t="s">
        <v>1786</v>
      </c>
      <c r="E2368" t="s">
        <v>1786</v>
      </c>
      <c r="F2368" t="s">
        <v>595</v>
      </c>
      <c r="G2368" s="23">
        <v>0.26448160991999997</v>
      </c>
    </row>
    <row r="2369" spans="1:7" hidden="1" x14ac:dyDescent="0.3">
      <c r="A2369" t="s">
        <v>4960</v>
      </c>
      <c r="B2369" t="s">
        <v>4961</v>
      </c>
      <c r="C2369" t="s">
        <v>4563</v>
      </c>
      <c r="D2369" t="s">
        <v>1786</v>
      </c>
      <c r="E2369" t="s">
        <v>1786</v>
      </c>
      <c r="F2369" t="s">
        <v>595</v>
      </c>
      <c r="G2369" s="23">
        <v>0.26050435109999998</v>
      </c>
    </row>
    <row r="2370" spans="1:7" hidden="1" x14ac:dyDescent="0.3">
      <c r="A2370" t="s">
        <v>4962</v>
      </c>
      <c r="B2370" t="s">
        <v>4963</v>
      </c>
      <c r="C2370" t="s">
        <v>4563</v>
      </c>
      <c r="D2370" t="s">
        <v>1786</v>
      </c>
      <c r="E2370" t="s">
        <v>1786</v>
      </c>
      <c r="F2370" t="s">
        <v>595</v>
      </c>
      <c r="G2370" s="23">
        <v>0.25683965879999998</v>
      </c>
    </row>
    <row r="2371" spans="1:7" hidden="1" x14ac:dyDescent="0.3">
      <c r="A2371" t="s">
        <v>4964</v>
      </c>
      <c r="B2371" t="s">
        <v>4965</v>
      </c>
      <c r="C2371" t="s">
        <v>4563</v>
      </c>
      <c r="D2371" t="s">
        <v>1786</v>
      </c>
      <c r="E2371" t="s">
        <v>1786</v>
      </c>
      <c r="F2371" t="s">
        <v>595</v>
      </c>
      <c r="G2371" s="23">
        <v>0.25625594069999996</v>
      </c>
    </row>
    <row r="2372" spans="1:7" hidden="1" x14ac:dyDescent="0.3">
      <c r="A2372" t="s">
        <v>4966</v>
      </c>
      <c r="B2372" t="s">
        <v>4967</v>
      </c>
      <c r="C2372" t="s">
        <v>4563</v>
      </c>
      <c r="D2372" t="s">
        <v>1786</v>
      </c>
      <c r="E2372" t="s">
        <v>1786</v>
      </c>
      <c r="F2372" t="s">
        <v>595</v>
      </c>
      <c r="G2372" s="23">
        <v>0.25070713789999999</v>
      </c>
    </row>
    <row r="2373" spans="1:7" hidden="1" x14ac:dyDescent="0.3">
      <c r="A2373" t="s">
        <v>4968</v>
      </c>
      <c r="B2373" t="s">
        <v>4969</v>
      </c>
      <c r="C2373" t="s">
        <v>4563</v>
      </c>
      <c r="D2373" t="s">
        <v>1786</v>
      </c>
      <c r="E2373" t="s">
        <v>1786</v>
      </c>
      <c r="F2373" t="s">
        <v>595</v>
      </c>
      <c r="G2373" s="23">
        <v>0.2490742551</v>
      </c>
    </row>
    <row r="2374" spans="1:7" hidden="1" x14ac:dyDescent="0.3">
      <c r="A2374" t="s">
        <v>4970</v>
      </c>
      <c r="B2374" t="s">
        <v>4971</v>
      </c>
      <c r="C2374" t="s">
        <v>4563</v>
      </c>
      <c r="D2374" t="s">
        <v>1786</v>
      </c>
      <c r="E2374" t="s">
        <v>1786</v>
      </c>
      <c r="F2374" t="s">
        <v>595</v>
      </c>
      <c r="G2374" s="23">
        <v>0.24597132573</v>
      </c>
    </row>
    <row r="2375" spans="1:7" hidden="1" x14ac:dyDescent="0.3">
      <c r="A2375" t="s">
        <v>4972</v>
      </c>
      <c r="B2375" t="s">
        <v>4973</v>
      </c>
      <c r="C2375" t="s">
        <v>4563</v>
      </c>
      <c r="D2375" t="s">
        <v>1786</v>
      </c>
      <c r="E2375" t="s">
        <v>1786</v>
      </c>
      <c r="F2375" t="s">
        <v>595</v>
      </c>
      <c r="G2375" s="23">
        <v>0.24581259402999997</v>
      </c>
    </row>
    <row r="2376" spans="1:7" hidden="1" x14ac:dyDescent="0.3">
      <c r="A2376" t="s">
        <v>4974</v>
      </c>
      <c r="B2376" t="s">
        <v>4975</v>
      </c>
      <c r="C2376" t="s">
        <v>4563</v>
      </c>
      <c r="D2376" t="s">
        <v>1786</v>
      </c>
      <c r="E2376" t="s">
        <v>1786</v>
      </c>
      <c r="F2376" t="s">
        <v>595</v>
      </c>
      <c r="G2376" s="23">
        <v>0.244910774</v>
      </c>
    </row>
    <row r="2377" spans="1:7" hidden="1" x14ac:dyDescent="0.3">
      <c r="A2377" t="s">
        <v>4976</v>
      </c>
      <c r="B2377" t="s">
        <v>4977</v>
      </c>
      <c r="C2377" t="s">
        <v>4563</v>
      </c>
      <c r="D2377" t="s">
        <v>1786</v>
      </c>
      <c r="E2377" t="s">
        <v>1786</v>
      </c>
      <c r="F2377" t="s">
        <v>595</v>
      </c>
      <c r="G2377" s="23">
        <v>0.24330846759999999</v>
      </c>
    </row>
    <row r="2378" spans="1:7" hidden="1" x14ac:dyDescent="0.3">
      <c r="A2378" t="s">
        <v>4978</v>
      </c>
      <c r="B2378" t="s">
        <v>4979</v>
      </c>
      <c r="C2378" t="s">
        <v>4563</v>
      </c>
      <c r="D2378" t="s">
        <v>1786</v>
      </c>
      <c r="E2378" t="s">
        <v>1786</v>
      </c>
      <c r="F2378" t="s">
        <v>595</v>
      </c>
      <c r="G2378" s="23">
        <v>0.231244431</v>
      </c>
    </row>
    <row r="2379" spans="1:7" hidden="1" x14ac:dyDescent="0.3">
      <c r="A2379" t="s">
        <v>4980</v>
      </c>
      <c r="B2379" t="s">
        <v>4981</v>
      </c>
      <c r="C2379" t="s">
        <v>4563</v>
      </c>
      <c r="D2379" t="s">
        <v>1786</v>
      </c>
      <c r="E2379" t="s">
        <v>1786</v>
      </c>
      <c r="F2379" t="s">
        <v>595</v>
      </c>
      <c r="G2379" s="23">
        <v>0.23072886999999997</v>
      </c>
    </row>
    <row r="2380" spans="1:7" hidden="1" x14ac:dyDescent="0.3">
      <c r="A2380" t="s">
        <v>4982</v>
      </c>
      <c r="B2380" t="s">
        <v>4983</v>
      </c>
      <c r="C2380" t="s">
        <v>4563</v>
      </c>
      <c r="D2380" t="s">
        <v>1786</v>
      </c>
      <c r="E2380" t="s">
        <v>1786</v>
      </c>
      <c r="F2380" t="s">
        <v>595</v>
      </c>
      <c r="G2380" s="23">
        <v>0.22953723975000004</v>
      </c>
    </row>
    <row r="2381" spans="1:7" hidden="1" x14ac:dyDescent="0.3">
      <c r="A2381" t="s">
        <v>4984</v>
      </c>
      <c r="B2381" t="s">
        <v>4985</v>
      </c>
      <c r="C2381" t="s">
        <v>4563</v>
      </c>
      <c r="D2381" t="s">
        <v>1786</v>
      </c>
      <c r="E2381" t="s">
        <v>1786</v>
      </c>
      <c r="F2381" t="s">
        <v>595</v>
      </c>
      <c r="G2381" s="23">
        <v>0.22756045487999998</v>
      </c>
    </row>
    <row r="2382" spans="1:7" hidden="1" x14ac:dyDescent="0.3">
      <c r="A2382" t="s">
        <v>4986</v>
      </c>
      <c r="B2382" t="s">
        <v>4987</v>
      </c>
      <c r="C2382" t="s">
        <v>4563</v>
      </c>
      <c r="D2382" t="s">
        <v>1786</v>
      </c>
      <c r="E2382" t="s">
        <v>1786</v>
      </c>
      <c r="F2382" t="s">
        <v>595</v>
      </c>
      <c r="G2382" s="23">
        <v>0.22434161129999999</v>
      </c>
    </row>
    <row r="2383" spans="1:7" hidden="1" x14ac:dyDescent="0.3">
      <c r="A2383" t="s">
        <v>4988</v>
      </c>
      <c r="B2383" t="s">
        <v>4989</v>
      </c>
      <c r="C2383" t="s">
        <v>4563</v>
      </c>
      <c r="D2383" t="s">
        <v>1786</v>
      </c>
      <c r="E2383" t="s">
        <v>1786</v>
      </c>
      <c r="F2383" t="s">
        <v>595</v>
      </c>
      <c r="G2383" s="23">
        <v>0.22225457749999999</v>
      </c>
    </row>
    <row r="2384" spans="1:7" hidden="1" x14ac:dyDescent="0.3">
      <c r="A2384" t="s">
        <v>4990</v>
      </c>
      <c r="B2384" t="s">
        <v>4991</v>
      </c>
      <c r="C2384" t="s">
        <v>4563</v>
      </c>
      <c r="D2384" t="s">
        <v>1786</v>
      </c>
      <c r="E2384" t="s">
        <v>1786</v>
      </c>
      <c r="F2384" t="s">
        <v>595</v>
      </c>
      <c r="G2384" s="23">
        <v>0.2212445351</v>
      </c>
    </row>
    <row r="2385" spans="1:7" hidden="1" x14ac:dyDescent="0.3">
      <c r="A2385" t="s">
        <v>4992</v>
      </c>
      <c r="B2385" t="s">
        <v>4993</v>
      </c>
      <c r="C2385" t="s">
        <v>4563</v>
      </c>
      <c r="D2385" t="s">
        <v>1786</v>
      </c>
      <c r="E2385" t="s">
        <v>1786</v>
      </c>
      <c r="F2385" t="s">
        <v>595</v>
      </c>
      <c r="G2385" s="23">
        <v>0.21632602155999997</v>
      </c>
    </row>
    <row r="2386" spans="1:7" hidden="1" x14ac:dyDescent="0.3">
      <c r="A2386" t="s">
        <v>4994</v>
      </c>
      <c r="B2386" t="s">
        <v>4995</v>
      </c>
      <c r="C2386" t="s">
        <v>4563</v>
      </c>
      <c r="D2386" t="s">
        <v>1786</v>
      </c>
      <c r="E2386" t="s">
        <v>1786</v>
      </c>
      <c r="F2386" t="s">
        <v>595</v>
      </c>
      <c r="G2386" s="23">
        <v>0.21199921600000002</v>
      </c>
    </row>
    <row r="2387" spans="1:7" hidden="1" x14ac:dyDescent="0.3">
      <c r="A2387" t="s">
        <v>4996</v>
      </c>
      <c r="B2387" t="s">
        <v>4997</v>
      </c>
      <c r="C2387" t="s">
        <v>4563</v>
      </c>
      <c r="D2387" t="s">
        <v>1786</v>
      </c>
      <c r="E2387" t="s">
        <v>1786</v>
      </c>
      <c r="F2387" t="s">
        <v>595</v>
      </c>
      <c r="G2387" s="23">
        <v>0.20995291310999997</v>
      </c>
    </row>
    <row r="2388" spans="1:7" hidden="1" x14ac:dyDescent="0.3">
      <c r="A2388" t="s">
        <v>4998</v>
      </c>
      <c r="B2388" t="s">
        <v>4999</v>
      </c>
      <c r="C2388" t="s">
        <v>4563</v>
      </c>
      <c r="D2388" t="s">
        <v>1786</v>
      </c>
      <c r="E2388" t="s">
        <v>1786</v>
      </c>
      <c r="F2388" t="s">
        <v>595</v>
      </c>
      <c r="G2388" s="23">
        <v>0.20933375951000002</v>
      </c>
    </row>
    <row r="2389" spans="1:7" hidden="1" x14ac:dyDescent="0.3">
      <c r="A2389" t="s">
        <v>5000</v>
      </c>
      <c r="B2389" t="s">
        <v>5001</v>
      </c>
      <c r="C2389" t="s">
        <v>4563</v>
      </c>
      <c r="D2389" t="s">
        <v>1786</v>
      </c>
      <c r="E2389" t="s">
        <v>1786</v>
      </c>
      <c r="F2389" t="s">
        <v>595</v>
      </c>
      <c r="G2389" s="23">
        <v>0.20883733111999997</v>
      </c>
    </row>
    <row r="2390" spans="1:7" hidden="1" x14ac:dyDescent="0.3">
      <c r="A2390" t="s">
        <v>5002</v>
      </c>
      <c r="B2390" t="s">
        <v>5003</v>
      </c>
      <c r="C2390" t="s">
        <v>4563</v>
      </c>
      <c r="D2390" t="s">
        <v>1786</v>
      </c>
      <c r="E2390" t="s">
        <v>1786</v>
      </c>
      <c r="F2390" t="s">
        <v>595</v>
      </c>
      <c r="G2390" s="23">
        <v>0.20477648879999999</v>
      </c>
    </row>
    <row r="2391" spans="1:7" hidden="1" x14ac:dyDescent="0.3">
      <c r="A2391" t="s">
        <v>5004</v>
      </c>
      <c r="B2391" t="s">
        <v>5005</v>
      </c>
      <c r="C2391" t="s">
        <v>4563</v>
      </c>
      <c r="D2391" t="s">
        <v>1786</v>
      </c>
      <c r="E2391" t="s">
        <v>1786</v>
      </c>
      <c r="F2391" t="s">
        <v>595</v>
      </c>
      <c r="G2391" s="23">
        <v>0.20447806840000002</v>
      </c>
    </row>
    <row r="2392" spans="1:7" hidden="1" x14ac:dyDescent="0.3">
      <c r="A2392" t="s">
        <v>5006</v>
      </c>
      <c r="B2392" t="s">
        <v>5007</v>
      </c>
      <c r="C2392" t="s">
        <v>4563</v>
      </c>
      <c r="D2392" t="s">
        <v>1786</v>
      </c>
      <c r="E2392" t="s">
        <v>1786</v>
      </c>
      <c r="F2392" t="s">
        <v>595</v>
      </c>
      <c r="G2392" s="23">
        <v>0.20200123459999997</v>
      </c>
    </row>
    <row r="2393" spans="1:7" hidden="1" x14ac:dyDescent="0.3">
      <c r="A2393" t="s">
        <v>5008</v>
      </c>
      <c r="B2393" t="s">
        <v>5009</v>
      </c>
      <c r="C2393" t="s">
        <v>4563</v>
      </c>
      <c r="D2393" t="s">
        <v>1786</v>
      </c>
      <c r="E2393" t="s">
        <v>1786</v>
      </c>
      <c r="F2393" t="s">
        <v>595</v>
      </c>
      <c r="G2393" s="23">
        <v>0.20006119979999998</v>
      </c>
    </row>
    <row r="2394" spans="1:7" hidden="1" x14ac:dyDescent="0.3">
      <c r="A2394" t="s">
        <v>5010</v>
      </c>
      <c r="B2394" t="s">
        <v>5011</v>
      </c>
      <c r="C2394" t="s">
        <v>4563</v>
      </c>
      <c r="D2394" t="s">
        <v>1786</v>
      </c>
      <c r="E2394" t="s">
        <v>1786</v>
      </c>
      <c r="F2394" t="s">
        <v>595</v>
      </c>
      <c r="G2394" s="23">
        <v>0.19807561600000001</v>
      </c>
    </row>
    <row r="2395" spans="1:7" hidden="1" x14ac:dyDescent="0.3">
      <c r="A2395" t="s">
        <v>5012</v>
      </c>
      <c r="B2395" t="s">
        <v>5013</v>
      </c>
      <c r="C2395" t="s">
        <v>4563</v>
      </c>
      <c r="D2395" t="s">
        <v>1786</v>
      </c>
      <c r="E2395" t="s">
        <v>1786</v>
      </c>
      <c r="F2395" t="s">
        <v>595</v>
      </c>
      <c r="G2395" s="23">
        <v>0.19728432849000002</v>
      </c>
    </row>
    <row r="2396" spans="1:7" hidden="1" x14ac:dyDescent="0.3">
      <c r="A2396" t="s">
        <v>5014</v>
      </c>
      <c r="B2396" t="s">
        <v>5015</v>
      </c>
      <c r="C2396" t="s">
        <v>4563</v>
      </c>
      <c r="D2396" t="s">
        <v>1786</v>
      </c>
      <c r="E2396" t="s">
        <v>1786</v>
      </c>
      <c r="F2396" t="s">
        <v>595</v>
      </c>
      <c r="G2396" s="23">
        <v>0.19603179612000002</v>
      </c>
    </row>
    <row r="2397" spans="1:7" hidden="1" x14ac:dyDescent="0.3">
      <c r="A2397" t="s">
        <v>5016</v>
      </c>
      <c r="B2397" t="s">
        <v>5017</v>
      </c>
      <c r="C2397" t="s">
        <v>4563</v>
      </c>
      <c r="D2397" t="s">
        <v>1786</v>
      </c>
      <c r="E2397" t="s">
        <v>1786</v>
      </c>
      <c r="F2397" t="s">
        <v>595</v>
      </c>
      <c r="G2397" s="23">
        <v>0.19034758457999998</v>
      </c>
    </row>
    <row r="2398" spans="1:7" hidden="1" x14ac:dyDescent="0.3">
      <c r="A2398" t="s">
        <v>5018</v>
      </c>
      <c r="B2398" t="s">
        <v>5019</v>
      </c>
      <c r="C2398" t="s">
        <v>4563</v>
      </c>
      <c r="D2398" t="s">
        <v>1786</v>
      </c>
      <c r="E2398" t="s">
        <v>1786</v>
      </c>
      <c r="F2398" t="s">
        <v>595</v>
      </c>
      <c r="G2398" s="23">
        <v>0.19007252876999994</v>
      </c>
    </row>
    <row r="2399" spans="1:7" hidden="1" x14ac:dyDescent="0.3">
      <c r="A2399" t="s">
        <v>5020</v>
      </c>
      <c r="B2399" t="s">
        <v>5021</v>
      </c>
      <c r="C2399" t="s">
        <v>4563</v>
      </c>
      <c r="D2399" t="s">
        <v>1786</v>
      </c>
      <c r="E2399" t="s">
        <v>1786</v>
      </c>
      <c r="F2399" t="s">
        <v>595</v>
      </c>
      <c r="G2399" s="23">
        <v>0.18923654026</v>
      </c>
    </row>
    <row r="2400" spans="1:7" hidden="1" x14ac:dyDescent="0.3">
      <c r="A2400" t="s">
        <v>5022</v>
      </c>
      <c r="B2400" t="s">
        <v>5023</v>
      </c>
      <c r="C2400" t="s">
        <v>4563</v>
      </c>
      <c r="D2400" t="s">
        <v>1786</v>
      </c>
      <c r="E2400" t="s">
        <v>1786</v>
      </c>
      <c r="F2400" t="s">
        <v>595</v>
      </c>
      <c r="G2400" s="23">
        <v>0.18896552629999999</v>
      </c>
    </row>
    <row r="2401" spans="1:7" hidden="1" x14ac:dyDescent="0.3">
      <c r="A2401" t="s">
        <v>5024</v>
      </c>
      <c r="B2401" t="s">
        <v>5025</v>
      </c>
      <c r="C2401" t="s">
        <v>4563</v>
      </c>
      <c r="D2401" t="s">
        <v>1786</v>
      </c>
      <c r="E2401" t="s">
        <v>1786</v>
      </c>
      <c r="F2401" t="s">
        <v>595</v>
      </c>
      <c r="G2401" s="23">
        <v>0.18781816549000005</v>
      </c>
    </row>
    <row r="2402" spans="1:7" hidden="1" x14ac:dyDescent="0.3">
      <c r="A2402" t="s">
        <v>5026</v>
      </c>
      <c r="B2402" t="s">
        <v>5027</v>
      </c>
      <c r="C2402" t="s">
        <v>4563</v>
      </c>
      <c r="D2402" t="s">
        <v>1786</v>
      </c>
      <c r="E2402" t="s">
        <v>1786</v>
      </c>
      <c r="F2402" t="s">
        <v>595</v>
      </c>
      <c r="G2402" s="23">
        <v>0.1876922</v>
      </c>
    </row>
    <row r="2403" spans="1:7" hidden="1" x14ac:dyDescent="0.3">
      <c r="A2403" t="s">
        <v>5028</v>
      </c>
      <c r="B2403" t="s">
        <v>5029</v>
      </c>
      <c r="C2403" t="s">
        <v>4563</v>
      </c>
      <c r="D2403" t="s">
        <v>1786</v>
      </c>
      <c r="E2403" t="s">
        <v>1786</v>
      </c>
      <c r="F2403" t="s">
        <v>595</v>
      </c>
      <c r="G2403" s="23">
        <v>0.18406845688000001</v>
      </c>
    </row>
    <row r="2404" spans="1:7" hidden="1" x14ac:dyDescent="0.3">
      <c r="A2404" t="s">
        <v>5030</v>
      </c>
      <c r="B2404" t="s">
        <v>5031</v>
      </c>
      <c r="C2404" t="s">
        <v>4563</v>
      </c>
      <c r="D2404" t="s">
        <v>1786</v>
      </c>
      <c r="E2404" t="s">
        <v>1786</v>
      </c>
      <c r="F2404" t="s">
        <v>595</v>
      </c>
      <c r="G2404" s="23">
        <v>0.18357245951000001</v>
      </c>
    </row>
    <row r="2405" spans="1:7" hidden="1" x14ac:dyDescent="0.3">
      <c r="A2405" t="s">
        <v>5032</v>
      </c>
      <c r="B2405" t="s">
        <v>5033</v>
      </c>
      <c r="C2405" t="s">
        <v>4563</v>
      </c>
      <c r="D2405" t="s">
        <v>1786</v>
      </c>
      <c r="E2405" t="s">
        <v>1786</v>
      </c>
      <c r="F2405" t="s">
        <v>595</v>
      </c>
      <c r="G2405" s="23">
        <v>0.18322000882</v>
      </c>
    </row>
    <row r="2406" spans="1:7" hidden="1" x14ac:dyDescent="0.3">
      <c r="A2406" t="s">
        <v>5034</v>
      </c>
      <c r="B2406" t="s">
        <v>5035</v>
      </c>
      <c r="C2406" t="s">
        <v>4563</v>
      </c>
      <c r="D2406" t="s">
        <v>1786</v>
      </c>
      <c r="E2406" t="s">
        <v>1786</v>
      </c>
      <c r="F2406" t="s">
        <v>595</v>
      </c>
      <c r="G2406" s="23">
        <v>0.18161134232999998</v>
      </c>
    </row>
    <row r="2407" spans="1:7" hidden="1" x14ac:dyDescent="0.3">
      <c r="A2407" t="s">
        <v>5036</v>
      </c>
      <c r="B2407" t="s">
        <v>5037</v>
      </c>
      <c r="C2407" t="s">
        <v>4563</v>
      </c>
      <c r="D2407" t="s">
        <v>1786</v>
      </c>
      <c r="E2407" t="s">
        <v>1786</v>
      </c>
      <c r="F2407" t="s">
        <v>595</v>
      </c>
      <c r="G2407" s="23">
        <v>0.17745912315000001</v>
      </c>
    </row>
    <row r="2408" spans="1:7" hidden="1" x14ac:dyDescent="0.3">
      <c r="A2408" t="s">
        <v>5038</v>
      </c>
      <c r="B2408" t="s">
        <v>5039</v>
      </c>
      <c r="C2408" t="s">
        <v>4563</v>
      </c>
      <c r="D2408" t="s">
        <v>1786</v>
      </c>
      <c r="E2408" t="s">
        <v>1786</v>
      </c>
      <c r="F2408" t="s">
        <v>595</v>
      </c>
      <c r="G2408" s="23">
        <v>0.1766141943</v>
      </c>
    </row>
    <row r="2409" spans="1:7" hidden="1" x14ac:dyDescent="0.3">
      <c r="A2409" t="s">
        <v>5040</v>
      </c>
      <c r="B2409" t="s">
        <v>5041</v>
      </c>
      <c r="C2409" t="s">
        <v>4563</v>
      </c>
      <c r="D2409" t="s">
        <v>1786</v>
      </c>
      <c r="E2409" t="s">
        <v>1786</v>
      </c>
      <c r="F2409" t="s">
        <v>595</v>
      </c>
      <c r="G2409" s="23">
        <v>0.17416691940000001</v>
      </c>
    </row>
    <row r="2410" spans="1:7" hidden="1" x14ac:dyDescent="0.3">
      <c r="A2410" t="s">
        <v>5042</v>
      </c>
      <c r="B2410" t="s">
        <v>5043</v>
      </c>
      <c r="C2410" t="s">
        <v>4563</v>
      </c>
      <c r="D2410" t="s">
        <v>1786</v>
      </c>
      <c r="E2410" t="s">
        <v>1786</v>
      </c>
      <c r="F2410" t="s">
        <v>595</v>
      </c>
      <c r="G2410" s="23">
        <v>0.17376556275000002</v>
      </c>
    </row>
    <row r="2411" spans="1:7" hidden="1" x14ac:dyDescent="0.3">
      <c r="A2411" t="s">
        <v>5044</v>
      </c>
      <c r="B2411" t="s">
        <v>5045</v>
      </c>
      <c r="C2411" t="s">
        <v>4563</v>
      </c>
      <c r="D2411" t="s">
        <v>1786</v>
      </c>
      <c r="E2411" t="s">
        <v>1786</v>
      </c>
      <c r="F2411" t="s">
        <v>595</v>
      </c>
      <c r="G2411" s="23">
        <v>0.17354732678999998</v>
      </c>
    </row>
    <row r="2412" spans="1:7" hidden="1" x14ac:dyDescent="0.3">
      <c r="A2412" t="s">
        <v>5046</v>
      </c>
      <c r="B2412" t="s">
        <v>5047</v>
      </c>
      <c r="C2412" t="s">
        <v>4563</v>
      </c>
      <c r="D2412" t="s">
        <v>1786</v>
      </c>
      <c r="E2412" t="s">
        <v>1786</v>
      </c>
      <c r="F2412" t="s">
        <v>595</v>
      </c>
      <c r="G2412" s="23">
        <v>0.16870593018999999</v>
      </c>
    </row>
    <row r="2413" spans="1:7" hidden="1" x14ac:dyDescent="0.3">
      <c r="A2413" t="s">
        <v>5048</v>
      </c>
      <c r="B2413" t="s">
        <v>5049</v>
      </c>
      <c r="C2413" t="s">
        <v>4563</v>
      </c>
      <c r="D2413" t="s">
        <v>1786</v>
      </c>
      <c r="E2413" t="s">
        <v>1786</v>
      </c>
      <c r="F2413" t="s">
        <v>595</v>
      </c>
      <c r="G2413" s="23">
        <v>0.16774709145</v>
      </c>
    </row>
    <row r="2414" spans="1:7" hidden="1" x14ac:dyDescent="0.3">
      <c r="A2414" t="s">
        <v>5050</v>
      </c>
      <c r="B2414" t="s">
        <v>5051</v>
      </c>
      <c r="C2414" t="s">
        <v>4563</v>
      </c>
      <c r="D2414" t="s">
        <v>1786</v>
      </c>
      <c r="E2414" t="s">
        <v>1786</v>
      </c>
      <c r="F2414" t="s">
        <v>595</v>
      </c>
      <c r="G2414" s="23">
        <v>0.1668768927</v>
      </c>
    </row>
    <row r="2415" spans="1:7" hidden="1" x14ac:dyDescent="0.3">
      <c r="A2415" t="s">
        <v>5052</v>
      </c>
      <c r="B2415" t="s">
        <v>5053</v>
      </c>
      <c r="C2415" t="s">
        <v>4563</v>
      </c>
      <c r="D2415" t="s">
        <v>1786</v>
      </c>
      <c r="E2415" t="s">
        <v>1786</v>
      </c>
      <c r="F2415" t="s">
        <v>595</v>
      </c>
      <c r="G2415" s="23">
        <v>0.161880247</v>
      </c>
    </row>
    <row r="2416" spans="1:7" hidden="1" x14ac:dyDescent="0.3">
      <c r="A2416" t="s">
        <v>5054</v>
      </c>
      <c r="B2416" t="s">
        <v>5055</v>
      </c>
      <c r="C2416" t="s">
        <v>4563</v>
      </c>
      <c r="D2416" t="s">
        <v>1786</v>
      </c>
      <c r="E2416" t="s">
        <v>1786</v>
      </c>
      <c r="F2416" t="s">
        <v>595</v>
      </c>
      <c r="G2416" s="23">
        <v>0.16112602619999999</v>
      </c>
    </row>
    <row r="2417" spans="1:7" hidden="1" x14ac:dyDescent="0.3">
      <c r="A2417" t="s">
        <v>5056</v>
      </c>
      <c r="B2417" t="s">
        <v>5057</v>
      </c>
      <c r="C2417" t="s">
        <v>4563</v>
      </c>
      <c r="D2417" t="s">
        <v>1786</v>
      </c>
      <c r="E2417" t="s">
        <v>1786</v>
      </c>
      <c r="F2417" t="s">
        <v>595</v>
      </c>
      <c r="G2417" s="23">
        <v>0.1573809075</v>
      </c>
    </row>
    <row r="2418" spans="1:7" hidden="1" x14ac:dyDescent="0.3">
      <c r="A2418" t="s">
        <v>5058</v>
      </c>
      <c r="B2418" t="s">
        <v>5059</v>
      </c>
      <c r="C2418" t="s">
        <v>4563</v>
      </c>
      <c r="D2418" t="s">
        <v>1786</v>
      </c>
      <c r="E2418" t="s">
        <v>1786</v>
      </c>
      <c r="F2418" t="s">
        <v>595</v>
      </c>
      <c r="G2418" s="23">
        <v>0.15636708499999999</v>
      </c>
    </row>
    <row r="2419" spans="1:7" hidden="1" x14ac:dyDescent="0.3">
      <c r="A2419" t="s">
        <v>5060</v>
      </c>
      <c r="B2419" t="s">
        <v>5061</v>
      </c>
      <c r="C2419" t="s">
        <v>4563</v>
      </c>
      <c r="D2419" t="s">
        <v>1786</v>
      </c>
      <c r="E2419" t="s">
        <v>1786</v>
      </c>
      <c r="F2419" t="s">
        <v>595</v>
      </c>
      <c r="G2419" s="23">
        <v>0.15607523772000001</v>
      </c>
    </row>
    <row r="2420" spans="1:7" hidden="1" x14ac:dyDescent="0.3">
      <c r="A2420" t="s">
        <v>5062</v>
      </c>
      <c r="B2420" t="s">
        <v>5063</v>
      </c>
      <c r="C2420" t="s">
        <v>4563</v>
      </c>
      <c r="D2420" t="s">
        <v>1786</v>
      </c>
      <c r="E2420" t="s">
        <v>1786</v>
      </c>
      <c r="F2420" t="s">
        <v>595</v>
      </c>
      <c r="G2420" s="23">
        <v>0.14325823322999998</v>
      </c>
    </row>
    <row r="2421" spans="1:7" hidden="1" x14ac:dyDescent="0.3">
      <c r="A2421" t="s">
        <v>5064</v>
      </c>
      <c r="B2421" t="s">
        <v>5065</v>
      </c>
      <c r="C2421" t="s">
        <v>4563</v>
      </c>
      <c r="D2421" t="s">
        <v>1786</v>
      </c>
      <c r="E2421" t="s">
        <v>1786</v>
      </c>
      <c r="F2421" t="s">
        <v>595</v>
      </c>
      <c r="G2421" s="23">
        <v>0.13996313425000001</v>
      </c>
    </row>
    <row r="2422" spans="1:7" hidden="1" x14ac:dyDescent="0.3">
      <c r="A2422" t="s">
        <v>5066</v>
      </c>
      <c r="B2422" t="s">
        <v>5067</v>
      </c>
      <c r="C2422" t="s">
        <v>4563</v>
      </c>
      <c r="D2422" t="s">
        <v>1786</v>
      </c>
      <c r="E2422" t="s">
        <v>1786</v>
      </c>
      <c r="F2422" t="s">
        <v>595</v>
      </c>
      <c r="G2422" s="23">
        <v>0.135414279</v>
      </c>
    </row>
    <row r="2423" spans="1:7" hidden="1" x14ac:dyDescent="0.3">
      <c r="A2423" t="s">
        <v>5068</v>
      </c>
      <c r="B2423" t="s">
        <v>5069</v>
      </c>
      <c r="C2423" t="s">
        <v>4563</v>
      </c>
      <c r="D2423" t="s">
        <v>1786</v>
      </c>
      <c r="E2423" t="s">
        <v>1786</v>
      </c>
      <c r="F2423" t="s">
        <v>595</v>
      </c>
      <c r="G2423" s="23">
        <v>0.13114625950000003</v>
      </c>
    </row>
    <row r="2424" spans="1:7" hidden="1" x14ac:dyDescent="0.3">
      <c r="A2424" t="s">
        <v>5070</v>
      </c>
      <c r="B2424" t="s">
        <v>5071</v>
      </c>
      <c r="C2424" t="s">
        <v>4563</v>
      </c>
      <c r="D2424" t="s">
        <v>1786</v>
      </c>
      <c r="E2424" t="s">
        <v>1786</v>
      </c>
      <c r="F2424" t="s">
        <v>595</v>
      </c>
      <c r="G2424" s="23">
        <v>0.12931227819999999</v>
      </c>
    </row>
    <row r="2425" spans="1:7" hidden="1" x14ac:dyDescent="0.3">
      <c r="A2425" t="s">
        <v>5072</v>
      </c>
      <c r="B2425" t="s">
        <v>5073</v>
      </c>
      <c r="C2425" t="s">
        <v>4563</v>
      </c>
      <c r="D2425" t="s">
        <v>1786</v>
      </c>
      <c r="E2425" t="s">
        <v>1786</v>
      </c>
      <c r="F2425" t="s">
        <v>595</v>
      </c>
      <c r="G2425" s="23">
        <v>0.12899871881000002</v>
      </c>
    </row>
    <row r="2426" spans="1:7" hidden="1" x14ac:dyDescent="0.3">
      <c r="A2426" t="s">
        <v>5074</v>
      </c>
      <c r="B2426" t="s">
        <v>5075</v>
      </c>
      <c r="C2426" t="s">
        <v>4563</v>
      </c>
      <c r="D2426" t="s">
        <v>1786</v>
      </c>
      <c r="E2426" t="s">
        <v>1786</v>
      </c>
      <c r="F2426" t="s">
        <v>595</v>
      </c>
      <c r="G2426" s="23">
        <v>0.1154851688</v>
      </c>
    </row>
    <row r="2427" spans="1:7" hidden="1" x14ac:dyDescent="0.3">
      <c r="A2427" t="s">
        <v>5076</v>
      </c>
      <c r="B2427" t="s">
        <v>5077</v>
      </c>
      <c r="C2427" t="s">
        <v>4563</v>
      </c>
      <c r="D2427" t="s">
        <v>1786</v>
      </c>
      <c r="E2427" t="s">
        <v>1786</v>
      </c>
      <c r="F2427" t="s">
        <v>595</v>
      </c>
      <c r="G2427" s="23">
        <v>0.1138684224</v>
      </c>
    </row>
    <row r="2428" spans="1:7" hidden="1" x14ac:dyDescent="0.3">
      <c r="A2428" t="s">
        <v>5078</v>
      </c>
      <c r="B2428" t="s">
        <v>5079</v>
      </c>
      <c r="C2428" t="s">
        <v>5080</v>
      </c>
      <c r="D2428" t="s">
        <v>3102</v>
      </c>
      <c r="E2428" t="s">
        <v>3102</v>
      </c>
      <c r="F2428" t="s">
        <v>595</v>
      </c>
      <c r="G2428" s="23">
        <v>10.244917041869998</v>
      </c>
    </row>
    <row r="2429" spans="1:7" hidden="1" x14ac:dyDescent="0.3">
      <c r="A2429" t="s">
        <v>5081</v>
      </c>
      <c r="B2429" t="s">
        <v>5082</v>
      </c>
      <c r="C2429" t="s">
        <v>5080</v>
      </c>
      <c r="D2429" t="s">
        <v>3102</v>
      </c>
      <c r="E2429" t="s">
        <v>3102</v>
      </c>
      <c r="F2429" t="s">
        <v>595</v>
      </c>
      <c r="G2429" s="23">
        <v>9.8486826463799986</v>
      </c>
    </row>
    <row r="2430" spans="1:7" hidden="1" x14ac:dyDescent="0.3">
      <c r="A2430" t="s">
        <v>5083</v>
      </c>
      <c r="B2430" t="s">
        <v>5084</v>
      </c>
      <c r="C2430" t="s">
        <v>5080</v>
      </c>
      <c r="D2430" t="s">
        <v>3102</v>
      </c>
      <c r="E2430" t="s">
        <v>3102</v>
      </c>
      <c r="F2430" t="s">
        <v>595</v>
      </c>
      <c r="G2430" s="23">
        <v>9.5022481209599992</v>
      </c>
    </row>
    <row r="2431" spans="1:7" hidden="1" x14ac:dyDescent="0.3">
      <c r="A2431" t="s">
        <v>5085</v>
      </c>
      <c r="B2431" t="s">
        <v>5086</v>
      </c>
      <c r="C2431" t="s">
        <v>5080</v>
      </c>
      <c r="D2431" t="s">
        <v>3102</v>
      </c>
      <c r="E2431" t="s">
        <v>3102</v>
      </c>
      <c r="F2431" t="s">
        <v>595</v>
      </c>
      <c r="G2431" s="23">
        <v>8.0489167046200016</v>
      </c>
    </row>
    <row r="2432" spans="1:7" hidden="1" x14ac:dyDescent="0.3">
      <c r="A2432" t="s">
        <v>5087</v>
      </c>
      <c r="B2432" t="s">
        <v>5088</v>
      </c>
      <c r="C2432" t="s">
        <v>5080</v>
      </c>
      <c r="D2432" t="s">
        <v>3102</v>
      </c>
      <c r="E2432" t="s">
        <v>3102</v>
      </c>
      <c r="F2432" t="s">
        <v>595</v>
      </c>
      <c r="G2432" s="23">
        <v>3.6187500740600003</v>
      </c>
    </row>
    <row r="2433" spans="1:7" hidden="1" x14ac:dyDescent="0.3">
      <c r="A2433" t="s">
        <v>5089</v>
      </c>
      <c r="B2433" t="s">
        <v>5090</v>
      </c>
      <c r="C2433" t="s">
        <v>5080</v>
      </c>
      <c r="D2433" t="s">
        <v>3102</v>
      </c>
      <c r="E2433" t="s">
        <v>3102</v>
      </c>
      <c r="F2433" t="s">
        <v>595</v>
      </c>
      <c r="G2433" s="23">
        <v>0.9297398788100002</v>
      </c>
    </row>
    <row r="2434" spans="1:7" hidden="1" x14ac:dyDescent="0.3">
      <c r="A2434" t="s">
        <v>5091</v>
      </c>
      <c r="B2434" t="s">
        <v>5092</v>
      </c>
      <c r="C2434" t="s">
        <v>5080</v>
      </c>
      <c r="D2434" t="s">
        <v>3102</v>
      </c>
      <c r="E2434" t="s">
        <v>3102</v>
      </c>
      <c r="F2434" t="s">
        <v>595</v>
      </c>
      <c r="G2434" s="23">
        <v>0.31283532371999995</v>
      </c>
    </row>
    <row r="2435" spans="1:7" hidden="1" x14ac:dyDescent="0.3">
      <c r="A2435" t="s">
        <v>5093</v>
      </c>
      <c r="B2435" t="s">
        <v>5094</v>
      </c>
      <c r="C2435" t="s">
        <v>5080</v>
      </c>
      <c r="D2435" t="s">
        <v>3102</v>
      </c>
      <c r="E2435" t="s">
        <v>3102</v>
      </c>
      <c r="F2435" t="s">
        <v>595</v>
      </c>
      <c r="G2435" s="23">
        <v>6.1043538338499993E-2</v>
      </c>
    </row>
    <row r="2436" spans="1:7" hidden="1" x14ac:dyDescent="0.3">
      <c r="A2436" t="s">
        <v>5095</v>
      </c>
      <c r="B2436" t="s">
        <v>5096</v>
      </c>
      <c r="C2436" t="s">
        <v>5097</v>
      </c>
      <c r="D2436" t="s">
        <v>1912</v>
      </c>
      <c r="E2436" t="s">
        <v>2911</v>
      </c>
      <c r="F2436" t="s">
        <v>1912</v>
      </c>
      <c r="G2436" s="23">
        <v>3.1511979510900008</v>
      </c>
    </row>
    <row r="2437" spans="1:7" hidden="1" x14ac:dyDescent="0.3">
      <c r="A2437" t="s">
        <v>5098</v>
      </c>
      <c r="B2437" t="s">
        <v>5099</v>
      </c>
      <c r="C2437" t="s">
        <v>5097</v>
      </c>
      <c r="D2437" t="s">
        <v>1912</v>
      </c>
      <c r="E2437" t="s">
        <v>2911</v>
      </c>
      <c r="F2437" t="s">
        <v>1912</v>
      </c>
      <c r="G2437" s="23">
        <v>3.0137321851999999</v>
      </c>
    </row>
    <row r="2438" spans="1:7" hidden="1" x14ac:dyDescent="0.3">
      <c r="A2438" t="s">
        <v>5100</v>
      </c>
      <c r="B2438" t="s">
        <v>5101</v>
      </c>
      <c r="C2438" t="s">
        <v>5097</v>
      </c>
      <c r="D2438" t="s">
        <v>1912</v>
      </c>
      <c r="E2438" t="s">
        <v>2911</v>
      </c>
      <c r="F2438" t="s">
        <v>1912</v>
      </c>
      <c r="G2438" s="23">
        <v>2.2912160717599996</v>
      </c>
    </row>
    <row r="2439" spans="1:7" hidden="1" x14ac:dyDescent="0.3">
      <c r="A2439" t="s">
        <v>5102</v>
      </c>
      <c r="B2439" t="s">
        <v>5103</v>
      </c>
      <c r="C2439" t="s">
        <v>5104</v>
      </c>
      <c r="D2439" t="s">
        <v>1354</v>
      </c>
      <c r="E2439" t="s">
        <v>2870</v>
      </c>
      <c r="F2439" t="s">
        <v>127</v>
      </c>
      <c r="G2439" s="23">
        <v>23.79862245732</v>
      </c>
    </row>
    <row r="2440" spans="1:7" hidden="1" x14ac:dyDescent="0.3">
      <c r="A2440" t="s">
        <v>5105</v>
      </c>
      <c r="B2440" t="s">
        <v>5106</v>
      </c>
      <c r="C2440" t="s">
        <v>5104</v>
      </c>
      <c r="D2440" t="s">
        <v>1354</v>
      </c>
      <c r="E2440" t="s">
        <v>2870</v>
      </c>
      <c r="F2440" t="s">
        <v>127</v>
      </c>
      <c r="G2440" s="23">
        <v>23.651275999999999</v>
      </c>
    </row>
    <row r="2441" spans="1:7" hidden="1" x14ac:dyDescent="0.3">
      <c r="A2441" t="s">
        <v>5107</v>
      </c>
      <c r="B2441" t="s">
        <v>5108</v>
      </c>
      <c r="C2441" t="s">
        <v>5104</v>
      </c>
      <c r="D2441" t="s">
        <v>1354</v>
      </c>
      <c r="E2441" t="s">
        <v>2870</v>
      </c>
      <c r="F2441" t="s">
        <v>127</v>
      </c>
      <c r="G2441" s="23">
        <v>20.227954810559996</v>
      </c>
    </row>
    <row r="2442" spans="1:7" hidden="1" x14ac:dyDescent="0.3">
      <c r="A2442" t="s">
        <v>5109</v>
      </c>
      <c r="B2442" t="s">
        <v>5110</v>
      </c>
      <c r="C2442" t="s">
        <v>5104</v>
      </c>
      <c r="D2442" t="s">
        <v>1354</v>
      </c>
      <c r="E2442" t="s">
        <v>2870</v>
      </c>
      <c r="F2442" t="s">
        <v>127</v>
      </c>
      <c r="G2442" s="23">
        <v>16.088921975760002</v>
      </c>
    </row>
    <row r="2443" spans="1:7" hidden="1" x14ac:dyDescent="0.3">
      <c r="A2443" t="s">
        <v>5111</v>
      </c>
      <c r="B2443" t="s">
        <v>5112</v>
      </c>
      <c r="C2443" t="s">
        <v>5104</v>
      </c>
      <c r="D2443" t="s">
        <v>1354</v>
      </c>
      <c r="E2443" t="s">
        <v>2870</v>
      </c>
      <c r="F2443" t="s">
        <v>127</v>
      </c>
      <c r="G2443" s="23">
        <v>13.393823000000001</v>
      </c>
    </row>
    <row r="2444" spans="1:7" hidden="1" x14ac:dyDescent="0.3">
      <c r="A2444" t="s">
        <v>5113</v>
      </c>
      <c r="B2444" t="s">
        <v>5114</v>
      </c>
      <c r="C2444" t="s">
        <v>5104</v>
      </c>
      <c r="D2444" t="s">
        <v>1354</v>
      </c>
      <c r="E2444" t="s">
        <v>2870</v>
      </c>
      <c r="F2444" t="s">
        <v>127</v>
      </c>
      <c r="G2444" s="23">
        <v>7.9417362727599992</v>
      </c>
    </row>
    <row r="2445" spans="1:7" hidden="1" x14ac:dyDescent="0.3">
      <c r="A2445" t="s">
        <v>5115</v>
      </c>
      <c r="B2445" t="s">
        <v>5116</v>
      </c>
      <c r="C2445" t="s">
        <v>5104</v>
      </c>
      <c r="D2445" t="s">
        <v>1354</v>
      </c>
      <c r="E2445" t="s">
        <v>2870</v>
      </c>
      <c r="F2445" t="s">
        <v>127</v>
      </c>
      <c r="G2445" s="23">
        <v>3.1986011623499997</v>
      </c>
    </row>
    <row r="2446" spans="1:7" hidden="1" x14ac:dyDescent="0.3">
      <c r="A2446" t="s">
        <v>5117</v>
      </c>
      <c r="B2446" t="s">
        <v>5118</v>
      </c>
      <c r="C2446" t="s">
        <v>5104</v>
      </c>
      <c r="D2446" t="s">
        <v>1354</v>
      </c>
      <c r="E2446" t="s">
        <v>2870</v>
      </c>
      <c r="F2446" t="s">
        <v>127</v>
      </c>
      <c r="G2446" s="23">
        <v>3.0465905784</v>
      </c>
    </row>
    <row r="2447" spans="1:7" hidden="1" x14ac:dyDescent="0.3">
      <c r="A2447" t="s">
        <v>5119</v>
      </c>
      <c r="B2447" t="s">
        <v>5120</v>
      </c>
      <c r="C2447" t="s">
        <v>5104</v>
      </c>
      <c r="D2447" t="s">
        <v>1354</v>
      </c>
      <c r="E2447" t="s">
        <v>2870</v>
      </c>
      <c r="F2447" t="s">
        <v>127</v>
      </c>
      <c r="G2447" s="23">
        <v>1.3651792050000002</v>
      </c>
    </row>
    <row r="2448" spans="1:7" hidden="1" x14ac:dyDescent="0.3">
      <c r="A2448" t="s">
        <v>5121</v>
      </c>
      <c r="B2448" t="s">
        <v>5122</v>
      </c>
      <c r="C2448" t="s">
        <v>5104</v>
      </c>
      <c r="D2448" t="s">
        <v>1354</v>
      </c>
      <c r="E2448" t="s">
        <v>2870</v>
      </c>
      <c r="F2448" t="s">
        <v>127</v>
      </c>
      <c r="G2448" s="23">
        <v>1.1665767164600001</v>
      </c>
    </row>
    <row r="2449" spans="1:7" hidden="1" x14ac:dyDescent="0.3">
      <c r="A2449" t="s">
        <v>5123</v>
      </c>
      <c r="B2449" t="s">
        <v>5124</v>
      </c>
      <c r="C2449" t="s">
        <v>5104</v>
      </c>
      <c r="D2449" t="s">
        <v>1354</v>
      </c>
      <c r="E2449" t="s">
        <v>2870</v>
      </c>
      <c r="F2449" t="s">
        <v>127</v>
      </c>
      <c r="G2449" s="23">
        <v>1.0870455024000001</v>
      </c>
    </row>
    <row r="2450" spans="1:7" hidden="1" x14ac:dyDescent="0.3">
      <c r="A2450" t="s">
        <v>5125</v>
      </c>
      <c r="B2450" t="s">
        <v>5126</v>
      </c>
      <c r="C2450" t="s">
        <v>5104</v>
      </c>
      <c r="D2450" t="s">
        <v>1354</v>
      </c>
      <c r="E2450" t="s">
        <v>2870</v>
      </c>
      <c r="F2450" t="s">
        <v>127</v>
      </c>
      <c r="G2450" s="23">
        <v>0.9120544197999999</v>
      </c>
    </row>
    <row r="2451" spans="1:7" hidden="1" x14ac:dyDescent="0.3">
      <c r="A2451" t="s">
        <v>5127</v>
      </c>
      <c r="B2451" t="s">
        <v>5128</v>
      </c>
      <c r="C2451" t="s">
        <v>5104</v>
      </c>
      <c r="D2451" t="s">
        <v>1354</v>
      </c>
      <c r="E2451" t="s">
        <v>2870</v>
      </c>
      <c r="F2451" t="s">
        <v>127</v>
      </c>
      <c r="G2451" s="23">
        <v>0.84681141000000004</v>
      </c>
    </row>
    <row r="2452" spans="1:7" hidden="1" x14ac:dyDescent="0.3">
      <c r="A2452" t="s">
        <v>5129</v>
      </c>
      <c r="B2452" t="s">
        <v>5130</v>
      </c>
      <c r="C2452" t="s">
        <v>5104</v>
      </c>
      <c r="D2452" t="s">
        <v>1354</v>
      </c>
      <c r="E2452" t="s">
        <v>2870</v>
      </c>
      <c r="F2452" t="s">
        <v>127</v>
      </c>
      <c r="G2452" s="23">
        <v>0.5049633323099999</v>
      </c>
    </row>
    <row r="2453" spans="1:7" hidden="1" x14ac:dyDescent="0.3">
      <c r="A2453" t="s">
        <v>5131</v>
      </c>
      <c r="B2453" t="s">
        <v>5132</v>
      </c>
      <c r="C2453" t="s">
        <v>5104</v>
      </c>
      <c r="D2453" t="s">
        <v>1354</v>
      </c>
      <c r="E2453" t="s">
        <v>2870</v>
      </c>
      <c r="F2453" t="s">
        <v>127</v>
      </c>
      <c r="G2453" s="23">
        <v>0.42225974783999998</v>
      </c>
    </row>
    <row r="2454" spans="1:7" hidden="1" x14ac:dyDescent="0.3">
      <c r="A2454" t="s">
        <v>5133</v>
      </c>
      <c r="B2454" t="s">
        <v>5134</v>
      </c>
      <c r="C2454" t="s">
        <v>5104</v>
      </c>
      <c r="D2454" t="s">
        <v>1354</v>
      </c>
      <c r="E2454" t="s">
        <v>2870</v>
      </c>
      <c r="F2454" t="s">
        <v>127</v>
      </c>
      <c r="G2454" s="23">
        <v>0.39732172600999999</v>
      </c>
    </row>
    <row r="2455" spans="1:7" hidden="1" x14ac:dyDescent="0.3">
      <c r="A2455" t="s">
        <v>5135</v>
      </c>
      <c r="B2455" t="s">
        <v>5136</v>
      </c>
      <c r="C2455" t="s">
        <v>5104</v>
      </c>
      <c r="D2455" t="s">
        <v>1354</v>
      </c>
      <c r="E2455" t="s">
        <v>2870</v>
      </c>
      <c r="F2455" t="s">
        <v>127</v>
      </c>
      <c r="G2455" s="23">
        <v>0.39322581222000003</v>
      </c>
    </row>
    <row r="2456" spans="1:7" hidden="1" x14ac:dyDescent="0.3">
      <c r="A2456" t="s">
        <v>5137</v>
      </c>
      <c r="B2456" t="s">
        <v>5138</v>
      </c>
      <c r="C2456" t="s">
        <v>5104</v>
      </c>
      <c r="D2456" t="s">
        <v>1354</v>
      </c>
      <c r="E2456" t="s">
        <v>2870</v>
      </c>
      <c r="F2456" t="s">
        <v>127</v>
      </c>
      <c r="G2456" s="23">
        <v>0.27918060351999996</v>
      </c>
    </row>
    <row r="2457" spans="1:7" hidden="1" x14ac:dyDescent="0.3">
      <c r="A2457" t="s">
        <v>5139</v>
      </c>
      <c r="B2457" t="s">
        <v>5140</v>
      </c>
      <c r="C2457" t="s">
        <v>5104</v>
      </c>
      <c r="D2457" t="s">
        <v>1354</v>
      </c>
      <c r="E2457" t="s">
        <v>2870</v>
      </c>
      <c r="F2457" t="s">
        <v>127</v>
      </c>
      <c r="G2457" s="23">
        <v>0.20017882413999999</v>
      </c>
    </row>
    <row r="2458" spans="1:7" hidden="1" x14ac:dyDescent="0.3">
      <c r="A2458" t="s">
        <v>5141</v>
      </c>
      <c r="B2458" t="s">
        <v>5142</v>
      </c>
      <c r="C2458" t="s">
        <v>5104</v>
      </c>
      <c r="D2458" t="s">
        <v>1354</v>
      </c>
      <c r="E2458" t="s">
        <v>2870</v>
      </c>
      <c r="F2458" t="s">
        <v>127</v>
      </c>
      <c r="G2458" s="23">
        <v>0.14418512927999996</v>
      </c>
    </row>
    <row r="2459" spans="1:7" hidden="1" x14ac:dyDescent="0.3">
      <c r="A2459" t="s">
        <v>5143</v>
      </c>
      <c r="B2459" t="s">
        <v>5144</v>
      </c>
      <c r="C2459" t="s">
        <v>5145</v>
      </c>
      <c r="D2459" t="s">
        <v>1814</v>
      </c>
      <c r="E2459" t="s">
        <v>1825</v>
      </c>
      <c r="F2459" t="s">
        <v>1814</v>
      </c>
      <c r="G2459" s="23">
        <v>29.015397242220001</v>
      </c>
    </row>
    <row r="2460" spans="1:7" hidden="1" x14ac:dyDescent="0.3">
      <c r="A2460" t="s">
        <v>5146</v>
      </c>
      <c r="B2460" t="s">
        <v>5147</v>
      </c>
      <c r="C2460" t="s">
        <v>5145</v>
      </c>
      <c r="D2460" t="s">
        <v>1814</v>
      </c>
      <c r="E2460" t="s">
        <v>1825</v>
      </c>
      <c r="F2460" t="s">
        <v>1814</v>
      </c>
      <c r="G2460" s="23">
        <v>29.001823760099999</v>
      </c>
    </row>
    <row r="2461" spans="1:7" hidden="1" x14ac:dyDescent="0.3">
      <c r="A2461" t="s">
        <v>5148</v>
      </c>
      <c r="B2461" t="s">
        <v>5149</v>
      </c>
      <c r="C2461" t="s">
        <v>5145</v>
      </c>
      <c r="D2461" t="s">
        <v>1814</v>
      </c>
      <c r="E2461" t="s">
        <v>1825</v>
      </c>
      <c r="F2461" t="s">
        <v>1814</v>
      </c>
      <c r="G2461" s="23">
        <v>19.583531900000001</v>
      </c>
    </row>
    <row r="2462" spans="1:7" hidden="1" x14ac:dyDescent="0.3">
      <c r="A2462" t="s">
        <v>5150</v>
      </c>
      <c r="B2462" t="s">
        <v>5151</v>
      </c>
      <c r="C2462" t="s">
        <v>5145</v>
      </c>
      <c r="D2462" t="s">
        <v>1814</v>
      </c>
      <c r="E2462" t="s">
        <v>1825</v>
      </c>
      <c r="F2462" t="s">
        <v>1814</v>
      </c>
      <c r="G2462" s="23">
        <v>14.164255965899999</v>
      </c>
    </row>
    <row r="2463" spans="1:7" hidden="1" x14ac:dyDescent="0.3">
      <c r="A2463" t="s">
        <v>5152</v>
      </c>
      <c r="B2463" t="s">
        <v>5153</v>
      </c>
      <c r="C2463" t="s">
        <v>5145</v>
      </c>
      <c r="D2463" t="s">
        <v>1814</v>
      </c>
      <c r="E2463" t="s">
        <v>1825</v>
      </c>
      <c r="F2463" t="s">
        <v>1814</v>
      </c>
      <c r="G2463" s="23">
        <v>13.544958142559999</v>
      </c>
    </row>
    <row r="2464" spans="1:7" hidden="1" x14ac:dyDescent="0.3">
      <c r="A2464" t="s">
        <v>5154</v>
      </c>
      <c r="B2464" t="s">
        <v>5155</v>
      </c>
      <c r="C2464" t="s">
        <v>5145</v>
      </c>
      <c r="D2464" t="s">
        <v>1814</v>
      </c>
      <c r="E2464" t="s">
        <v>1825</v>
      </c>
      <c r="F2464" t="s">
        <v>1814</v>
      </c>
      <c r="G2464" s="23">
        <v>12.82448198514</v>
      </c>
    </row>
    <row r="2465" spans="1:7" hidden="1" x14ac:dyDescent="0.3">
      <c r="A2465" t="s">
        <v>5156</v>
      </c>
      <c r="B2465" t="s">
        <v>5157</v>
      </c>
      <c r="C2465" t="s">
        <v>5145</v>
      </c>
      <c r="D2465" t="s">
        <v>1814</v>
      </c>
      <c r="E2465" t="s">
        <v>1825</v>
      </c>
      <c r="F2465" t="s">
        <v>1814</v>
      </c>
      <c r="G2465" s="23">
        <v>11.731001171379999</v>
      </c>
    </row>
    <row r="2466" spans="1:7" hidden="1" x14ac:dyDescent="0.3">
      <c r="A2466" t="s">
        <v>5158</v>
      </c>
      <c r="B2466" t="s">
        <v>5159</v>
      </c>
      <c r="C2466" t="s">
        <v>5145</v>
      </c>
      <c r="D2466" t="s">
        <v>1814</v>
      </c>
      <c r="E2466" t="s">
        <v>1825</v>
      </c>
      <c r="F2466" t="s">
        <v>1814</v>
      </c>
      <c r="G2466" s="23">
        <v>10.963657348779998</v>
      </c>
    </row>
    <row r="2467" spans="1:7" hidden="1" x14ac:dyDescent="0.3">
      <c r="A2467" t="s">
        <v>5160</v>
      </c>
      <c r="B2467" t="s">
        <v>5161</v>
      </c>
      <c r="C2467" t="s">
        <v>5145</v>
      </c>
      <c r="D2467" t="s">
        <v>1814</v>
      </c>
      <c r="E2467" t="s">
        <v>1825</v>
      </c>
      <c r="F2467" t="s">
        <v>1814</v>
      </c>
      <c r="G2467" s="23">
        <v>10.24127331183</v>
      </c>
    </row>
    <row r="2468" spans="1:7" hidden="1" x14ac:dyDescent="0.3">
      <c r="A2468" t="s">
        <v>5162</v>
      </c>
      <c r="B2468" t="s">
        <v>5163</v>
      </c>
      <c r="C2468" t="s">
        <v>5145</v>
      </c>
      <c r="D2468" t="s">
        <v>1814</v>
      </c>
      <c r="E2468" t="s">
        <v>1825</v>
      </c>
      <c r="F2468" t="s">
        <v>1814</v>
      </c>
      <c r="G2468" s="23">
        <v>7.6066230505900005</v>
      </c>
    </row>
    <row r="2469" spans="1:7" hidden="1" x14ac:dyDescent="0.3">
      <c r="A2469" t="s">
        <v>5164</v>
      </c>
      <c r="B2469" t="s">
        <v>5165</v>
      </c>
      <c r="C2469" t="s">
        <v>5145</v>
      </c>
      <c r="D2469" t="s">
        <v>1814</v>
      </c>
      <c r="E2469" t="s">
        <v>1825</v>
      </c>
      <c r="F2469" t="s">
        <v>1814</v>
      </c>
      <c r="G2469" s="23">
        <v>7.4210002737200016</v>
      </c>
    </row>
    <row r="2470" spans="1:7" hidden="1" x14ac:dyDescent="0.3">
      <c r="A2470" t="s">
        <v>5166</v>
      </c>
      <c r="B2470" t="s">
        <v>5167</v>
      </c>
      <c r="C2470" t="s">
        <v>5145</v>
      </c>
      <c r="D2470" t="s">
        <v>1814</v>
      </c>
      <c r="E2470" t="s">
        <v>1825</v>
      </c>
      <c r="F2470" t="s">
        <v>1814</v>
      </c>
      <c r="G2470" s="23">
        <v>6.3839682277099996</v>
      </c>
    </row>
    <row r="2471" spans="1:7" hidden="1" x14ac:dyDescent="0.3">
      <c r="A2471" t="s">
        <v>5168</v>
      </c>
      <c r="B2471" t="s">
        <v>5169</v>
      </c>
      <c r="C2471" t="s">
        <v>5145</v>
      </c>
      <c r="D2471" t="s">
        <v>1814</v>
      </c>
      <c r="E2471" t="s">
        <v>1825</v>
      </c>
      <c r="F2471" t="s">
        <v>1814</v>
      </c>
      <c r="G2471" s="23">
        <v>1.06813221689</v>
      </c>
    </row>
    <row r="2472" spans="1:7" hidden="1" x14ac:dyDescent="0.3">
      <c r="A2472" t="s">
        <v>5170</v>
      </c>
      <c r="B2472" t="s">
        <v>5171</v>
      </c>
      <c r="C2472" t="s">
        <v>5145</v>
      </c>
      <c r="D2472" t="s">
        <v>1814</v>
      </c>
      <c r="E2472" t="s">
        <v>1825</v>
      </c>
      <c r="F2472" t="s">
        <v>1814</v>
      </c>
      <c r="G2472" s="23">
        <v>0.95471552526000014</v>
      </c>
    </row>
    <row r="2473" spans="1:7" hidden="1" x14ac:dyDescent="0.3">
      <c r="A2473" t="s">
        <v>5172</v>
      </c>
      <c r="B2473" t="s">
        <v>5173</v>
      </c>
      <c r="C2473" t="s">
        <v>5145</v>
      </c>
      <c r="D2473" t="s">
        <v>1814</v>
      </c>
      <c r="E2473" t="s">
        <v>1825</v>
      </c>
      <c r="F2473" t="s">
        <v>1814</v>
      </c>
      <c r="G2473" s="23">
        <v>0.69655691425999999</v>
      </c>
    </row>
    <row r="2474" spans="1:7" hidden="1" x14ac:dyDescent="0.3">
      <c r="A2474" t="s">
        <v>5174</v>
      </c>
      <c r="B2474" t="s">
        <v>5175</v>
      </c>
      <c r="C2474" t="s">
        <v>5145</v>
      </c>
      <c r="D2474" t="s">
        <v>1814</v>
      </c>
      <c r="E2474" t="s">
        <v>1825</v>
      </c>
      <c r="F2474" t="s">
        <v>1814</v>
      </c>
      <c r="G2474" s="23">
        <v>0.64302614596000007</v>
      </c>
    </row>
    <row r="2475" spans="1:7" hidden="1" x14ac:dyDescent="0.3">
      <c r="A2475" t="s">
        <v>5176</v>
      </c>
      <c r="B2475" t="s">
        <v>5177</v>
      </c>
      <c r="C2475" t="s">
        <v>5145</v>
      </c>
      <c r="D2475" t="s">
        <v>1814</v>
      </c>
      <c r="E2475" t="s">
        <v>1825</v>
      </c>
      <c r="F2475" t="s">
        <v>1814</v>
      </c>
      <c r="G2475" s="23">
        <v>0.63689430752999998</v>
      </c>
    </row>
    <row r="2476" spans="1:7" hidden="1" x14ac:dyDescent="0.3">
      <c r="A2476" t="s">
        <v>5178</v>
      </c>
      <c r="B2476" t="s">
        <v>5179</v>
      </c>
      <c r="C2476" t="s">
        <v>5145</v>
      </c>
      <c r="D2476" t="s">
        <v>1814</v>
      </c>
      <c r="E2476" t="s">
        <v>1825</v>
      </c>
      <c r="F2476" t="s">
        <v>1814</v>
      </c>
      <c r="G2476" s="23">
        <v>0.53841122959999999</v>
      </c>
    </row>
    <row r="2477" spans="1:7" hidden="1" x14ac:dyDescent="0.3">
      <c r="A2477" t="s">
        <v>5180</v>
      </c>
      <c r="B2477" t="s">
        <v>5181</v>
      </c>
      <c r="C2477" t="s">
        <v>5145</v>
      </c>
      <c r="D2477" t="s">
        <v>1814</v>
      </c>
      <c r="E2477" t="s">
        <v>1825</v>
      </c>
      <c r="F2477" t="s">
        <v>1814</v>
      </c>
      <c r="G2477" s="23">
        <v>0.50257777032000006</v>
      </c>
    </row>
    <row r="2478" spans="1:7" hidden="1" x14ac:dyDescent="0.3">
      <c r="A2478" t="s">
        <v>5182</v>
      </c>
      <c r="B2478" t="s">
        <v>5183</v>
      </c>
      <c r="C2478" t="s">
        <v>5145</v>
      </c>
      <c r="D2478" t="s">
        <v>1814</v>
      </c>
      <c r="E2478" t="s">
        <v>1825</v>
      </c>
      <c r="F2478" t="s">
        <v>1814</v>
      </c>
      <c r="G2478" s="23">
        <v>0.25509706032000001</v>
      </c>
    </row>
    <row r="2479" spans="1:7" hidden="1" x14ac:dyDescent="0.3">
      <c r="A2479" t="s">
        <v>5184</v>
      </c>
      <c r="B2479" t="s">
        <v>5185</v>
      </c>
      <c r="C2479" t="s">
        <v>5145</v>
      </c>
      <c r="D2479" t="s">
        <v>1814</v>
      </c>
      <c r="E2479" t="s">
        <v>1825</v>
      </c>
      <c r="F2479" t="s">
        <v>1814</v>
      </c>
      <c r="G2479" s="23">
        <v>0.20559210735</v>
      </c>
    </row>
    <row r="2480" spans="1:7" hidden="1" x14ac:dyDescent="0.3">
      <c r="A2480" t="s">
        <v>5186</v>
      </c>
      <c r="B2480" t="s">
        <v>5187</v>
      </c>
      <c r="C2480" t="s">
        <v>5188</v>
      </c>
      <c r="D2480" t="s">
        <v>1300</v>
      </c>
      <c r="E2480" t="s">
        <v>1301</v>
      </c>
      <c r="F2480" t="s">
        <v>309</v>
      </c>
      <c r="G2480" s="23">
        <v>155.70441639783999</v>
      </c>
    </row>
    <row r="2481" spans="1:7" hidden="1" x14ac:dyDescent="0.3">
      <c r="A2481" t="s">
        <v>5189</v>
      </c>
      <c r="B2481" t="s">
        <v>5190</v>
      </c>
      <c r="C2481" t="s">
        <v>5188</v>
      </c>
      <c r="D2481" t="s">
        <v>1300</v>
      </c>
      <c r="E2481" t="s">
        <v>1301</v>
      </c>
      <c r="F2481" t="s">
        <v>309</v>
      </c>
      <c r="G2481" s="23">
        <v>101.31688</v>
      </c>
    </row>
    <row r="2482" spans="1:7" hidden="1" x14ac:dyDescent="0.3">
      <c r="A2482" t="s">
        <v>5191</v>
      </c>
      <c r="B2482" t="s">
        <v>5192</v>
      </c>
      <c r="C2482" t="s">
        <v>5188</v>
      </c>
      <c r="D2482" t="s">
        <v>1300</v>
      </c>
      <c r="E2482" t="s">
        <v>1301</v>
      </c>
      <c r="F2482" t="s">
        <v>309</v>
      </c>
      <c r="G2482" s="23">
        <v>33.85920655788</v>
      </c>
    </row>
    <row r="2483" spans="1:7" hidden="1" x14ac:dyDescent="0.3">
      <c r="A2483" t="s">
        <v>5193</v>
      </c>
      <c r="B2483" t="s">
        <v>5194</v>
      </c>
      <c r="C2483" t="s">
        <v>5188</v>
      </c>
      <c r="D2483" t="s">
        <v>1300</v>
      </c>
      <c r="E2483" t="s">
        <v>1301</v>
      </c>
      <c r="F2483" t="s">
        <v>309</v>
      </c>
      <c r="G2483" s="23">
        <v>20.068217306279998</v>
      </c>
    </row>
    <row r="2484" spans="1:7" hidden="1" x14ac:dyDescent="0.3">
      <c r="A2484" t="s">
        <v>5195</v>
      </c>
      <c r="B2484" t="s">
        <v>5196</v>
      </c>
      <c r="C2484" t="s">
        <v>5188</v>
      </c>
      <c r="D2484" t="s">
        <v>1300</v>
      </c>
      <c r="E2484" t="s">
        <v>1301</v>
      </c>
      <c r="F2484" t="s">
        <v>309</v>
      </c>
      <c r="G2484" s="23">
        <v>17.376832518060002</v>
      </c>
    </row>
    <row r="2485" spans="1:7" hidden="1" x14ac:dyDescent="0.3">
      <c r="A2485" t="s">
        <v>5197</v>
      </c>
      <c r="B2485" t="s">
        <v>5198</v>
      </c>
      <c r="C2485" t="s">
        <v>5188</v>
      </c>
      <c r="D2485" t="s">
        <v>1300</v>
      </c>
      <c r="E2485" t="s">
        <v>1301</v>
      </c>
      <c r="F2485" t="s">
        <v>309</v>
      </c>
      <c r="G2485" s="23">
        <v>15.00181808598</v>
      </c>
    </row>
    <row r="2486" spans="1:7" hidden="1" x14ac:dyDescent="0.3">
      <c r="A2486" t="s">
        <v>5199</v>
      </c>
      <c r="B2486" t="s">
        <v>5200</v>
      </c>
      <c r="C2486" t="s">
        <v>5188</v>
      </c>
      <c r="D2486" t="s">
        <v>1300</v>
      </c>
      <c r="E2486" t="s">
        <v>1301</v>
      </c>
      <c r="F2486" t="s">
        <v>309</v>
      </c>
      <c r="G2486" s="23">
        <v>11.27767951233</v>
      </c>
    </row>
    <row r="2487" spans="1:7" hidden="1" x14ac:dyDescent="0.3">
      <c r="A2487" t="s">
        <v>5201</v>
      </c>
      <c r="B2487" t="s">
        <v>5202</v>
      </c>
      <c r="C2487" t="s">
        <v>5188</v>
      </c>
      <c r="D2487" t="s">
        <v>1300</v>
      </c>
      <c r="E2487" t="s">
        <v>1301</v>
      </c>
      <c r="F2487" t="s">
        <v>309</v>
      </c>
      <c r="G2487" s="23">
        <v>8.4550129912099994</v>
      </c>
    </row>
    <row r="2488" spans="1:7" hidden="1" x14ac:dyDescent="0.3">
      <c r="A2488" t="s">
        <v>5203</v>
      </c>
      <c r="B2488" t="s">
        <v>5204</v>
      </c>
      <c r="C2488" t="s">
        <v>5188</v>
      </c>
      <c r="D2488" t="s">
        <v>1300</v>
      </c>
      <c r="E2488" t="s">
        <v>1301</v>
      </c>
      <c r="F2488" t="s">
        <v>309</v>
      </c>
      <c r="G2488" s="23">
        <v>6.6926299986400002</v>
      </c>
    </row>
    <row r="2489" spans="1:7" hidden="1" x14ac:dyDescent="0.3">
      <c r="A2489" t="s">
        <v>5205</v>
      </c>
      <c r="B2489" t="s">
        <v>5206</v>
      </c>
      <c r="C2489" t="s">
        <v>5188</v>
      </c>
      <c r="D2489" t="s">
        <v>1300</v>
      </c>
      <c r="E2489" t="s">
        <v>1301</v>
      </c>
      <c r="F2489" t="s">
        <v>309</v>
      </c>
      <c r="G2489" s="23">
        <v>4.4183657106999998</v>
      </c>
    </row>
    <row r="2490" spans="1:7" hidden="1" x14ac:dyDescent="0.3">
      <c r="A2490" t="s">
        <v>5207</v>
      </c>
      <c r="B2490" t="s">
        <v>5208</v>
      </c>
      <c r="C2490" t="s">
        <v>5188</v>
      </c>
      <c r="D2490" t="s">
        <v>1300</v>
      </c>
      <c r="E2490" t="s">
        <v>1301</v>
      </c>
      <c r="F2490" t="s">
        <v>309</v>
      </c>
      <c r="G2490" s="23">
        <v>4.0849034557800001</v>
      </c>
    </row>
    <row r="2491" spans="1:7" hidden="1" x14ac:dyDescent="0.3">
      <c r="A2491" t="s">
        <v>5209</v>
      </c>
      <c r="B2491" t="s">
        <v>5210</v>
      </c>
      <c r="C2491" t="s">
        <v>5188</v>
      </c>
      <c r="D2491" t="s">
        <v>1300</v>
      </c>
      <c r="E2491" t="s">
        <v>1301</v>
      </c>
      <c r="F2491" t="s">
        <v>309</v>
      </c>
      <c r="G2491" s="23">
        <v>3.75537314356</v>
      </c>
    </row>
    <row r="2492" spans="1:7" hidden="1" x14ac:dyDescent="0.3">
      <c r="A2492" t="s">
        <v>5211</v>
      </c>
      <c r="B2492" t="s">
        <v>5212</v>
      </c>
      <c r="C2492" t="s">
        <v>5188</v>
      </c>
      <c r="D2492" t="s">
        <v>1300</v>
      </c>
      <c r="E2492" t="s">
        <v>1301</v>
      </c>
      <c r="F2492" t="s">
        <v>309</v>
      </c>
      <c r="G2492" s="23">
        <v>2.7026754426800004</v>
      </c>
    </row>
    <row r="2493" spans="1:7" hidden="1" x14ac:dyDescent="0.3">
      <c r="A2493" t="s">
        <v>5213</v>
      </c>
      <c r="B2493" t="s">
        <v>5214</v>
      </c>
      <c r="C2493" t="s">
        <v>5188</v>
      </c>
      <c r="D2493" t="s">
        <v>1300</v>
      </c>
      <c r="E2493" t="s">
        <v>1301</v>
      </c>
      <c r="F2493" t="s">
        <v>309</v>
      </c>
      <c r="G2493" s="23">
        <v>2.4789864705599998</v>
      </c>
    </row>
    <row r="2494" spans="1:7" hidden="1" x14ac:dyDescent="0.3">
      <c r="A2494" t="s">
        <v>5215</v>
      </c>
      <c r="B2494" t="s">
        <v>5216</v>
      </c>
      <c r="C2494" t="s">
        <v>5188</v>
      </c>
      <c r="D2494" t="s">
        <v>1300</v>
      </c>
      <c r="E2494" t="s">
        <v>1301</v>
      </c>
      <c r="F2494" t="s">
        <v>309</v>
      </c>
      <c r="G2494" s="23">
        <v>2.1386369588499998</v>
      </c>
    </row>
    <row r="2495" spans="1:7" hidden="1" x14ac:dyDescent="0.3">
      <c r="A2495" t="s">
        <v>5217</v>
      </c>
      <c r="B2495" t="s">
        <v>5218</v>
      </c>
      <c r="C2495" t="s">
        <v>5188</v>
      </c>
      <c r="D2495" t="s">
        <v>1300</v>
      </c>
      <c r="E2495" t="s">
        <v>1301</v>
      </c>
      <c r="F2495" t="s">
        <v>309</v>
      </c>
      <c r="G2495" s="23">
        <v>1.9625433531599998</v>
      </c>
    </row>
    <row r="2496" spans="1:7" hidden="1" x14ac:dyDescent="0.3">
      <c r="A2496" t="s">
        <v>5219</v>
      </c>
      <c r="B2496" t="s">
        <v>5220</v>
      </c>
      <c r="C2496" t="s">
        <v>5188</v>
      </c>
      <c r="D2496" t="s">
        <v>1300</v>
      </c>
      <c r="E2496" t="s">
        <v>1301</v>
      </c>
      <c r="F2496" t="s">
        <v>309</v>
      </c>
      <c r="G2496" s="23">
        <v>1.714896964</v>
      </c>
    </row>
    <row r="2497" spans="1:7" hidden="1" x14ac:dyDescent="0.3">
      <c r="A2497" t="s">
        <v>5221</v>
      </c>
      <c r="B2497" t="s">
        <v>5222</v>
      </c>
      <c r="C2497" t="s">
        <v>5188</v>
      </c>
      <c r="D2497" t="s">
        <v>1300</v>
      </c>
      <c r="E2497" t="s">
        <v>1301</v>
      </c>
      <c r="F2497" t="s">
        <v>309</v>
      </c>
      <c r="G2497" s="23">
        <v>1.6728433884000002</v>
      </c>
    </row>
    <row r="2498" spans="1:7" hidden="1" x14ac:dyDescent="0.3">
      <c r="A2498" t="s">
        <v>5223</v>
      </c>
      <c r="B2498" t="s">
        <v>5224</v>
      </c>
      <c r="C2498" t="s">
        <v>5188</v>
      </c>
      <c r="D2498" t="s">
        <v>1300</v>
      </c>
      <c r="E2498" t="s">
        <v>1301</v>
      </c>
      <c r="F2498" t="s">
        <v>309</v>
      </c>
      <c r="G2498" s="23">
        <v>1.4419647930999999</v>
      </c>
    </row>
    <row r="2499" spans="1:7" hidden="1" x14ac:dyDescent="0.3">
      <c r="A2499" t="s">
        <v>5225</v>
      </c>
      <c r="B2499" t="s">
        <v>5226</v>
      </c>
      <c r="C2499" t="s">
        <v>5188</v>
      </c>
      <c r="D2499" t="s">
        <v>1300</v>
      </c>
      <c r="E2499" t="s">
        <v>1301</v>
      </c>
      <c r="F2499" t="s">
        <v>309</v>
      </c>
      <c r="G2499" s="23">
        <v>1.4014383768000001</v>
      </c>
    </row>
    <row r="2500" spans="1:7" hidden="1" x14ac:dyDescent="0.3">
      <c r="A2500" t="s">
        <v>5227</v>
      </c>
      <c r="B2500" t="s">
        <v>5228</v>
      </c>
      <c r="C2500" t="s">
        <v>5188</v>
      </c>
      <c r="D2500" t="s">
        <v>1300</v>
      </c>
      <c r="E2500" t="s">
        <v>1301</v>
      </c>
      <c r="F2500" t="s">
        <v>309</v>
      </c>
      <c r="G2500" s="23">
        <v>1.399125</v>
      </c>
    </row>
    <row r="2501" spans="1:7" hidden="1" x14ac:dyDescent="0.3">
      <c r="A2501" t="s">
        <v>5229</v>
      </c>
      <c r="B2501" t="s">
        <v>5230</v>
      </c>
      <c r="C2501" t="s">
        <v>5188</v>
      </c>
      <c r="D2501" t="s">
        <v>1300</v>
      </c>
      <c r="E2501" t="s">
        <v>1301</v>
      </c>
      <c r="F2501" t="s">
        <v>309</v>
      </c>
      <c r="G2501" s="23">
        <v>1.2198452499800001</v>
      </c>
    </row>
    <row r="2502" spans="1:7" hidden="1" x14ac:dyDescent="0.3">
      <c r="A2502" t="s">
        <v>5231</v>
      </c>
      <c r="B2502" t="s">
        <v>5232</v>
      </c>
      <c r="C2502" t="s">
        <v>5188</v>
      </c>
      <c r="D2502" t="s">
        <v>1300</v>
      </c>
      <c r="E2502" t="s">
        <v>1301</v>
      </c>
      <c r="F2502" t="s">
        <v>309</v>
      </c>
      <c r="G2502" s="23">
        <v>0.90401247159999998</v>
      </c>
    </row>
    <row r="2503" spans="1:7" hidden="1" x14ac:dyDescent="0.3">
      <c r="A2503" t="s">
        <v>5233</v>
      </c>
      <c r="B2503" t="s">
        <v>5234</v>
      </c>
      <c r="C2503" t="s">
        <v>5188</v>
      </c>
      <c r="D2503" t="s">
        <v>1300</v>
      </c>
      <c r="E2503" t="s">
        <v>1301</v>
      </c>
      <c r="F2503" t="s">
        <v>309</v>
      </c>
      <c r="G2503" s="23">
        <v>0.68213794637999992</v>
      </c>
    </row>
    <row r="2504" spans="1:7" hidden="1" x14ac:dyDescent="0.3">
      <c r="A2504" t="s">
        <v>5235</v>
      </c>
      <c r="B2504" t="s">
        <v>5236</v>
      </c>
      <c r="C2504" t="s">
        <v>5188</v>
      </c>
      <c r="D2504" t="s">
        <v>1300</v>
      </c>
      <c r="E2504" t="s">
        <v>1301</v>
      </c>
      <c r="F2504" t="s">
        <v>309</v>
      </c>
      <c r="G2504" s="23">
        <v>0.45527715387000006</v>
      </c>
    </row>
    <row r="2505" spans="1:7" hidden="1" x14ac:dyDescent="0.3">
      <c r="A2505" t="s">
        <v>5237</v>
      </c>
      <c r="B2505" t="s">
        <v>5238</v>
      </c>
      <c r="C2505" t="s">
        <v>5188</v>
      </c>
      <c r="D2505" t="s">
        <v>1300</v>
      </c>
      <c r="E2505" t="s">
        <v>1301</v>
      </c>
      <c r="F2505" t="s">
        <v>309</v>
      </c>
      <c r="G2505" s="23">
        <v>0.41984380748000005</v>
      </c>
    </row>
    <row r="2506" spans="1:7" hidden="1" x14ac:dyDescent="0.3">
      <c r="A2506" t="s">
        <v>5239</v>
      </c>
      <c r="B2506" t="s">
        <v>5240</v>
      </c>
      <c r="C2506" t="s">
        <v>5188</v>
      </c>
      <c r="D2506" t="s">
        <v>1300</v>
      </c>
      <c r="E2506" t="s">
        <v>1301</v>
      </c>
      <c r="F2506" t="s">
        <v>309</v>
      </c>
      <c r="G2506" s="23">
        <v>0.40201128246000006</v>
      </c>
    </row>
    <row r="2507" spans="1:7" hidden="1" x14ac:dyDescent="0.3">
      <c r="A2507" t="s">
        <v>5241</v>
      </c>
      <c r="B2507" t="s">
        <v>5242</v>
      </c>
      <c r="C2507" t="s">
        <v>5188</v>
      </c>
      <c r="D2507" t="s">
        <v>1300</v>
      </c>
      <c r="E2507" t="s">
        <v>1301</v>
      </c>
      <c r="F2507" t="s">
        <v>309</v>
      </c>
      <c r="G2507" s="23">
        <v>0.38691961080000009</v>
      </c>
    </row>
    <row r="2508" spans="1:7" hidden="1" x14ac:dyDescent="0.3">
      <c r="A2508" t="s">
        <v>5243</v>
      </c>
      <c r="B2508" t="s">
        <v>5244</v>
      </c>
      <c r="C2508" t="s">
        <v>5188</v>
      </c>
      <c r="D2508" t="s">
        <v>1300</v>
      </c>
      <c r="E2508" t="s">
        <v>1301</v>
      </c>
      <c r="F2508" t="s">
        <v>309</v>
      </c>
      <c r="G2508" s="23">
        <v>0.37332887088</v>
      </c>
    </row>
    <row r="2509" spans="1:7" hidden="1" x14ac:dyDescent="0.3">
      <c r="A2509" t="s">
        <v>5245</v>
      </c>
      <c r="B2509" t="s">
        <v>5246</v>
      </c>
      <c r="C2509" t="s">
        <v>5188</v>
      </c>
      <c r="D2509" t="s">
        <v>1300</v>
      </c>
      <c r="E2509" t="s">
        <v>1301</v>
      </c>
      <c r="F2509" t="s">
        <v>309</v>
      </c>
      <c r="G2509" s="23">
        <v>0.35029035271999998</v>
      </c>
    </row>
    <row r="2510" spans="1:7" hidden="1" x14ac:dyDescent="0.3">
      <c r="A2510" t="s">
        <v>5247</v>
      </c>
      <c r="B2510" t="s">
        <v>5248</v>
      </c>
      <c r="C2510" t="s">
        <v>5188</v>
      </c>
      <c r="D2510" t="s">
        <v>1300</v>
      </c>
      <c r="E2510" t="s">
        <v>1301</v>
      </c>
      <c r="F2510" t="s">
        <v>309</v>
      </c>
      <c r="G2510" s="23">
        <v>0.32564944607999996</v>
      </c>
    </row>
    <row r="2511" spans="1:7" hidden="1" x14ac:dyDescent="0.3">
      <c r="A2511" t="s">
        <v>5249</v>
      </c>
      <c r="B2511" t="s">
        <v>5248</v>
      </c>
      <c r="C2511" t="s">
        <v>5188</v>
      </c>
      <c r="D2511" t="s">
        <v>1300</v>
      </c>
      <c r="E2511" t="s">
        <v>1301</v>
      </c>
      <c r="F2511" t="s">
        <v>309</v>
      </c>
      <c r="G2511" s="23">
        <v>0.32564944607999996</v>
      </c>
    </row>
    <row r="2512" spans="1:7" hidden="1" x14ac:dyDescent="0.3">
      <c r="A2512" t="s">
        <v>5250</v>
      </c>
      <c r="B2512" t="s">
        <v>5251</v>
      </c>
      <c r="C2512" t="s">
        <v>5188</v>
      </c>
      <c r="D2512" t="s">
        <v>1300</v>
      </c>
      <c r="E2512" t="s">
        <v>1301</v>
      </c>
      <c r="F2512" t="s">
        <v>309</v>
      </c>
      <c r="G2512" s="23">
        <v>0.30411379360000002</v>
      </c>
    </row>
    <row r="2513" spans="1:7" hidden="1" x14ac:dyDescent="0.3">
      <c r="A2513" t="s">
        <v>5252</v>
      </c>
      <c r="B2513" t="s">
        <v>5253</v>
      </c>
      <c r="C2513" t="s">
        <v>5188</v>
      </c>
      <c r="D2513" t="s">
        <v>1300</v>
      </c>
      <c r="E2513" t="s">
        <v>1301</v>
      </c>
      <c r="F2513" t="s">
        <v>309</v>
      </c>
      <c r="G2513" s="23">
        <v>0.28843240199999992</v>
      </c>
    </row>
    <row r="2514" spans="1:7" hidden="1" x14ac:dyDescent="0.3">
      <c r="A2514" t="s">
        <v>5254</v>
      </c>
      <c r="B2514" t="s">
        <v>5255</v>
      </c>
      <c r="C2514" t="s">
        <v>5188</v>
      </c>
      <c r="D2514" t="s">
        <v>1300</v>
      </c>
      <c r="E2514" t="s">
        <v>1301</v>
      </c>
      <c r="F2514" t="s">
        <v>309</v>
      </c>
      <c r="G2514" s="23">
        <v>0.26499144932000002</v>
      </c>
    </row>
    <row r="2515" spans="1:7" hidden="1" x14ac:dyDescent="0.3">
      <c r="A2515" t="s">
        <v>5256</v>
      </c>
      <c r="B2515" t="s">
        <v>5257</v>
      </c>
      <c r="C2515" t="s">
        <v>5188</v>
      </c>
      <c r="D2515" t="s">
        <v>1300</v>
      </c>
      <c r="E2515" t="s">
        <v>1301</v>
      </c>
      <c r="F2515" t="s">
        <v>309</v>
      </c>
      <c r="G2515" s="23">
        <v>0.26083342547999994</v>
      </c>
    </row>
    <row r="2516" spans="1:7" hidden="1" x14ac:dyDescent="0.3">
      <c r="A2516" t="s">
        <v>5258</v>
      </c>
      <c r="B2516" t="s">
        <v>5259</v>
      </c>
      <c r="C2516" t="s">
        <v>5188</v>
      </c>
      <c r="D2516" t="s">
        <v>1300</v>
      </c>
      <c r="E2516" t="s">
        <v>1301</v>
      </c>
      <c r="F2516" t="s">
        <v>309</v>
      </c>
      <c r="G2516" s="23">
        <v>0.15885485256000001</v>
      </c>
    </row>
    <row r="2517" spans="1:7" hidden="1" x14ac:dyDescent="0.3">
      <c r="A2517" t="s">
        <v>5260</v>
      </c>
      <c r="B2517" t="s">
        <v>5261</v>
      </c>
      <c r="C2517" t="s">
        <v>5188</v>
      </c>
      <c r="D2517" t="s">
        <v>1300</v>
      </c>
      <c r="E2517" t="s">
        <v>1301</v>
      </c>
      <c r="F2517" t="s">
        <v>309</v>
      </c>
      <c r="G2517" s="23">
        <v>0.12211217639999998</v>
      </c>
    </row>
    <row r="2518" spans="1:7" hidden="1" x14ac:dyDescent="0.3">
      <c r="A2518" t="s">
        <v>5262</v>
      </c>
      <c r="B2518" t="s">
        <v>5263</v>
      </c>
      <c r="C2518" t="s">
        <v>5264</v>
      </c>
      <c r="D2518" t="s">
        <v>1814</v>
      </c>
      <c r="E2518" t="s">
        <v>1825</v>
      </c>
      <c r="F2518" t="s">
        <v>1814</v>
      </c>
      <c r="G2518" s="23">
        <v>50.066234304240005</v>
      </c>
    </row>
    <row r="2519" spans="1:7" hidden="1" x14ac:dyDescent="0.3">
      <c r="A2519" t="s">
        <v>5265</v>
      </c>
      <c r="B2519" t="s">
        <v>5266</v>
      </c>
      <c r="C2519" t="s">
        <v>5264</v>
      </c>
      <c r="D2519" t="s">
        <v>1814</v>
      </c>
      <c r="E2519" t="s">
        <v>1825</v>
      </c>
      <c r="F2519" t="s">
        <v>1814</v>
      </c>
      <c r="G2519" s="23">
        <v>22.715987765360001</v>
      </c>
    </row>
    <row r="2520" spans="1:7" hidden="1" x14ac:dyDescent="0.3">
      <c r="A2520" t="s">
        <v>5267</v>
      </c>
      <c r="B2520" t="s">
        <v>5268</v>
      </c>
      <c r="C2520" t="s">
        <v>5264</v>
      </c>
      <c r="D2520" t="s">
        <v>1814</v>
      </c>
      <c r="E2520" t="s">
        <v>1825</v>
      </c>
      <c r="F2520" t="s">
        <v>1814</v>
      </c>
      <c r="G2520" s="23">
        <v>11.546753774819999</v>
      </c>
    </row>
    <row r="2521" spans="1:7" hidden="1" x14ac:dyDescent="0.3">
      <c r="A2521" t="s">
        <v>5269</v>
      </c>
      <c r="B2521" t="s">
        <v>5270</v>
      </c>
      <c r="C2521" t="s">
        <v>5264</v>
      </c>
      <c r="D2521" t="s">
        <v>1814</v>
      </c>
      <c r="E2521" t="s">
        <v>1825</v>
      </c>
      <c r="F2521" t="s">
        <v>1814</v>
      </c>
      <c r="G2521" s="23">
        <v>9.9325352021999986</v>
      </c>
    </row>
    <row r="2522" spans="1:7" hidden="1" x14ac:dyDescent="0.3">
      <c r="A2522" t="s">
        <v>5271</v>
      </c>
      <c r="B2522" t="s">
        <v>5272</v>
      </c>
      <c r="C2522" t="s">
        <v>5264</v>
      </c>
      <c r="D2522" t="s">
        <v>1814</v>
      </c>
      <c r="E2522" t="s">
        <v>1825</v>
      </c>
      <c r="F2522" t="s">
        <v>1814</v>
      </c>
      <c r="G2522" s="23">
        <v>8.8611257836399986</v>
      </c>
    </row>
    <row r="2523" spans="1:7" hidden="1" x14ac:dyDescent="0.3">
      <c r="A2523" t="s">
        <v>5273</v>
      </c>
      <c r="B2523" t="s">
        <v>5274</v>
      </c>
      <c r="C2523" t="s">
        <v>5264</v>
      </c>
      <c r="D2523" t="s">
        <v>1814</v>
      </c>
      <c r="E2523" t="s">
        <v>1825</v>
      </c>
      <c r="F2523" t="s">
        <v>1814</v>
      </c>
      <c r="G2523" s="23">
        <v>7.8710541873499995</v>
      </c>
    </row>
    <row r="2524" spans="1:7" hidden="1" x14ac:dyDescent="0.3">
      <c r="A2524" t="s">
        <v>5275</v>
      </c>
      <c r="B2524" t="s">
        <v>5276</v>
      </c>
      <c r="C2524" t="s">
        <v>5264</v>
      </c>
      <c r="D2524" t="s">
        <v>1814</v>
      </c>
      <c r="E2524" t="s">
        <v>1825</v>
      </c>
      <c r="F2524" t="s">
        <v>1814</v>
      </c>
      <c r="G2524" s="23">
        <v>5.4174065324399994</v>
      </c>
    </row>
    <row r="2525" spans="1:7" hidden="1" x14ac:dyDescent="0.3">
      <c r="A2525" t="s">
        <v>5277</v>
      </c>
      <c r="B2525" t="s">
        <v>5278</v>
      </c>
      <c r="C2525" t="s">
        <v>5264</v>
      </c>
      <c r="D2525" t="s">
        <v>1814</v>
      </c>
      <c r="E2525" t="s">
        <v>1825</v>
      </c>
      <c r="F2525" t="s">
        <v>1814</v>
      </c>
      <c r="G2525" s="23">
        <v>4.6523989240199999</v>
      </c>
    </row>
    <row r="2526" spans="1:7" hidden="1" x14ac:dyDescent="0.3">
      <c r="A2526" t="s">
        <v>5279</v>
      </c>
      <c r="B2526" t="s">
        <v>5280</v>
      </c>
      <c r="C2526" t="s">
        <v>5264</v>
      </c>
      <c r="D2526" t="s">
        <v>1814</v>
      </c>
      <c r="E2526" t="s">
        <v>1825</v>
      </c>
      <c r="F2526" t="s">
        <v>1814</v>
      </c>
      <c r="G2526" s="23">
        <v>4.3963236697599992</v>
      </c>
    </row>
    <row r="2527" spans="1:7" hidden="1" x14ac:dyDescent="0.3">
      <c r="A2527" t="s">
        <v>5281</v>
      </c>
      <c r="B2527" t="s">
        <v>5282</v>
      </c>
      <c r="C2527" t="s">
        <v>5264</v>
      </c>
      <c r="D2527" t="s">
        <v>1814</v>
      </c>
      <c r="E2527" t="s">
        <v>1825</v>
      </c>
      <c r="F2527" t="s">
        <v>1814</v>
      </c>
      <c r="G2527" s="23">
        <v>3.5892275850000002</v>
      </c>
    </row>
    <row r="2528" spans="1:7" hidden="1" x14ac:dyDescent="0.3">
      <c r="A2528" t="s">
        <v>5283</v>
      </c>
      <c r="B2528" t="s">
        <v>5284</v>
      </c>
      <c r="C2528" t="s">
        <v>5264</v>
      </c>
      <c r="D2528" t="s">
        <v>1814</v>
      </c>
      <c r="E2528" t="s">
        <v>1825</v>
      </c>
      <c r="F2528" t="s">
        <v>1814</v>
      </c>
      <c r="G2528" s="23">
        <v>2.5656768141799997</v>
      </c>
    </row>
    <row r="2529" spans="1:7" hidden="1" x14ac:dyDescent="0.3">
      <c r="A2529" t="s">
        <v>5285</v>
      </c>
      <c r="B2529" t="s">
        <v>5286</v>
      </c>
      <c r="C2529" t="s">
        <v>5264</v>
      </c>
      <c r="D2529" t="s">
        <v>1814</v>
      </c>
      <c r="E2529" t="s">
        <v>1825</v>
      </c>
      <c r="F2529" t="s">
        <v>1814</v>
      </c>
      <c r="G2529" s="23">
        <v>2.5218981346299998</v>
      </c>
    </row>
    <row r="2530" spans="1:7" hidden="1" x14ac:dyDescent="0.3">
      <c r="A2530" t="s">
        <v>5287</v>
      </c>
      <c r="B2530" t="s">
        <v>5288</v>
      </c>
      <c r="C2530" t="s">
        <v>5264</v>
      </c>
      <c r="D2530" t="s">
        <v>1814</v>
      </c>
      <c r="E2530" t="s">
        <v>1825</v>
      </c>
      <c r="F2530" t="s">
        <v>1814</v>
      </c>
      <c r="G2530" s="23">
        <v>2.5117546607999999</v>
      </c>
    </row>
    <row r="2531" spans="1:7" hidden="1" x14ac:dyDescent="0.3">
      <c r="A2531" t="s">
        <v>5289</v>
      </c>
      <c r="B2531" t="s">
        <v>5290</v>
      </c>
      <c r="C2531" t="s">
        <v>5264</v>
      </c>
      <c r="D2531" t="s">
        <v>1814</v>
      </c>
      <c r="E2531" t="s">
        <v>1825</v>
      </c>
      <c r="F2531" t="s">
        <v>1814</v>
      </c>
      <c r="G2531" s="23">
        <v>2.37959811202</v>
      </c>
    </row>
    <row r="2532" spans="1:7" hidden="1" x14ac:dyDescent="0.3">
      <c r="A2532" t="s">
        <v>5291</v>
      </c>
      <c r="B2532" t="s">
        <v>5292</v>
      </c>
      <c r="C2532" t="s">
        <v>5264</v>
      </c>
      <c r="D2532" t="s">
        <v>1814</v>
      </c>
      <c r="E2532" t="s">
        <v>1825</v>
      </c>
      <c r="F2532" t="s">
        <v>1814</v>
      </c>
      <c r="G2532" s="23">
        <v>2.3133889941499999</v>
      </c>
    </row>
    <row r="2533" spans="1:7" hidden="1" x14ac:dyDescent="0.3">
      <c r="A2533" t="s">
        <v>5293</v>
      </c>
      <c r="B2533" t="s">
        <v>5294</v>
      </c>
      <c r="C2533" t="s">
        <v>5264</v>
      </c>
      <c r="D2533" t="s">
        <v>1814</v>
      </c>
      <c r="E2533" t="s">
        <v>1825</v>
      </c>
      <c r="F2533" t="s">
        <v>1814</v>
      </c>
      <c r="G2533" s="23">
        <v>2.12876966432</v>
      </c>
    </row>
    <row r="2534" spans="1:7" hidden="1" x14ac:dyDescent="0.3">
      <c r="A2534" t="s">
        <v>5295</v>
      </c>
      <c r="B2534" t="s">
        <v>5296</v>
      </c>
      <c r="C2534" t="s">
        <v>5264</v>
      </c>
      <c r="D2534" t="s">
        <v>1814</v>
      </c>
      <c r="E2534" t="s">
        <v>1825</v>
      </c>
      <c r="F2534" t="s">
        <v>1814</v>
      </c>
      <c r="G2534" s="23">
        <v>1.9558746926800001</v>
      </c>
    </row>
    <row r="2535" spans="1:7" hidden="1" x14ac:dyDescent="0.3">
      <c r="A2535" t="s">
        <v>5297</v>
      </c>
      <c r="B2535" t="s">
        <v>5298</v>
      </c>
      <c r="C2535" t="s">
        <v>5264</v>
      </c>
      <c r="D2535" t="s">
        <v>1814</v>
      </c>
      <c r="E2535" t="s">
        <v>1825</v>
      </c>
      <c r="F2535" t="s">
        <v>1814</v>
      </c>
      <c r="G2535" s="23">
        <v>1.9075217420999999</v>
      </c>
    </row>
    <row r="2536" spans="1:7" hidden="1" x14ac:dyDescent="0.3">
      <c r="A2536" t="s">
        <v>5299</v>
      </c>
      <c r="B2536" t="s">
        <v>5300</v>
      </c>
      <c r="C2536" t="s">
        <v>5264</v>
      </c>
      <c r="D2536" t="s">
        <v>1814</v>
      </c>
      <c r="E2536" t="s">
        <v>1825</v>
      </c>
      <c r="F2536" t="s">
        <v>1814</v>
      </c>
      <c r="G2536" s="23">
        <v>1.82791588322</v>
      </c>
    </row>
    <row r="2537" spans="1:7" hidden="1" x14ac:dyDescent="0.3">
      <c r="A2537" t="s">
        <v>5301</v>
      </c>
      <c r="B2537" t="s">
        <v>5302</v>
      </c>
      <c r="C2537" t="s">
        <v>5264</v>
      </c>
      <c r="D2537" t="s">
        <v>1814</v>
      </c>
      <c r="E2537" t="s">
        <v>1825</v>
      </c>
      <c r="F2537" t="s">
        <v>1814</v>
      </c>
      <c r="G2537" s="23">
        <v>1.5047139252799999</v>
      </c>
    </row>
    <row r="2538" spans="1:7" hidden="1" x14ac:dyDescent="0.3">
      <c r="A2538" t="s">
        <v>5303</v>
      </c>
      <c r="B2538" t="s">
        <v>5304</v>
      </c>
      <c r="C2538" t="s">
        <v>5264</v>
      </c>
      <c r="D2538" t="s">
        <v>1814</v>
      </c>
      <c r="E2538" t="s">
        <v>1825</v>
      </c>
      <c r="F2538" t="s">
        <v>1814</v>
      </c>
      <c r="G2538" s="23">
        <v>1.4680015895999998</v>
      </c>
    </row>
    <row r="2539" spans="1:7" hidden="1" x14ac:dyDescent="0.3">
      <c r="A2539" t="s">
        <v>5305</v>
      </c>
      <c r="B2539" t="s">
        <v>5306</v>
      </c>
      <c r="C2539" t="s">
        <v>5264</v>
      </c>
      <c r="D2539" t="s">
        <v>1814</v>
      </c>
      <c r="E2539" t="s">
        <v>1825</v>
      </c>
      <c r="F2539" t="s">
        <v>1814</v>
      </c>
      <c r="G2539" s="23">
        <v>1.2724832524</v>
      </c>
    </row>
    <row r="2540" spans="1:7" hidden="1" x14ac:dyDescent="0.3">
      <c r="A2540" t="s">
        <v>5307</v>
      </c>
      <c r="B2540" t="s">
        <v>5308</v>
      </c>
      <c r="C2540" t="s">
        <v>5264</v>
      </c>
      <c r="D2540" t="s">
        <v>1814</v>
      </c>
      <c r="E2540" t="s">
        <v>1825</v>
      </c>
      <c r="F2540" t="s">
        <v>1814</v>
      </c>
      <c r="G2540" s="23">
        <v>1.2622263203600002</v>
      </c>
    </row>
    <row r="2541" spans="1:7" hidden="1" x14ac:dyDescent="0.3">
      <c r="A2541" t="s">
        <v>5309</v>
      </c>
      <c r="B2541" t="s">
        <v>5310</v>
      </c>
      <c r="C2541" t="s">
        <v>5264</v>
      </c>
      <c r="D2541" t="s">
        <v>1814</v>
      </c>
      <c r="E2541" t="s">
        <v>1825</v>
      </c>
      <c r="F2541" t="s">
        <v>1814</v>
      </c>
      <c r="G2541" s="23">
        <v>1.2323847024899999</v>
      </c>
    </row>
    <row r="2542" spans="1:7" hidden="1" x14ac:dyDescent="0.3">
      <c r="A2542" t="s">
        <v>5311</v>
      </c>
      <c r="B2542" t="s">
        <v>5312</v>
      </c>
      <c r="C2542" t="s">
        <v>5264</v>
      </c>
      <c r="D2542" t="s">
        <v>1814</v>
      </c>
      <c r="E2542" t="s">
        <v>1825</v>
      </c>
      <c r="F2542" t="s">
        <v>1814</v>
      </c>
      <c r="G2542" s="23">
        <v>0.9899450915200001</v>
      </c>
    </row>
    <row r="2543" spans="1:7" hidden="1" x14ac:dyDescent="0.3">
      <c r="A2543" t="s">
        <v>5313</v>
      </c>
      <c r="B2543" t="s">
        <v>5314</v>
      </c>
      <c r="C2543" t="s">
        <v>5264</v>
      </c>
      <c r="D2543" t="s">
        <v>1814</v>
      </c>
      <c r="E2543" t="s">
        <v>1825</v>
      </c>
      <c r="F2543" t="s">
        <v>1814</v>
      </c>
      <c r="G2543" s="23">
        <v>0.80643476517000001</v>
      </c>
    </row>
    <row r="2544" spans="1:7" hidden="1" x14ac:dyDescent="0.3">
      <c r="A2544" t="s">
        <v>5315</v>
      </c>
      <c r="B2544" t="s">
        <v>5316</v>
      </c>
      <c r="C2544" t="s">
        <v>5264</v>
      </c>
      <c r="D2544" t="s">
        <v>1814</v>
      </c>
      <c r="E2544" t="s">
        <v>1825</v>
      </c>
      <c r="F2544" t="s">
        <v>1814</v>
      </c>
      <c r="G2544" s="23">
        <v>0.6788464191600001</v>
      </c>
    </row>
    <row r="2545" spans="1:7" hidden="1" x14ac:dyDescent="0.3">
      <c r="A2545" t="s">
        <v>5317</v>
      </c>
      <c r="B2545" t="s">
        <v>5318</v>
      </c>
      <c r="C2545" t="s">
        <v>5264</v>
      </c>
      <c r="D2545" t="s">
        <v>1814</v>
      </c>
      <c r="E2545" t="s">
        <v>1825</v>
      </c>
      <c r="F2545" t="s">
        <v>1814</v>
      </c>
      <c r="G2545" s="23">
        <v>0.65203314176000005</v>
      </c>
    </row>
    <row r="2546" spans="1:7" hidden="1" x14ac:dyDescent="0.3">
      <c r="A2546" t="s">
        <v>5319</v>
      </c>
      <c r="B2546" t="s">
        <v>5320</v>
      </c>
      <c r="C2546" t="s">
        <v>5264</v>
      </c>
      <c r="D2546" t="s">
        <v>1814</v>
      </c>
      <c r="E2546" t="s">
        <v>1825</v>
      </c>
      <c r="F2546" t="s">
        <v>1814</v>
      </c>
      <c r="G2546" s="23">
        <v>0.50305319048999997</v>
      </c>
    </row>
    <row r="2547" spans="1:7" hidden="1" x14ac:dyDescent="0.3">
      <c r="A2547" t="s">
        <v>5321</v>
      </c>
      <c r="B2547" t="s">
        <v>5322</v>
      </c>
      <c r="C2547" t="s">
        <v>5264</v>
      </c>
      <c r="D2547" t="s">
        <v>1814</v>
      </c>
      <c r="E2547" t="s">
        <v>1825</v>
      </c>
      <c r="F2547" t="s">
        <v>1814</v>
      </c>
      <c r="G2547" s="23">
        <v>0.46352821324999999</v>
      </c>
    </row>
    <row r="2548" spans="1:7" hidden="1" x14ac:dyDescent="0.3">
      <c r="A2548" t="s">
        <v>5323</v>
      </c>
      <c r="B2548" t="s">
        <v>5324</v>
      </c>
      <c r="C2548" t="s">
        <v>5264</v>
      </c>
      <c r="D2548" t="s">
        <v>1814</v>
      </c>
      <c r="E2548" t="s">
        <v>1825</v>
      </c>
      <c r="F2548" t="s">
        <v>1814</v>
      </c>
      <c r="G2548" s="23">
        <v>0.37635459832000007</v>
      </c>
    </row>
    <row r="2549" spans="1:7" hidden="1" x14ac:dyDescent="0.3">
      <c r="A2549" t="s">
        <v>5325</v>
      </c>
      <c r="B2549" t="s">
        <v>5326</v>
      </c>
      <c r="C2549" t="s">
        <v>5264</v>
      </c>
      <c r="D2549" t="s">
        <v>1814</v>
      </c>
      <c r="E2549" t="s">
        <v>1825</v>
      </c>
      <c r="F2549" t="s">
        <v>1814</v>
      </c>
      <c r="G2549" s="23">
        <v>0.23680518862000002</v>
      </c>
    </row>
    <row r="2550" spans="1:7" hidden="1" x14ac:dyDescent="0.3">
      <c r="A2550" t="s">
        <v>5327</v>
      </c>
      <c r="B2550" t="s">
        <v>5328</v>
      </c>
      <c r="C2550" t="s">
        <v>5264</v>
      </c>
      <c r="D2550" t="s">
        <v>1814</v>
      </c>
      <c r="E2550" t="s">
        <v>1825</v>
      </c>
      <c r="F2550" t="s">
        <v>1814</v>
      </c>
      <c r="G2550" s="23">
        <v>0.17347564100000001</v>
      </c>
    </row>
    <row r="2551" spans="1:7" hidden="1" x14ac:dyDescent="0.3">
      <c r="A2551" t="s">
        <v>5329</v>
      </c>
      <c r="B2551" t="s">
        <v>5330</v>
      </c>
      <c r="C2551" t="s">
        <v>5331</v>
      </c>
      <c r="D2551" t="s">
        <v>1354</v>
      </c>
      <c r="E2551" t="s">
        <v>1355</v>
      </c>
      <c r="F2551" t="s">
        <v>127</v>
      </c>
      <c r="G2551" s="23">
        <v>4.6238155694900005</v>
      </c>
    </row>
    <row r="2552" spans="1:7" hidden="1" x14ac:dyDescent="0.3">
      <c r="A2552" t="s">
        <v>5332</v>
      </c>
      <c r="B2552" t="s">
        <v>5333</v>
      </c>
      <c r="C2552" t="s">
        <v>5331</v>
      </c>
      <c r="D2552" t="s">
        <v>1354</v>
      </c>
      <c r="E2552" t="s">
        <v>1355</v>
      </c>
      <c r="F2552" t="s">
        <v>127</v>
      </c>
      <c r="G2552" s="23">
        <v>3.9790454354600007</v>
      </c>
    </row>
    <row r="2553" spans="1:7" hidden="1" x14ac:dyDescent="0.3">
      <c r="A2553" t="s">
        <v>5334</v>
      </c>
      <c r="B2553" t="s">
        <v>5335</v>
      </c>
      <c r="C2553" t="s">
        <v>5336</v>
      </c>
      <c r="D2553" t="s">
        <v>5337</v>
      </c>
      <c r="E2553" t="s">
        <v>5337</v>
      </c>
      <c r="F2553" t="s">
        <v>407</v>
      </c>
      <c r="G2553" s="23">
        <v>39.625321644569993</v>
      </c>
    </row>
    <row r="2554" spans="1:7" hidden="1" x14ac:dyDescent="0.3">
      <c r="A2554" t="s">
        <v>5338</v>
      </c>
      <c r="B2554" t="s">
        <v>5339</v>
      </c>
      <c r="C2554" t="s">
        <v>5336</v>
      </c>
      <c r="D2554" t="s">
        <v>5337</v>
      </c>
      <c r="E2554" t="s">
        <v>5337</v>
      </c>
      <c r="F2554" t="s">
        <v>407</v>
      </c>
      <c r="G2554" s="23">
        <v>27.177181911830001</v>
      </c>
    </row>
    <row r="2555" spans="1:7" hidden="1" x14ac:dyDescent="0.3">
      <c r="A2555" t="s">
        <v>5340</v>
      </c>
      <c r="B2555" t="s">
        <v>5341</v>
      </c>
      <c r="C2555" t="s">
        <v>5336</v>
      </c>
      <c r="D2555" t="s">
        <v>5337</v>
      </c>
      <c r="E2555" t="s">
        <v>5337</v>
      </c>
      <c r="F2555" t="s">
        <v>407</v>
      </c>
      <c r="G2555" s="23">
        <v>18.29864606364</v>
      </c>
    </row>
    <row r="2556" spans="1:7" hidden="1" x14ac:dyDescent="0.3">
      <c r="A2556" t="s">
        <v>5342</v>
      </c>
      <c r="B2556" t="s">
        <v>5343</v>
      </c>
      <c r="C2556" t="s">
        <v>5336</v>
      </c>
      <c r="D2556" t="s">
        <v>5337</v>
      </c>
      <c r="E2556" t="s">
        <v>5337</v>
      </c>
      <c r="F2556" t="s">
        <v>407</v>
      </c>
      <c r="G2556" s="23">
        <v>7.9236094344599994</v>
      </c>
    </row>
    <row r="2557" spans="1:7" hidden="1" x14ac:dyDescent="0.3">
      <c r="A2557" t="s">
        <v>5344</v>
      </c>
      <c r="B2557" t="s">
        <v>5345</v>
      </c>
      <c r="C2557" t="s">
        <v>5336</v>
      </c>
      <c r="D2557" t="s">
        <v>5337</v>
      </c>
      <c r="E2557" t="s">
        <v>5337</v>
      </c>
      <c r="F2557" t="s">
        <v>407</v>
      </c>
      <c r="G2557" s="23">
        <v>5.6248189355299996</v>
      </c>
    </row>
    <row r="2558" spans="1:7" hidden="1" x14ac:dyDescent="0.3">
      <c r="A2558" t="s">
        <v>5346</v>
      </c>
      <c r="B2558" t="s">
        <v>5347</v>
      </c>
      <c r="C2558" t="s">
        <v>5336</v>
      </c>
      <c r="D2558" t="s">
        <v>5337</v>
      </c>
      <c r="E2558" t="s">
        <v>5337</v>
      </c>
      <c r="F2558" t="s">
        <v>407</v>
      </c>
      <c r="G2558" s="23">
        <v>5.05194835008</v>
      </c>
    </row>
    <row r="2559" spans="1:7" hidden="1" x14ac:dyDescent="0.3">
      <c r="A2559" t="s">
        <v>5348</v>
      </c>
      <c r="B2559" t="s">
        <v>5349</v>
      </c>
      <c r="C2559" t="s">
        <v>5336</v>
      </c>
      <c r="D2559" t="s">
        <v>5337</v>
      </c>
      <c r="E2559" t="s">
        <v>5337</v>
      </c>
      <c r="F2559" t="s">
        <v>407</v>
      </c>
      <c r="G2559" s="23">
        <v>4.1436539298000001</v>
      </c>
    </row>
    <row r="2560" spans="1:7" hidden="1" x14ac:dyDescent="0.3">
      <c r="A2560" t="s">
        <v>5350</v>
      </c>
      <c r="B2560" t="s">
        <v>5351</v>
      </c>
      <c r="C2560" t="s">
        <v>5336</v>
      </c>
      <c r="D2560" t="s">
        <v>5337</v>
      </c>
      <c r="E2560" t="s">
        <v>5337</v>
      </c>
      <c r="F2560" t="s">
        <v>407</v>
      </c>
      <c r="G2560" s="23">
        <v>3.1157187942999998</v>
      </c>
    </row>
    <row r="2561" spans="1:7" hidden="1" x14ac:dyDescent="0.3">
      <c r="A2561" t="s">
        <v>5352</v>
      </c>
      <c r="B2561" t="s">
        <v>5353</v>
      </c>
      <c r="C2561" t="s">
        <v>5336</v>
      </c>
      <c r="D2561" t="s">
        <v>5337</v>
      </c>
      <c r="E2561" t="s">
        <v>5337</v>
      </c>
      <c r="F2561" t="s">
        <v>407</v>
      </c>
      <c r="G2561" s="23">
        <v>2.8104672599999998</v>
      </c>
    </row>
    <row r="2562" spans="1:7" hidden="1" x14ac:dyDescent="0.3">
      <c r="A2562" t="s">
        <v>5354</v>
      </c>
      <c r="B2562" t="s">
        <v>5355</v>
      </c>
      <c r="C2562" t="s">
        <v>5336</v>
      </c>
      <c r="D2562" t="s">
        <v>5337</v>
      </c>
      <c r="E2562" t="s">
        <v>5337</v>
      </c>
      <c r="F2562" t="s">
        <v>407</v>
      </c>
      <c r="G2562" s="23">
        <v>2.0444672635400001</v>
      </c>
    </row>
    <row r="2563" spans="1:7" hidden="1" x14ac:dyDescent="0.3">
      <c r="A2563" t="s">
        <v>5356</v>
      </c>
      <c r="B2563" t="s">
        <v>5357</v>
      </c>
      <c r="C2563" t="s">
        <v>5336</v>
      </c>
      <c r="D2563" t="s">
        <v>5337</v>
      </c>
      <c r="E2563" t="s">
        <v>5337</v>
      </c>
      <c r="F2563" t="s">
        <v>407</v>
      </c>
      <c r="G2563" s="23">
        <v>1.6917673895399998</v>
      </c>
    </row>
    <row r="2564" spans="1:7" hidden="1" x14ac:dyDescent="0.3">
      <c r="A2564" t="s">
        <v>5358</v>
      </c>
      <c r="B2564" t="s">
        <v>5359</v>
      </c>
      <c r="C2564" t="s">
        <v>5336</v>
      </c>
      <c r="D2564" t="s">
        <v>5337</v>
      </c>
      <c r="E2564" t="s">
        <v>5337</v>
      </c>
      <c r="F2564" t="s">
        <v>407</v>
      </c>
      <c r="G2564" s="23">
        <v>1.0784461619400001</v>
      </c>
    </row>
    <row r="2565" spans="1:7" hidden="1" x14ac:dyDescent="0.3">
      <c r="A2565" t="s">
        <v>5360</v>
      </c>
      <c r="B2565" t="s">
        <v>5361</v>
      </c>
      <c r="C2565" t="s">
        <v>5336</v>
      </c>
      <c r="D2565" t="s">
        <v>5337</v>
      </c>
      <c r="E2565" t="s">
        <v>5337</v>
      </c>
      <c r="F2565" t="s">
        <v>407</v>
      </c>
      <c r="G2565" s="23">
        <v>0.936398489</v>
      </c>
    </row>
    <row r="2566" spans="1:7" hidden="1" x14ac:dyDescent="0.3">
      <c r="A2566" t="s">
        <v>5362</v>
      </c>
      <c r="B2566" t="s">
        <v>5363</v>
      </c>
      <c r="C2566" t="s">
        <v>5336</v>
      </c>
      <c r="D2566" t="s">
        <v>5337</v>
      </c>
      <c r="E2566" t="s">
        <v>5337</v>
      </c>
      <c r="F2566" t="s">
        <v>407</v>
      </c>
      <c r="G2566" s="23">
        <v>0.85043321285000006</v>
      </c>
    </row>
    <row r="2567" spans="1:7" hidden="1" x14ac:dyDescent="0.3">
      <c r="A2567" t="s">
        <v>5364</v>
      </c>
      <c r="B2567" t="s">
        <v>5365</v>
      </c>
      <c r="C2567" t="s">
        <v>5336</v>
      </c>
      <c r="D2567" t="s">
        <v>5337</v>
      </c>
      <c r="E2567" t="s">
        <v>5337</v>
      </c>
      <c r="F2567" t="s">
        <v>407</v>
      </c>
      <c r="G2567" s="23">
        <v>0.8417815084200001</v>
      </c>
    </row>
    <row r="2568" spans="1:7" hidden="1" x14ac:dyDescent="0.3">
      <c r="A2568" t="s">
        <v>5366</v>
      </c>
      <c r="B2568" t="s">
        <v>5367</v>
      </c>
      <c r="C2568" t="s">
        <v>5336</v>
      </c>
      <c r="D2568" t="s">
        <v>5337</v>
      </c>
      <c r="E2568" t="s">
        <v>5337</v>
      </c>
      <c r="F2568" t="s">
        <v>407</v>
      </c>
      <c r="G2568" s="23">
        <v>0.62878932228000006</v>
      </c>
    </row>
    <row r="2569" spans="1:7" hidden="1" x14ac:dyDescent="0.3">
      <c r="A2569" t="s">
        <v>5368</v>
      </c>
      <c r="B2569" t="s">
        <v>5369</v>
      </c>
      <c r="C2569" t="s">
        <v>5336</v>
      </c>
      <c r="D2569" t="s">
        <v>5337</v>
      </c>
      <c r="E2569" t="s">
        <v>5337</v>
      </c>
      <c r="F2569" t="s">
        <v>407</v>
      </c>
      <c r="G2569" s="23">
        <v>0.54418869128000003</v>
      </c>
    </row>
    <row r="2570" spans="1:7" hidden="1" x14ac:dyDescent="0.3">
      <c r="A2570" t="s">
        <v>5370</v>
      </c>
      <c r="B2570" t="s">
        <v>5371</v>
      </c>
      <c r="C2570" t="s">
        <v>5336</v>
      </c>
      <c r="D2570" t="s">
        <v>5337</v>
      </c>
      <c r="E2570" t="s">
        <v>5337</v>
      </c>
      <c r="F2570" t="s">
        <v>407</v>
      </c>
      <c r="G2570" s="23">
        <v>0.53920786620000005</v>
      </c>
    </row>
    <row r="2571" spans="1:7" hidden="1" x14ac:dyDescent="0.3">
      <c r="A2571" t="s">
        <v>5372</v>
      </c>
      <c r="B2571" t="s">
        <v>5373</v>
      </c>
      <c r="C2571" t="s">
        <v>5336</v>
      </c>
      <c r="D2571" t="s">
        <v>5337</v>
      </c>
      <c r="E2571" t="s">
        <v>5337</v>
      </c>
      <c r="F2571" t="s">
        <v>407</v>
      </c>
      <c r="G2571" s="23">
        <v>0.49458476210000007</v>
      </c>
    </row>
    <row r="2572" spans="1:7" hidden="1" x14ac:dyDescent="0.3">
      <c r="A2572" t="s">
        <v>5374</v>
      </c>
      <c r="B2572" t="s">
        <v>5375</v>
      </c>
      <c r="C2572" t="s">
        <v>5336</v>
      </c>
      <c r="D2572" t="s">
        <v>5337</v>
      </c>
      <c r="E2572" t="s">
        <v>5337</v>
      </c>
      <c r="F2572" t="s">
        <v>407</v>
      </c>
      <c r="G2572" s="23">
        <v>0.49207305627000003</v>
      </c>
    </row>
    <row r="2573" spans="1:7" hidden="1" x14ac:dyDescent="0.3">
      <c r="A2573" t="s">
        <v>5376</v>
      </c>
      <c r="B2573" t="s">
        <v>5377</v>
      </c>
      <c r="C2573" t="s">
        <v>5336</v>
      </c>
      <c r="D2573" t="s">
        <v>5337</v>
      </c>
      <c r="E2573" t="s">
        <v>5337</v>
      </c>
      <c r="F2573" t="s">
        <v>407</v>
      </c>
      <c r="G2573" s="23">
        <v>0.47173207488000002</v>
      </c>
    </row>
    <row r="2574" spans="1:7" hidden="1" x14ac:dyDescent="0.3">
      <c r="A2574" t="s">
        <v>5378</v>
      </c>
      <c r="B2574" t="s">
        <v>5379</v>
      </c>
      <c r="C2574" t="s">
        <v>5336</v>
      </c>
      <c r="D2574" t="s">
        <v>5337</v>
      </c>
      <c r="E2574" t="s">
        <v>5337</v>
      </c>
      <c r="F2574" t="s">
        <v>407</v>
      </c>
      <c r="G2574" s="23">
        <v>0.40730462271999995</v>
      </c>
    </row>
    <row r="2575" spans="1:7" hidden="1" x14ac:dyDescent="0.3">
      <c r="A2575" t="s">
        <v>5380</v>
      </c>
      <c r="B2575" t="s">
        <v>5381</v>
      </c>
      <c r="C2575" t="s">
        <v>5336</v>
      </c>
      <c r="D2575" t="s">
        <v>5337</v>
      </c>
      <c r="E2575" t="s">
        <v>5337</v>
      </c>
      <c r="F2575" t="s">
        <v>407</v>
      </c>
      <c r="G2575" s="23">
        <v>0.26181775112</v>
      </c>
    </row>
    <row r="2576" spans="1:7" hidden="1" x14ac:dyDescent="0.3">
      <c r="A2576" t="s">
        <v>5382</v>
      </c>
      <c r="B2576" t="s">
        <v>5383</v>
      </c>
      <c r="C2576" t="s">
        <v>5336</v>
      </c>
      <c r="D2576" t="s">
        <v>5337</v>
      </c>
      <c r="E2576" t="s">
        <v>5337</v>
      </c>
      <c r="F2576" t="s">
        <v>407</v>
      </c>
      <c r="G2576" s="23">
        <v>0.15759601824</v>
      </c>
    </row>
    <row r="2577" spans="1:7" hidden="1" x14ac:dyDescent="0.3">
      <c r="A2577" t="s">
        <v>5384</v>
      </c>
      <c r="B2577" t="s">
        <v>5385</v>
      </c>
      <c r="C2577" t="s">
        <v>5386</v>
      </c>
      <c r="D2577" t="s">
        <v>5337</v>
      </c>
      <c r="E2577" t="s">
        <v>5337</v>
      </c>
      <c r="F2577" t="s">
        <v>407</v>
      </c>
      <c r="G2577" s="23">
        <v>213.23951</v>
      </c>
    </row>
    <row r="2578" spans="1:7" hidden="1" x14ac:dyDescent="0.3">
      <c r="A2578" t="s">
        <v>5387</v>
      </c>
      <c r="B2578" t="s">
        <v>5388</v>
      </c>
      <c r="C2578" t="s">
        <v>5386</v>
      </c>
      <c r="D2578" t="s">
        <v>5337</v>
      </c>
      <c r="E2578" t="s">
        <v>5337</v>
      </c>
      <c r="F2578" t="s">
        <v>407</v>
      </c>
      <c r="G2578" s="23">
        <v>111.1421424192</v>
      </c>
    </row>
    <row r="2579" spans="1:7" hidden="1" x14ac:dyDescent="0.3">
      <c r="A2579" t="s">
        <v>5389</v>
      </c>
      <c r="B2579" t="s">
        <v>5390</v>
      </c>
      <c r="C2579" t="s">
        <v>5386</v>
      </c>
      <c r="D2579" t="s">
        <v>5337</v>
      </c>
      <c r="E2579" t="s">
        <v>5337</v>
      </c>
      <c r="F2579" t="s">
        <v>407</v>
      </c>
      <c r="G2579" s="23">
        <v>105.76398165683</v>
      </c>
    </row>
    <row r="2580" spans="1:7" hidden="1" x14ac:dyDescent="0.3">
      <c r="A2580" t="s">
        <v>5391</v>
      </c>
      <c r="B2580" t="s">
        <v>5392</v>
      </c>
      <c r="C2580" t="s">
        <v>5386</v>
      </c>
      <c r="D2580" t="s">
        <v>5337</v>
      </c>
      <c r="E2580" t="s">
        <v>5337</v>
      </c>
      <c r="F2580" t="s">
        <v>407</v>
      </c>
      <c r="G2580" s="23">
        <v>92.969939999999994</v>
      </c>
    </row>
    <row r="2581" spans="1:7" hidden="1" x14ac:dyDescent="0.3">
      <c r="A2581" t="s">
        <v>5393</v>
      </c>
      <c r="B2581" t="s">
        <v>5394</v>
      </c>
      <c r="C2581" t="s">
        <v>5386</v>
      </c>
      <c r="D2581" t="s">
        <v>5337</v>
      </c>
      <c r="E2581" t="s">
        <v>5337</v>
      </c>
      <c r="F2581" t="s">
        <v>407</v>
      </c>
      <c r="G2581" s="23">
        <v>88.940533426159988</v>
      </c>
    </row>
    <row r="2582" spans="1:7" hidden="1" x14ac:dyDescent="0.3">
      <c r="A2582" t="s">
        <v>5395</v>
      </c>
      <c r="B2582" t="s">
        <v>5396</v>
      </c>
      <c r="C2582" t="s">
        <v>5386</v>
      </c>
      <c r="D2582" t="s">
        <v>5337</v>
      </c>
      <c r="E2582" t="s">
        <v>5337</v>
      </c>
      <c r="F2582" t="s">
        <v>407</v>
      </c>
      <c r="G2582" s="23">
        <v>41.746042528300009</v>
      </c>
    </row>
    <row r="2583" spans="1:7" hidden="1" x14ac:dyDescent="0.3">
      <c r="A2583" t="s">
        <v>5397</v>
      </c>
      <c r="B2583" t="s">
        <v>5398</v>
      </c>
      <c r="C2583" t="s">
        <v>5386</v>
      </c>
      <c r="D2583" t="s">
        <v>5337</v>
      </c>
      <c r="E2583" t="s">
        <v>5337</v>
      </c>
      <c r="F2583" t="s">
        <v>407</v>
      </c>
      <c r="G2583" s="23">
        <v>36.730941895089998</v>
      </c>
    </row>
    <row r="2584" spans="1:7" hidden="1" x14ac:dyDescent="0.3">
      <c r="A2584" t="s">
        <v>5399</v>
      </c>
      <c r="B2584" t="s">
        <v>5400</v>
      </c>
      <c r="C2584" t="s">
        <v>5386</v>
      </c>
      <c r="D2584" t="s">
        <v>5337</v>
      </c>
      <c r="E2584" t="s">
        <v>5337</v>
      </c>
      <c r="F2584" t="s">
        <v>407</v>
      </c>
      <c r="G2584" s="23">
        <v>32.097820510350004</v>
      </c>
    </row>
    <row r="2585" spans="1:7" hidden="1" x14ac:dyDescent="0.3">
      <c r="A2585" t="s">
        <v>5401</v>
      </c>
      <c r="B2585" t="s">
        <v>5402</v>
      </c>
      <c r="C2585" t="s">
        <v>5386</v>
      </c>
      <c r="D2585" t="s">
        <v>5337</v>
      </c>
      <c r="E2585" t="s">
        <v>5337</v>
      </c>
      <c r="F2585" t="s">
        <v>407</v>
      </c>
      <c r="G2585" s="23">
        <v>31.647637154980004</v>
      </c>
    </row>
    <row r="2586" spans="1:7" hidden="1" x14ac:dyDescent="0.3">
      <c r="A2586" t="s">
        <v>5403</v>
      </c>
      <c r="B2586" t="s">
        <v>5404</v>
      </c>
      <c r="C2586" t="s">
        <v>5386</v>
      </c>
      <c r="D2586" t="s">
        <v>5337</v>
      </c>
      <c r="E2586" t="s">
        <v>5337</v>
      </c>
      <c r="F2586" t="s">
        <v>407</v>
      </c>
      <c r="G2586" s="23">
        <v>28.28658870828</v>
      </c>
    </row>
    <row r="2587" spans="1:7" hidden="1" x14ac:dyDescent="0.3">
      <c r="A2587" t="s">
        <v>5405</v>
      </c>
      <c r="B2587" t="s">
        <v>5406</v>
      </c>
      <c r="C2587" t="s">
        <v>5386</v>
      </c>
      <c r="D2587" t="s">
        <v>5337</v>
      </c>
      <c r="E2587" t="s">
        <v>5337</v>
      </c>
      <c r="F2587" t="s">
        <v>407</v>
      </c>
      <c r="G2587" s="23">
        <v>20.254683626040002</v>
      </c>
    </row>
    <row r="2588" spans="1:7" hidden="1" x14ac:dyDescent="0.3">
      <c r="A2588" t="s">
        <v>5407</v>
      </c>
      <c r="B2588" t="s">
        <v>5408</v>
      </c>
      <c r="C2588" t="s">
        <v>5386</v>
      </c>
      <c r="D2588" t="s">
        <v>5337</v>
      </c>
      <c r="E2588" t="s">
        <v>5337</v>
      </c>
      <c r="F2588" t="s">
        <v>407</v>
      </c>
      <c r="G2588" s="23">
        <v>15.9096240296</v>
      </c>
    </row>
    <row r="2589" spans="1:7" hidden="1" x14ac:dyDescent="0.3">
      <c r="A2589" t="s">
        <v>5409</v>
      </c>
      <c r="B2589" t="s">
        <v>5410</v>
      </c>
      <c r="C2589" t="s">
        <v>5386</v>
      </c>
      <c r="D2589" t="s">
        <v>5337</v>
      </c>
      <c r="E2589" t="s">
        <v>5337</v>
      </c>
      <c r="F2589" t="s">
        <v>407</v>
      </c>
      <c r="G2589" s="23">
        <v>15.718579999999999</v>
      </c>
    </row>
    <row r="2590" spans="1:7" hidden="1" x14ac:dyDescent="0.3">
      <c r="A2590" t="s">
        <v>5411</v>
      </c>
      <c r="B2590" t="s">
        <v>5412</v>
      </c>
      <c r="C2590" t="s">
        <v>5386</v>
      </c>
      <c r="D2590" t="s">
        <v>5337</v>
      </c>
      <c r="E2590" t="s">
        <v>5337</v>
      </c>
      <c r="F2590" t="s">
        <v>407</v>
      </c>
      <c r="G2590" s="23">
        <v>13.109169809619997</v>
      </c>
    </row>
    <row r="2591" spans="1:7" hidden="1" x14ac:dyDescent="0.3">
      <c r="A2591" t="s">
        <v>5413</v>
      </c>
      <c r="B2591" t="s">
        <v>5414</v>
      </c>
      <c r="C2591" t="s">
        <v>5386</v>
      </c>
      <c r="D2591" t="s">
        <v>5337</v>
      </c>
      <c r="E2591" t="s">
        <v>5337</v>
      </c>
      <c r="F2591" t="s">
        <v>407</v>
      </c>
      <c r="G2591" s="23">
        <v>8.7573411029999999</v>
      </c>
    </row>
    <row r="2592" spans="1:7" hidden="1" x14ac:dyDescent="0.3">
      <c r="A2592" t="s">
        <v>5415</v>
      </c>
      <c r="B2592" t="s">
        <v>5416</v>
      </c>
      <c r="C2592" t="s">
        <v>5386</v>
      </c>
      <c r="D2592" t="s">
        <v>5337</v>
      </c>
      <c r="E2592" t="s">
        <v>5337</v>
      </c>
      <c r="F2592" t="s">
        <v>407</v>
      </c>
      <c r="G2592" s="23">
        <v>8.1310501025599997</v>
      </c>
    </row>
    <row r="2593" spans="1:7" hidden="1" x14ac:dyDescent="0.3">
      <c r="A2593" t="s">
        <v>5417</v>
      </c>
      <c r="B2593" t="s">
        <v>5418</v>
      </c>
      <c r="C2593" t="s">
        <v>5386</v>
      </c>
      <c r="D2593" t="s">
        <v>5337</v>
      </c>
      <c r="E2593" t="s">
        <v>5337</v>
      </c>
      <c r="F2593" t="s">
        <v>407</v>
      </c>
      <c r="G2593" s="23">
        <v>8.0255715555399991</v>
      </c>
    </row>
    <row r="2594" spans="1:7" hidden="1" x14ac:dyDescent="0.3">
      <c r="A2594" t="s">
        <v>5419</v>
      </c>
      <c r="B2594" t="s">
        <v>5420</v>
      </c>
      <c r="C2594" t="s">
        <v>5386</v>
      </c>
      <c r="D2594" t="s">
        <v>5337</v>
      </c>
      <c r="E2594" t="s">
        <v>5337</v>
      </c>
      <c r="F2594" t="s">
        <v>407</v>
      </c>
      <c r="G2594" s="23">
        <v>7.6911018387499999</v>
      </c>
    </row>
    <row r="2595" spans="1:7" hidden="1" x14ac:dyDescent="0.3">
      <c r="A2595" t="s">
        <v>5421</v>
      </c>
      <c r="B2595" t="s">
        <v>5422</v>
      </c>
      <c r="C2595" t="s">
        <v>5386</v>
      </c>
      <c r="D2595" t="s">
        <v>5337</v>
      </c>
      <c r="E2595" t="s">
        <v>5337</v>
      </c>
      <c r="F2595" t="s">
        <v>407</v>
      </c>
      <c r="G2595" s="23">
        <v>6.6035376357999995</v>
      </c>
    </row>
    <row r="2596" spans="1:7" hidden="1" x14ac:dyDescent="0.3">
      <c r="A2596" t="s">
        <v>5423</v>
      </c>
      <c r="B2596" t="s">
        <v>5424</v>
      </c>
      <c r="C2596" t="s">
        <v>5386</v>
      </c>
      <c r="D2596" t="s">
        <v>5337</v>
      </c>
      <c r="E2596" t="s">
        <v>5337</v>
      </c>
      <c r="F2596" t="s">
        <v>407</v>
      </c>
      <c r="G2596" s="23">
        <v>6.0265144514399998</v>
      </c>
    </row>
    <row r="2597" spans="1:7" hidden="1" x14ac:dyDescent="0.3">
      <c r="A2597" t="s">
        <v>5425</v>
      </c>
      <c r="B2597" t="s">
        <v>5426</v>
      </c>
      <c r="C2597" t="s">
        <v>5386</v>
      </c>
      <c r="D2597" t="s">
        <v>5337</v>
      </c>
      <c r="E2597" t="s">
        <v>5337</v>
      </c>
      <c r="F2597" t="s">
        <v>407</v>
      </c>
      <c r="G2597" s="23">
        <v>5.4897675000000001</v>
      </c>
    </row>
    <row r="2598" spans="1:7" hidden="1" x14ac:dyDescent="0.3">
      <c r="A2598" t="s">
        <v>5427</v>
      </c>
      <c r="B2598" t="s">
        <v>5428</v>
      </c>
      <c r="C2598" t="s">
        <v>5386</v>
      </c>
      <c r="D2598" t="s">
        <v>5337</v>
      </c>
      <c r="E2598" t="s">
        <v>5337</v>
      </c>
      <c r="F2598" t="s">
        <v>407</v>
      </c>
      <c r="G2598" s="23">
        <v>4.17586497935</v>
      </c>
    </row>
    <row r="2599" spans="1:7" hidden="1" x14ac:dyDescent="0.3">
      <c r="A2599" t="s">
        <v>5429</v>
      </c>
      <c r="B2599" t="s">
        <v>5430</v>
      </c>
      <c r="C2599" t="s">
        <v>5386</v>
      </c>
      <c r="D2599" t="s">
        <v>5337</v>
      </c>
      <c r="E2599" t="s">
        <v>5337</v>
      </c>
      <c r="F2599" t="s">
        <v>407</v>
      </c>
      <c r="G2599" s="23">
        <v>3.0898171383800004</v>
      </c>
    </row>
    <row r="2600" spans="1:7" hidden="1" x14ac:dyDescent="0.3">
      <c r="A2600" t="s">
        <v>5431</v>
      </c>
      <c r="B2600" t="s">
        <v>5432</v>
      </c>
      <c r="C2600" t="s">
        <v>5386</v>
      </c>
      <c r="D2600" t="s">
        <v>5337</v>
      </c>
      <c r="E2600" t="s">
        <v>5337</v>
      </c>
      <c r="F2600" t="s">
        <v>407</v>
      </c>
      <c r="G2600" s="23">
        <v>2.41882783358</v>
      </c>
    </row>
    <row r="2601" spans="1:7" hidden="1" x14ac:dyDescent="0.3">
      <c r="A2601" t="s">
        <v>5433</v>
      </c>
      <c r="B2601" t="s">
        <v>5434</v>
      </c>
      <c r="C2601" t="s">
        <v>5386</v>
      </c>
      <c r="D2601" t="s">
        <v>5337</v>
      </c>
      <c r="E2601" t="s">
        <v>5337</v>
      </c>
      <c r="F2601" t="s">
        <v>407</v>
      </c>
      <c r="G2601" s="23">
        <v>2.2011633151999996</v>
      </c>
    </row>
    <row r="2602" spans="1:7" hidden="1" x14ac:dyDescent="0.3">
      <c r="A2602" t="s">
        <v>5435</v>
      </c>
      <c r="B2602" t="s">
        <v>5436</v>
      </c>
      <c r="C2602" t="s">
        <v>5386</v>
      </c>
      <c r="D2602" t="s">
        <v>5337</v>
      </c>
      <c r="E2602" t="s">
        <v>5337</v>
      </c>
      <c r="F2602" t="s">
        <v>407</v>
      </c>
      <c r="G2602" s="23">
        <v>2.1797867204299997</v>
      </c>
    </row>
    <row r="2603" spans="1:7" hidden="1" x14ac:dyDescent="0.3">
      <c r="A2603" t="s">
        <v>5437</v>
      </c>
      <c r="B2603" t="s">
        <v>5438</v>
      </c>
      <c r="C2603" t="s">
        <v>5386</v>
      </c>
      <c r="D2603" t="s">
        <v>5337</v>
      </c>
      <c r="E2603" t="s">
        <v>5337</v>
      </c>
      <c r="F2603" t="s">
        <v>407</v>
      </c>
      <c r="G2603" s="23">
        <v>1.84560976668</v>
      </c>
    </row>
    <row r="2604" spans="1:7" hidden="1" x14ac:dyDescent="0.3">
      <c r="A2604" t="s">
        <v>5439</v>
      </c>
      <c r="B2604" t="s">
        <v>5440</v>
      </c>
      <c r="C2604" t="s">
        <v>5386</v>
      </c>
      <c r="D2604" t="s">
        <v>5337</v>
      </c>
      <c r="E2604" t="s">
        <v>5337</v>
      </c>
      <c r="F2604" t="s">
        <v>407</v>
      </c>
      <c r="G2604" s="23">
        <v>1.7072087696099996</v>
      </c>
    </row>
    <row r="2605" spans="1:7" hidden="1" x14ac:dyDescent="0.3">
      <c r="A2605" t="s">
        <v>5441</v>
      </c>
      <c r="B2605" t="s">
        <v>5442</v>
      </c>
      <c r="C2605" t="s">
        <v>5386</v>
      </c>
      <c r="D2605" t="s">
        <v>5337</v>
      </c>
      <c r="E2605" t="s">
        <v>5337</v>
      </c>
      <c r="F2605" t="s">
        <v>407</v>
      </c>
      <c r="G2605" s="23">
        <v>1.5864635436299999</v>
      </c>
    </row>
    <row r="2606" spans="1:7" hidden="1" x14ac:dyDescent="0.3">
      <c r="A2606" t="s">
        <v>5443</v>
      </c>
      <c r="B2606" t="s">
        <v>5444</v>
      </c>
      <c r="C2606" t="s">
        <v>5386</v>
      </c>
      <c r="D2606" t="s">
        <v>5337</v>
      </c>
      <c r="E2606" t="s">
        <v>5337</v>
      </c>
      <c r="F2606" t="s">
        <v>407</v>
      </c>
      <c r="G2606" s="23">
        <v>1.4710283822600003</v>
      </c>
    </row>
    <row r="2607" spans="1:7" hidden="1" x14ac:dyDescent="0.3">
      <c r="A2607" t="s">
        <v>5445</v>
      </c>
      <c r="B2607" t="s">
        <v>5446</v>
      </c>
      <c r="C2607" t="s">
        <v>5386</v>
      </c>
      <c r="D2607" t="s">
        <v>5337</v>
      </c>
      <c r="E2607" t="s">
        <v>5337</v>
      </c>
      <c r="F2607" t="s">
        <v>407</v>
      </c>
      <c r="G2607" s="23">
        <v>1.4362844971999997</v>
      </c>
    </row>
    <row r="2608" spans="1:7" hidden="1" x14ac:dyDescent="0.3">
      <c r="A2608" t="s">
        <v>5447</v>
      </c>
      <c r="B2608" t="s">
        <v>5448</v>
      </c>
      <c r="C2608" t="s">
        <v>5386</v>
      </c>
      <c r="D2608" t="s">
        <v>5337</v>
      </c>
      <c r="E2608" t="s">
        <v>5337</v>
      </c>
      <c r="F2608" t="s">
        <v>407</v>
      </c>
      <c r="G2608" s="23">
        <v>1.27507392705</v>
      </c>
    </row>
    <row r="2609" spans="1:7" hidden="1" x14ac:dyDescent="0.3">
      <c r="A2609" t="s">
        <v>5449</v>
      </c>
      <c r="B2609" t="s">
        <v>5450</v>
      </c>
      <c r="C2609" t="s">
        <v>5386</v>
      </c>
      <c r="D2609" t="s">
        <v>5337</v>
      </c>
      <c r="E2609" t="s">
        <v>5337</v>
      </c>
      <c r="F2609" t="s">
        <v>407</v>
      </c>
      <c r="G2609" s="23">
        <v>0.96526758231999998</v>
      </c>
    </row>
    <row r="2610" spans="1:7" hidden="1" x14ac:dyDescent="0.3">
      <c r="A2610" t="s">
        <v>5451</v>
      </c>
      <c r="B2610" t="s">
        <v>5452</v>
      </c>
      <c r="C2610" t="s">
        <v>5386</v>
      </c>
      <c r="D2610" t="s">
        <v>5337</v>
      </c>
      <c r="E2610" t="s">
        <v>5337</v>
      </c>
      <c r="F2610" t="s">
        <v>407</v>
      </c>
      <c r="G2610" s="23">
        <v>0.92834677916999997</v>
      </c>
    </row>
    <row r="2611" spans="1:7" hidden="1" x14ac:dyDescent="0.3">
      <c r="A2611" t="s">
        <v>5453</v>
      </c>
      <c r="B2611" t="s">
        <v>5454</v>
      </c>
      <c r="C2611" t="s">
        <v>5386</v>
      </c>
      <c r="D2611" t="s">
        <v>5337</v>
      </c>
      <c r="E2611" t="s">
        <v>5337</v>
      </c>
      <c r="F2611" t="s">
        <v>407</v>
      </c>
      <c r="G2611" s="23">
        <v>0.58133838335999999</v>
      </c>
    </row>
    <row r="2612" spans="1:7" hidden="1" x14ac:dyDescent="0.3">
      <c r="A2612" t="s">
        <v>5455</v>
      </c>
      <c r="B2612" t="s">
        <v>5456</v>
      </c>
      <c r="C2612" t="s">
        <v>5386</v>
      </c>
      <c r="D2612" t="s">
        <v>5337</v>
      </c>
      <c r="E2612" t="s">
        <v>5337</v>
      </c>
      <c r="F2612" t="s">
        <v>407</v>
      </c>
      <c r="G2612" s="23">
        <v>0.51397700580000005</v>
      </c>
    </row>
    <row r="2613" spans="1:7" hidden="1" x14ac:dyDescent="0.3">
      <c r="A2613" t="s">
        <v>5457</v>
      </c>
      <c r="B2613" t="s">
        <v>5458</v>
      </c>
      <c r="C2613" t="s">
        <v>5386</v>
      </c>
      <c r="D2613" t="s">
        <v>5337</v>
      </c>
      <c r="E2613" t="s">
        <v>5337</v>
      </c>
      <c r="F2613" t="s">
        <v>407</v>
      </c>
      <c r="G2613" s="23">
        <v>0.46511708076000002</v>
      </c>
    </row>
    <row r="2614" spans="1:7" hidden="1" x14ac:dyDescent="0.3">
      <c r="A2614" t="s">
        <v>5459</v>
      </c>
      <c r="B2614" t="s">
        <v>5460</v>
      </c>
      <c r="C2614" t="s">
        <v>5386</v>
      </c>
      <c r="D2614" t="s">
        <v>5337</v>
      </c>
      <c r="E2614" t="s">
        <v>5337</v>
      </c>
      <c r="F2614" t="s">
        <v>407</v>
      </c>
      <c r="G2614" s="23">
        <v>0.44937411959999995</v>
      </c>
    </row>
    <row r="2615" spans="1:7" hidden="1" x14ac:dyDescent="0.3">
      <c r="A2615" t="s">
        <v>5461</v>
      </c>
      <c r="B2615" t="s">
        <v>5462</v>
      </c>
      <c r="C2615" t="s">
        <v>5386</v>
      </c>
      <c r="D2615" t="s">
        <v>5337</v>
      </c>
      <c r="E2615" t="s">
        <v>5337</v>
      </c>
      <c r="F2615" t="s">
        <v>407</v>
      </c>
      <c r="G2615" s="23">
        <v>0.3428067474</v>
      </c>
    </row>
    <row r="2616" spans="1:7" hidden="1" x14ac:dyDescent="0.3">
      <c r="A2616" t="s">
        <v>5463</v>
      </c>
      <c r="B2616" t="s">
        <v>5464</v>
      </c>
      <c r="C2616" t="s">
        <v>5386</v>
      </c>
      <c r="D2616" t="s">
        <v>5337</v>
      </c>
      <c r="E2616" t="s">
        <v>5337</v>
      </c>
      <c r="F2616" t="s">
        <v>407</v>
      </c>
      <c r="G2616" s="23">
        <v>0.22854707684</v>
      </c>
    </row>
    <row r="2617" spans="1:7" hidden="1" x14ac:dyDescent="0.3">
      <c r="A2617" t="s">
        <v>5465</v>
      </c>
      <c r="B2617" t="s">
        <v>5466</v>
      </c>
      <c r="C2617" t="s">
        <v>5386</v>
      </c>
      <c r="D2617" t="s">
        <v>5337</v>
      </c>
      <c r="E2617" t="s">
        <v>5337</v>
      </c>
      <c r="F2617" t="s">
        <v>407</v>
      </c>
      <c r="G2617" s="23">
        <v>0.20793791072000004</v>
      </c>
    </row>
    <row r="2618" spans="1:7" hidden="1" x14ac:dyDescent="0.3">
      <c r="A2618" t="s">
        <v>5467</v>
      </c>
      <c r="B2618" t="s">
        <v>5468</v>
      </c>
      <c r="C2618" t="s">
        <v>5386</v>
      </c>
      <c r="D2618" t="s">
        <v>5337</v>
      </c>
      <c r="E2618" t="s">
        <v>5337</v>
      </c>
      <c r="F2618" t="s">
        <v>407</v>
      </c>
      <c r="G2618" s="23">
        <v>0.18589730800000001</v>
      </c>
    </row>
    <row r="2619" spans="1:7" hidden="1" x14ac:dyDescent="0.3">
      <c r="A2619" t="s">
        <v>5469</v>
      </c>
      <c r="B2619" t="s">
        <v>5470</v>
      </c>
      <c r="C2619" t="s">
        <v>5386</v>
      </c>
      <c r="D2619" t="s">
        <v>5337</v>
      </c>
      <c r="E2619" t="s">
        <v>5337</v>
      </c>
      <c r="F2619" t="s">
        <v>407</v>
      </c>
      <c r="G2619" s="23">
        <v>0.10600830323999999</v>
      </c>
    </row>
    <row r="2620" spans="1:7" hidden="1" x14ac:dyDescent="0.3">
      <c r="A2620" t="s">
        <v>5471</v>
      </c>
      <c r="B2620" t="s">
        <v>5472</v>
      </c>
      <c r="C2620" t="s">
        <v>5473</v>
      </c>
      <c r="D2620" t="s">
        <v>298</v>
      </c>
      <c r="E2620" t="s">
        <v>299</v>
      </c>
      <c r="F2620" t="s">
        <v>298</v>
      </c>
      <c r="G2620" s="23">
        <v>0.86063082408000002</v>
      </c>
    </row>
    <row r="2621" spans="1:7" hidden="1" x14ac:dyDescent="0.3">
      <c r="A2621" t="s">
        <v>5474</v>
      </c>
      <c r="B2621" t="s">
        <v>5475</v>
      </c>
      <c r="C2621" t="s">
        <v>5476</v>
      </c>
      <c r="D2621" t="s">
        <v>208</v>
      </c>
      <c r="E2621" t="s">
        <v>1168</v>
      </c>
      <c r="F2621" t="s">
        <v>210</v>
      </c>
      <c r="G2621" s="23">
        <v>221.49669656312</v>
      </c>
    </row>
    <row r="2622" spans="1:7" hidden="1" x14ac:dyDescent="0.3">
      <c r="A2622" t="s">
        <v>5477</v>
      </c>
      <c r="B2622" t="s">
        <v>5478</v>
      </c>
      <c r="C2622" t="s">
        <v>5476</v>
      </c>
      <c r="D2622" t="s">
        <v>208</v>
      </c>
      <c r="E2622" t="s">
        <v>1168</v>
      </c>
      <c r="F2622" t="s">
        <v>210</v>
      </c>
      <c r="G2622" s="23">
        <v>188.04035787481999</v>
      </c>
    </row>
    <row r="2623" spans="1:7" hidden="1" x14ac:dyDescent="0.3">
      <c r="A2623" t="s">
        <v>5479</v>
      </c>
      <c r="B2623" t="s">
        <v>5480</v>
      </c>
      <c r="C2623" t="s">
        <v>5476</v>
      </c>
      <c r="D2623" t="s">
        <v>208</v>
      </c>
      <c r="E2623" t="s">
        <v>1168</v>
      </c>
      <c r="F2623" t="s">
        <v>210</v>
      </c>
      <c r="G2623" s="23">
        <v>42.158477571749991</v>
      </c>
    </row>
    <row r="2624" spans="1:7" hidden="1" x14ac:dyDescent="0.3">
      <c r="A2624" t="s">
        <v>5481</v>
      </c>
      <c r="B2624" t="s">
        <v>5482</v>
      </c>
      <c r="C2624" t="s">
        <v>5476</v>
      </c>
      <c r="D2624" t="s">
        <v>208</v>
      </c>
      <c r="E2624" t="s">
        <v>1168</v>
      </c>
      <c r="F2624" t="s">
        <v>210</v>
      </c>
      <c r="G2624" s="23">
        <v>34.549703017760002</v>
      </c>
    </row>
    <row r="2625" spans="1:7" hidden="1" x14ac:dyDescent="0.3">
      <c r="A2625" t="s">
        <v>5483</v>
      </c>
      <c r="B2625" t="s">
        <v>5484</v>
      </c>
      <c r="C2625" t="s">
        <v>5476</v>
      </c>
      <c r="D2625" t="s">
        <v>208</v>
      </c>
      <c r="E2625" t="s">
        <v>1168</v>
      </c>
      <c r="F2625" t="s">
        <v>210</v>
      </c>
      <c r="G2625" s="23">
        <v>2.7891411619500004</v>
      </c>
    </row>
    <row r="2626" spans="1:7" hidden="1" x14ac:dyDescent="0.3">
      <c r="A2626" t="s">
        <v>5485</v>
      </c>
      <c r="B2626" t="s">
        <v>5486</v>
      </c>
      <c r="C2626" t="s">
        <v>5476</v>
      </c>
      <c r="D2626" t="s">
        <v>208</v>
      </c>
      <c r="E2626" t="s">
        <v>1168</v>
      </c>
      <c r="F2626" t="s">
        <v>210</v>
      </c>
      <c r="G2626" s="23">
        <v>2.0597345663999995</v>
      </c>
    </row>
    <row r="2627" spans="1:7" hidden="1" x14ac:dyDescent="0.3">
      <c r="A2627" t="s">
        <v>5487</v>
      </c>
      <c r="B2627" t="s">
        <v>5488</v>
      </c>
      <c r="C2627" t="s">
        <v>5476</v>
      </c>
      <c r="D2627" t="s">
        <v>208</v>
      </c>
      <c r="E2627" t="s">
        <v>1168</v>
      </c>
      <c r="F2627" t="s">
        <v>210</v>
      </c>
      <c r="G2627" s="23">
        <v>0.48382985931000005</v>
      </c>
    </row>
    <row r="2628" spans="1:7" hidden="1" x14ac:dyDescent="0.3">
      <c r="A2628" t="s">
        <v>5489</v>
      </c>
      <c r="B2628" t="s">
        <v>5490</v>
      </c>
      <c r="C2628" t="s">
        <v>5476</v>
      </c>
      <c r="D2628" t="s">
        <v>208</v>
      </c>
      <c r="E2628" t="s">
        <v>1168</v>
      </c>
      <c r="F2628" t="s">
        <v>210</v>
      </c>
      <c r="G2628" s="23">
        <v>0.21433137022000004</v>
      </c>
    </row>
    <row r="2629" spans="1:7" hidden="1" x14ac:dyDescent="0.3">
      <c r="A2629" t="s">
        <v>5491</v>
      </c>
      <c r="B2629" t="s">
        <v>5492</v>
      </c>
      <c r="C2629" t="s">
        <v>5493</v>
      </c>
      <c r="D2629" t="s">
        <v>1300</v>
      </c>
      <c r="E2629" t="s">
        <v>1888</v>
      </c>
      <c r="F2629" t="s">
        <v>309</v>
      </c>
      <c r="G2629" s="23">
        <v>8.3248284924</v>
      </c>
    </row>
    <row r="2630" spans="1:7" hidden="1" x14ac:dyDescent="0.3">
      <c r="A2630" t="s">
        <v>5494</v>
      </c>
      <c r="B2630" t="s">
        <v>5495</v>
      </c>
      <c r="C2630" t="s">
        <v>5493</v>
      </c>
      <c r="D2630" t="s">
        <v>1300</v>
      </c>
      <c r="E2630" t="s">
        <v>1888</v>
      </c>
      <c r="F2630" t="s">
        <v>309</v>
      </c>
      <c r="G2630" s="23">
        <v>7.2210590337699996</v>
      </c>
    </row>
    <row r="2631" spans="1:7" hidden="1" x14ac:dyDescent="0.3">
      <c r="A2631" t="s">
        <v>5496</v>
      </c>
      <c r="B2631" t="s">
        <v>5497</v>
      </c>
      <c r="C2631" t="s">
        <v>5493</v>
      </c>
      <c r="D2631" t="s">
        <v>1300</v>
      </c>
      <c r="E2631" t="s">
        <v>1888</v>
      </c>
      <c r="F2631" t="s">
        <v>309</v>
      </c>
      <c r="G2631" s="23">
        <v>5.57612247489</v>
      </c>
    </row>
    <row r="2632" spans="1:7" hidden="1" x14ac:dyDescent="0.3">
      <c r="A2632" t="s">
        <v>5498</v>
      </c>
      <c r="B2632" t="s">
        <v>5499</v>
      </c>
      <c r="C2632" t="s">
        <v>5493</v>
      </c>
      <c r="D2632" t="s">
        <v>1300</v>
      </c>
      <c r="E2632" t="s">
        <v>1888</v>
      </c>
      <c r="F2632" t="s">
        <v>309</v>
      </c>
      <c r="G2632" s="23">
        <v>3.52329327108</v>
      </c>
    </row>
    <row r="2633" spans="1:7" hidden="1" x14ac:dyDescent="0.3">
      <c r="A2633" t="s">
        <v>5500</v>
      </c>
      <c r="B2633" t="s">
        <v>5501</v>
      </c>
      <c r="C2633" t="s">
        <v>5493</v>
      </c>
      <c r="D2633" t="s">
        <v>1300</v>
      </c>
      <c r="E2633" t="s">
        <v>1888</v>
      </c>
      <c r="F2633" t="s">
        <v>309</v>
      </c>
      <c r="G2633" s="23">
        <v>2.7156620192999998</v>
      </c>
    </row>
    <row r="2634" spans="1:7" hidden="1" x14ac:dyDescent="0.3">
      <c r="A2634" t="s">
        <v>5502</v>
      </c>
      <c r="B2634" t="s">
        <v>5503</v>
      </c>
      <c r="C2634" t="s">
        <v>5493</v>
      </c>
      <c r="D2634" t="s">
        <v>1300</v>
      </c>
      <c r="E2634" t="s">
        <v>1888</v>
      </c>
      <c r="F2634" t="s">
        <v>309</v>
      </c>
      <c r="G2634" s="23">
        <v>1.2347803277</v>
      </c>
    </row>
    <row r="2635" spans="1:7" hidden="1" x14ac:dyDescent="0.3">
      <c r="A2635" t="s">
        <v>5504</v>
      </c>
      <c r="B2635" t="s">
        <v>5505</v>
      </c>
      <c r="C2635" t="s">
        <v>5493</v>
      </c>
      <c r="D2635" t="s">
        <v>1300</v>
      </c>
      <c r="E2635" t="s">
        <v>1888</v>
      </c>
      <c r="F2635" t="s">
        <v>309</v>
      </c>
      <c r="G2635" s="23">
        <v>0.69843910176000013</v>
      </c>
    </row>
    <row r="2636" spans="1:7" hidden="1" x14ac:dyDescent="0.3">
      <c r="A2636" t="s">
        <v>5506</v>
      </c>
      <c r="B2636" t="s">
        <v>5507</v>
      </c>
      <c r="C2636" t="s">
        <v>5493</v>
      </c>
      <c r="D2636" t="s">
        <v>1300</v>
      </c>
      <c r="E2636" t="s">
        <v>1888</v>
      </c>
      <c r="F2636" t="s">
        <v>309</v>
      </c>
      <c r="G2636" s="23">
        <v>0.34503282683999997</v>
      </c>
    </row>
    <row r="2637" spans="1:7" hidden="1" x14ac:dyDescent="0.3">
      <c r="A2637" t="s">
        <v>5508</v>
      </c>
      <c r="B2637" t="s">
        <v>5509</v>
      </c>
      <c r="C2637" t="s">
        <v>5510</v>
      </c>
      <c r="D2637" t="s">
        <v>593</v>
      </c>
      <c r="E2637" t="s">
        <v>3685</v>
      </c>
      <c r="F2637" t="s">
        <v>595</v>
      </c>
      <c r="G2637" s="23">
        <v>0.80223717949999995</v>
      </c>
    </row>
    <row r="2638" spans="1:7" hidden="1" x14ac:dyDescent="0.3">
      <c r="A2638" t="s">
        <v>5511</v>
      </c>
      <c r="B2638" t="s">
        <v>5512</v>
      </c>
      <c r="C2638" t="s">
        <v>5510</v>
      </c>
      <c r="D2638" t="s">
        <v>593</v>
      </c>
      <c r="E2638" t="s">
        <v>3685</v>
      </c>
      <c r="F2638" t="s">
        <v>595</v>
      </c>
      <c r="G2638" s="23">
        <v>0.31278527472000001</v>
      </c>
    </row>
    <row r="2639" spans="1:7" hidden="1" x14ac:dyDescent="0.3">
      <c r="A2639" t="s">
        <v>5513</v>
      </c>
      <c r="B2639" t="s">
        <v>5514</v>
      </c>
      <c r="C2639" t="s">
        <v>5510</v>
      </c>
      <c r="D2639" t="s">
        <v>593</v>
      </c>
      <c r="E2639" t="s">
        <v>3685</v>
      </c>
      <c r="F2639" t="s">
        <v>595</v>
      </c>
      <c r="G2639" s="23">
        <v>0.28872015773999998</v>
      </c>
    </row>
    <row r="2640" spans="1:7" hidden="1" x14ac:dyDescent="0.3">
      <c r="A2640" t="s">
        <v>5515</v>
      </c>
      <c r="B2640" t="s">
        <v>5516</v>
      </c>
      <c r="C2640" t="s">
        <v>5517</v>
      </c>
      <c r="D2640" t="s">
        <v>1814</v>
      </c>
      <c r="E2640" t="s">
        <v>1825</v>
      </c>
      <c r="F2640" t="s">
        <v>1814</v>
      </c>
      <c r="G2640" s="23">
        <v>94.836127979250008</v>
      </c>
    </row>
    <row r="2641" spans="1:7" hidden="1" x14ac:dyDescent="0.3">
      <c r="A2641" t="s">
        <v>5518</v>
      </c>
      <c r="B2641" t="s">
        <v>5519</v>
      </c>
      <c r="C2641" t="s">
        <v>5517</v>
      </c>
      <c r="D2641" t="s">
        <v>1814</v>
      </c>
      <c r="E2641" t="s">
        <v>1825</v>
      </c>
      <c r="F2641" t="s">
        <v>1814</v>
      </c>
      <c r="G2641" s="23">
        <v>56.187427910250008</v>
      </c>
    </row>
    <row r="2642" spans="1:7" hidden="1" x14ac:dyDescent="0.3">
      <c r="A2642" t="s">
        <v>5520</v>
      </c>
      <c r="B2642" t="s">
        <v>5521</v>
      </c>
      <c r="C2642" t="s">
        <v>5517</v>
      </c>
      <c r="D2642" t="s">
        <v>1814</v>
      </c>
      <c r="E2642" t="s">
        <v>1825</v>
      </c>
      <c r="F2642" t="s">
        <v>1814</v>
      </c>
      <c r="G2642" s="23">
        <v>42.879081671480002</v>
      </c>
    </row>
    <row r="2643" spans="1:7" hidden="1" x14ac:dyDescent="0.3">
      <c r="A2643" t="s">
        <v>5522</v>
      </c>
      <c r="B2643" t="s">
        <v>5523</v>
      </c>
      <c r="C2643" t="s">
        <v>5517</v>
      </c>
      <c r="D2643" t="s">
        <v>1814</v>
      </c>
      <c r="E2643" t="s">
        <v>1825</v>
      </c>
      <c r="F2643" t="s">
        <v>1814</v>
      </c>
      <c r="G2643" s="23">
        <v>41.860828210919998</v>
      </c>
    </row>
    <row r="2644" spans="1:7" hidden="1" x14ac:dyDescent="0.3">
      <c r="A2644" t="s">
        <v>5524</v>
      </c>
      <c r="B2644" t="s">
        <v>5525</v>
      </c>
      <c r="C2644" t="s">
        <v>5517</v>
      </c>
      <c r="D2644" t="s">
        <v>1814</v>
      </c>
      <c r="E2644" t="s">
        <v>1825</v>
      </c>
      <c r="F2644" t="s">
        <v>1814</v>
      </c>
      <c r="G2644" s="23">
        <v>26.829764688689998</v>
      </c>
    </row>
    <row r="2645" spans="1:7" hidden="1" x14ac:dyDescent="0.3">
      <c r="A2645" t="s">
        <v>5526</v>
      </c>
      <c r="B2645" t="s">
        <v>5527</v>
      </c>
      <c r="C2645" t="s">
        <v>5517</v>
      </c>
      <c r="D2645" t="s">
        <v>1814</v>
      </c>
      <c r="E2645" t="s">
        <v>1825</v>
      </c>
      <c r="F2645" t="s">
        <v>1814</v>
      </c>
      <c r="G2645" s="23">
        <v>26.333151585000003</v>
      </c>
    </row>
    <row r="2646" spans="1:7" hidden="1" x14ac:dyDescent="0.3">
      <c r="A2646" t="s">
        <v>5528</v>
      </c>
      <c r="B2646" t="s">
        <v>5529</v>
      </c>
      <c r="C2646" t="s">
        <v>5517</v>
      </c>
      <c r="D2646" t="s">
        <v>1814</v>
      </c>
      <c r="E2646" t="s">
        <v>1825</v>
      </c>
      <c r="F2646" t="s">
        <v>1814</v>
      </c>
      <c r="G2646" s="23">
        <v>19.237826512799998</v>
      </c>
    </row>
    <row r="2647" spans="1:7" hidden="1" x14ac:dyDescent="0.3">
      <c r="A2647" t="s">
        <v>5530</v>
      </c>
      <c r="B2647" t="s">
        <v>5531</v>
      </c>
      <c r="C2647" t="s">
        <v>5517</v>
      </c>
      <c r="D2647" t="s">
        <v>1814</v>
      </c>
      <c r="E2647" t="s">
        <v>1825</v>
      </c>
      <c r="F2647" t="s">
        <v>1814</v>
      </c>
      <c r="G2647" s="23">
        <v>13.66685531842</v>
      </c>
    </row>
    <row r="2648" spans="1:7" hidden="1" x14ac:dyDescent="0.3">
      <c r="A2648" t="s">
        <v>5532</v>
      </c>
      <c r="B2648" t="s">
        <v>5533</v>
      </c>
      <c r="C2648" t="s">
        <v>5517</v>
      </c>
      <c r="D2648" t="s">
        <v>1814</v>
      </c>
      <c r="E2648" t="s">
        <v>1825</v>
      </c>
      <c r="F2648" t="s">
        <v>1814</v>
      </c>
      <c r="G2648" s="23">
        <v>9.1564478050000027</v>
      </c>
    </row>
    <row r="2649" spans="1:7" hidden="1" x14ac:dyDescent="0.3">
      <c r="A2649" t="s">
        <v>5534</v>
      </c>
      <c r="B2649" t="s">
        <v>5535</v>
      </c>
      <c r="C2649" t="s">
        <v>5517</v>
      </c>
      <c r="D2649" t="s">
        <v>1814</v>
      </c>
      <c r="E2649" t="s">
        <v>1825</v>
      </c>
      <c r="F2649" t="s">
        <v>1814</v>
      </c>
      <c r="G2649" s="23">
        <v>9.0396089979100012</v>
      </c>
    </row>
    <row r="2650" spans="1:7" hidden="1" x14ac:dyDescent="0.3">
      <c r="A2650" t="s">
        <v>5536</v>
      </c>
      <c r="B2650" t="s">
        <v>5537</v>
      </c>
      <c r="C2650" t="s">
        <v>5517</v>
      </c>
      <c r="D2650" t="s">
        <v>1814</v>
      </c>
      <c r="E2650" t="s">
        <v>1825</v>
      </c>
      <c r="F2650" t="s">
        <v>1814</v>
      </c>
      <c r="G2650" s="23">
        <v>8.5348542451199982</v>
      </c>
    </row>
    <row r="2651" spans="1:7" hidden="1" x14ac:dyDescent="0.3">
      <c r="A2651" t="s">
        <v>5538</v>
      </c>
      <c r="B2651" t="s">
        <v>5539</v>
      </c>
      <c r="C2651" t="s">
        <v>5517</v>
      </c>
      <c r="D2651" t="s">
        <v>1814</v>
      </c>
      <c r="E2651" t="s">
        <v>1825</v>
      </c>
      <c r="F2651" t="s">
        <v>1814</v>
      </c>
      <c r="G2651" s="23">
        <v>8.3169996773200001</v>
      </c>
    </row>
    <row r="2652" spans="1:7" hidden="1" x14ac:dyDescent="0.3">
      <c r="A2652" t="s">
        <v>5540</v>
      </c>
      <c r="B2652" t="s">
        <v>5541</v>
      </c>
      <c r="C2652" t="s">
        <v>5517</v>
      </c>
      <c r="D2652" t="s">
        <v>1814</v>
      </c>
      <c r="E2652" t="s">
        <v>1825</v>
      </c>
      <c r="F2652" t="s">
        <v>1814</v>
      </c>
      <c r="G2652" s="23">
        <v>6.70776210971</v>
      </c>
    </row>
    <row r="2653" spans="1:7" hidden="1" x14ac:dyDescent="0.3">
      <c r="A2653" t="s">
        <v>5542</v>
      </c>
      <c r="B2653" t="s">
        <v>5543</v>
      </c>
      <c r="C2653" t="s">
        <v>5517</v>
      </c>
      <c r="D2653" t="s">
        <v>1814</v>
      </c>
      <c r="E2653" t="s">
        <v>1825</v>
      </c>
      <c r="F2653" t="s">
        <v>1814</v>
      </c>
      <c r="G2653" s="23">
        <v>6.4306345120399993</v>
      </c>
    </row>
    <row r="2654" spans="1:7" hidden="1" x14ac:dyDescent="0.3">
      <c r="A2654" t="s">
        <v>5544</v>
      </c>
      <c r="B2654" t="s">
        <v>5545</v>
      </c>
      <c r="C2654" t="s">
        <v>5517</v>
      </c>
      <c r="D2654" t="s">
        <v>1814</v>
      </c>
      <c r="E2654" t="s">
        <v>1825</v>
      </c>
      <c r="F2654" t="s">
        <v>1814</v>
      </c>
      <c r="G2654" s="23">
        <v>5.7927930409200012</v>
      </c>
    </row>
    <row r="2655" spans="1:7" hidden="1" x14ac:dyDescent="0.3">
      <c r="A2655" t="s">
        <v>5546</v>
      </c>
      <c r="B2655" t="s">
        <v>5547</v>
      </c>
      <c r="C2655" t="s">
        <v>5517</v>
      </c>
      <c r="D2655" t="s">
        <v>1814</v>
      </c>
      <c r="E2655" t="s">
        <v>1825</v>
      </c>
      <c r="F2655" t="s">
        <v>1814</v>
      </c>
      <c r="G2655" s="23">
        <v>5.6902622889300005</v>
      </c>
    </row>
    <row r="2656" spans="1:7" hidden="1" x14ac:dyDescent="0.3">
      <c r="A2656" t="s">
        <v>5548</v>
      </c>
      <c r="B2656" t="s">
        <v>5549</v>
      </c>
      <c r="C2656" t="s">
        <v>5517</v>
      </c>
      <c r="D2656" t="s">
        <v>1814</v>
      </c>
      <c r="E2656" t="s">
        <v>1825</v>
      </c>
      <c r="F2656" t="s">
        <v>1814</v>
      </c>
      <c r="G2656" s="23">
        <v>4.5168436125799998</v>
      </c>
    </row>
    <row r="2657" spans="1:7" hidden="1" x14ac:dyDescent="0.3">
      <c r="A2657" t="s">
        <v>5550</v>
      </c>
      <c r="B2657" t="s">
        <v>5551</v>
      </c>
      <c r="C2657" t="s">
        <v>5517</v>
      </c>
      <c r="D2657" t="s">
        <v>1814</v>
      </c>
      <c r="E2657" t="s">
        <v>1825</v>
      </c>
      <c r="F2657" t="s">
        <v>1814</v>
      </c>
      <c r="G2657" s="23">
        <v>3.9227744361399997</v>
      </c>
    </row>
    <row r="2658" spans="1:7" hidden="1" x14ac:dyDescent="0.3">
      <c r="A2658" t="s">
        <v>5552</v>
      </c>
      <c r="B2658" t="s">
        <v>5553</v>
      </c>
      <c r="C2658" t="s">
        <v>5517</v>
      </c>
      <c r="D2658" t="s">
        <v>1814</v>
      </c>
      <c r="E2658" t="s">
        <v>1825</v>
      </c>
      <c r="F2658" t="s">
        <v>1814</v>
      </c>
      <c r="G2658" s="23">
        <v>3.8014760189999999</v>
      </c>
    </row>
    <row r="2659" spans="1:7" hidden="1" x14ac:dyDescent="0.3">
      <c r="A2659" t="s">
        <v>5554</v>
      </c>
      <c r="B2659" t="s">
        <v>5555</v>
      </c>
      <c r="C2659" t="s">
        <v>5517</v>
      </c>
      <c r="D2659" t="s">
        <v>1814</v>
      </c>
      <c r="E2659" t="s">
        <v>1825</v>
      </c>
      <c r="F2659" t="s">
        <v>1814</v>
      </c>
      <c r="G2659" s="23">
        <v>2.6421164125300001</v>
      </c>
    </row>
    <row r="2660" spans="1:7" hidden="1" x14ac:dyDescent="0.3">
      <c r="A2660" t="s">
        <v>5556</v>
      </c>
      <c r="B2660" t="s">
        <v>5557</v>
      </c>
      <c r="C2660" t="s">
        <v>5517</v>
      </c>
      <c r="D2660" t="s">
        <v>1814</v>
      </c>
      <c r="E2660" t="s">
        <v>1825</v>
      </c>
      <c r="F2660" t="s">
        <v>1814</v>
      </c>
      <c r="G2660" s="23">
        <v>2.6337934506500003</v>
      </c>
    </row>
    <row r="2661" spans="1:7" hidden="1" x14ac:dyDescent="0.3">
      <c r="A2661" t="s">
        <v>5558</v>
      </c>
      <c r="B2661" t="s">
        <v>5559</v>
      </c>
      <c r="C2661" t="s">
        <v>5517</v>
      </c>
      <c r="D2661" t="s">
        <v>1814</v>
      </c>
      <c r="E2661" t="s">
        <v>1825</v>
      </c>
      <c r="F2661" t="s">
        <v>1814</v>
      </c>
      <c r="G2661" s="23">
        <v>2.5838877872600001</v>
      </c>
    </row>
    <row r="2662" spans="1:7" hidden="1" x14ac:dyDescent="0.3">
      <c r="A2662" t="s">
        <v>5560</v>
      </c>
      <c r="B2662" t="s">
        <v>5561</v>
      </c>
      <c r="C2662" t="s">
        <v>5517</v>
      </c>
      <c r="D2662" t="s">
        <v>1814</v>
      </c>
      <c r="E2662" t="s">
        <v>1825</v>
      </c>
      <c r="F2662" t="s">
        <v>1814</v>
      </c>
      <c r="G2662" s="23">
        <v>2.5660448587500002</v>
      </c>
    </row>
    <row r="2663" spans="1:7" hidden="1" x14ac:dyDescent="0.3">
      <c r="A2663" t="s">
        <v>5562</v>
      </c>
      <c r="B2663" t="s">
        <v>5563</v>
      </c>
      <c r="C2663" t="s">
        <v>5517</v>
      </c>
      <c r="D2663" t="s">
        <v>1814</v>
      </c>
      <c r="E2663" t="s">
        <v>1825</v>
      </c>
      <c r="F2663" t="s">
        <v>1814</v>
      </c>
      <c r="G2663" s="23">
        <v>2.5575456445000002</v>
      </c>
    </row>
    <row r="2664" spans="1:7" hidden="1" x14ac:dyDescent="0.3">
      <c r="A2664" t="s">
        <v>5564</v>
      </c>
      <c r="B2664" t="s">
        <v>5565</v>
      </c>
      <c r="C2664" t="s">
        <v>5517</v>
      </c>
      <c r="D2664" t="s">
        <v>1814</v>
      </c>
      <c r="E2664" t="s">
        <v>1825</v>
      </c>
      <c r="F2664" t="s">
        <v>1814</v>
      </c>
      <c r="G2664" s="23">
        <v>2.0135365010399999</v>
      </c>
    </row>
    <row r="2665" spans="1:7" hidden="1" x14ac:dyDescent="0.3">
      <c r="A2665" t="s">
        <v>5566</v>
      </c>
      <c r="B2665" t="s">
        <v>5567</v>
      </c>
      <c r="C2665" t="s">
        <v>5517</v>
      </c>
      <c r="D2665" t="s">
        <v>1814</v>
      </c>
      <c r="E2665" t="s">
        <v>1825</v>
      </c>
      <c r="F2665" t="s">
        <v>1814</v>
      </c>
      <c r="G2665" s="23">
        <v>1.9262129075199999</v>
      </c>
    </row>
    <row r="2666" spans="1:7" hidden="1" x14ac:dyDescent="0.3">
      <c r="A2666" t="s">
        <v>5568</v>
      </c>
      <c r="B2666" t="s">
        <v>5569</v>
      </c>
      <c r="C2666" t="s">
        <v>5517</v>
      </c>
      <c r="D2666" t="s">
        <v>1814</v>
      </c>
      <c r="E2666" t="s">
        <v>1825</v>
      </c>
      <c r="F2666" t="s">
        <v>1814</v>
      </c>
      <c r="G2666" s="23">
        <v>0.88613137875000014</v>
      </c>
    </row>
    <row r="2667" spans="1:7" hidden="1" x14ac:dyDescent="0.3">
      <c r="A2667" t="s">
        <v>5570</v>
      </c>
      <c r="B2667" t="s">
        <v>5571</v>
      </c>
      <c r="C2667" t="s">
        <v>5517</v>
      </c>
      <c r="D2667" t="s">
        <v>1814</v>
      </c>
      <c r="E2667" t="s">
        <v>1825</v>
      </c>
      <c r="F2667" t="s">
        <v>1814</v>
      </c>
      <c r="G2667" s="23">
        <v>0.51374255750999998</v>
      </c>
    </row>
    <row r="2668" spans="1:7" hidden="1" x14ac:dyDescent="0.3">
      <c r="A2668" t="s">
        <v>5572</v>
      </c>
      <c r="B2668" t="s">
        <v>5573</v>
      </c>
      <c r="C2668" t="s">
        <v>5517</v>
      </c>
      <c r="D2668" t="s">
        <v>1814</v>
      </c>
      <c r="E2668" t="s">
        <v>1825</v>
      </c>
      <c r="F2668" t="s">
        <v>1814</v>
      </c>
      <c r="G2668" s="23">
        <v>0.49770104202000004</v>
      </c>
    </row>
    <row r="2669" spans="1:7" hidden="1" x14ac:dyDescent="0.3">
      <c r="A2669" t="s">
        <v>5574</v>
      </c>
      <c r="B2669" t="s">
        <v>5575</v>
      </c>
      <c r="C2669" t="s">
        <v>5517</v>
      </c>
      <c r="D2669" t="s">
        <v>1814</v>
      </c>
      <c r="E2669" t="s">
        <v>1825</v>
      </c>
      <c r="F2669" t="s">
        <v>1814</v>
      </c>
      <c r="G2669" s="23">
        <v>0.43805292832000003</v>
      </c>
    </row>
    <row r="2670" spans="1:7" hidden="1" x14ac:dyDescent="0.3">
      <c r="A2670" t="s">
        <v>5576</v>
      </c>
      <c r="B2670" t="s">
        <v>5577</v>
      </c>
      <c r="C2670" t="s">
        <v>5517</v>
      </c>
      <c r="D2670" t="s">
        <v>1814</v>
      </c>
      <c r="E2670" t="s">
        <v>1825</v>
      </c>
      <c r="F2670" t="s">
        <v>1814</v>
      </c>
      <c r="G2670" s="23">
        <v>0.23427890569999998</v>
      </c>
    </row>
    <row r="2671" spans="1:7" hidden="1" x14ac:dyDescent="0.3">
      <c r="A2671" t="s">
        <v>5578</v>
      </c>
      <c r="B2671" t="s">
        <v>5579</v>
      </c>
      <c r="C2671" t="s">
        <v>5517</v>
      </c>
      <c r="D2671" t="s">
        <v>1814</v>
      </c>
      <c r="E2671" t="s">
        <v>1825</v>
      </c>
      <c r="F2671" t="s">
        <v>1814</v>
      </c>
      <c r="G2671" s="23">
        <v>0.21165243975</v>
      </c>
    </row>
    <row r="2672" spans="1:7" hidden="1" x14ac:dyDescent="0.3">
      <c r="A2672" t="s">
        <v>5580</v>
      </c>
      <c r="B2672" t="s">
        <v>5581</v>
      </c>
      <c r="C2672" t="s">
        <v>5582</v>
      </c>
      <c r="D2672" t="s">
        <v>298</v>
      </c>
      <c r="E2672" t="s">
        <v>1373</v>
      </c>
      <c r="F2672" t="s">
        <v>298</v>
      </c>
      <c r="G2672" s="23">
        <v>55.935057689100006</v>
      </c>
    </row>
    <row r="2673" spans="1:7" hidden="1" x14ac:dyDescent="0.3">
      <c r="A2673" t="s">
        <v>5583</v>
      </c>
      <c r="B2673" t="s">
        <v>5584</v>
      </c>
      <c r="C2673" t="s">
        <v>5582</v>
      </c>
      <c r="D2673" t="s">
        <v>298</v>
      </c>
      <c r="E2673" t="s">
        <v>1373</v>
      </c>
      <c r="F2673" t="s">
        <v>298</v>
      </c>
      <c r="G2673" s="23">
        <v>55.23872562599999</v>
      </c>
    </row>
    <row r="2674" spans="1:7" hidden="1" x14ac:dyDescent="0.3">
      <c r="A2674" t="s">
        <v>5585</v>
      </c>
      <c r="B2674" t="s">
        <v>5586</v>
      </c>
      <c r="C2674" t="s">
        <v>5582</v>
      </c>
      <c r="D2674" t="s">
        <v>298</v>
      </c>
      <c r="E2674" t="s">
        <v>1373</v>
      </c>
      <c r="F2674" t="s">
        <v>298</v>
      </c>
      <c r="G2674" s="23">
        <v>43.015657483919995</v>
      </c>
    </row>
    <row r="2675" spans="1:7" hidden="1" x14ac:dyDescent="0.3">
      <c r="A2675" t="s">
        <v>5587</v>
      </c>
      <c r="B2675" t="s">
        <v>5588</v>
      </c>
      <c r="C2675" t="s">
        <v>5582</v>
      </c>
      <c r="D2675" t="s">
        <v>298</v>
      </c>
      <c r="E2675" t="s">
        <v>1373</v>
      </c>
      <c r="F2675" t="s">
        <v>298</v>
      </c>
      <c r="G2675" s="23">
        <v>27.595409674700004</v>
      </c>
    </row>
    <row r="2676" spans="1:7" hidden="1" x14ac:dyDescent="0.3">
      <c r="A2676" t="s">
        <v>5589</v>
      </c>
      <c r="B2676" t="s">
        <v>5590</v>
      </c>
      <c r="C2676" t="s">
        <v>5582</v>
      </c>
      <c r="D2676" t="s">
        <v>298</v>
      </c>
      <c r="E2676" t="s">
        <v>1373</v>
      </c>
      <c r="F2676" t="s">
        <v>298</v>
      </c>
      <c r="G2676" s="23">
        <v>15.64412141831</v>
      </c>
    </row>
    <row r="2677" spans="1:7" hidden="1" x14ac:dyDescent="0.3">
      <c r="A2677" t="s">
        <v>5591</v>
      </c>
      <c r="B2677" t="s">
        <v>5592</v>
      </c>
      <c r="C2677" t="s">
        <v>5582</v>
      </c>
      <c r="D2677" t="s">
        <v>298</v>
      </c>
      <c r="E2677" t="s">
        <v>1373</v>
      </c>
      <c r="F2677" t="s">
        <v>298</v>
      </c>
      <c r="G2677" s="23">
        <v>13.325964783</v>
      </c>
    </row>
    <row r="2678" spans="1:7" hidden="1" x14ac:dyDescent="0.3">
      <c r="A2678" t="s">
        <v>5593</v>
      </c>
      <c r="B2678" t="s">
        <v>5594</v>
      </c>
      <c r="C2678" t="s">
        <v>5582</v>
      </c>
      <c r="D2678" t="s">
        <v>298</v>
      </c>
      <c r="E2678" t="s">
        <v>1373</v>
      </c>
      <c r="F2678" t="s">
        <v>298</v>
      </c>
      <c r="G2678" s="23">
        <v>8.0768581990200001</v>
      </c>
    </row>
    <row r="2679" spans="1:7" hidden="1" x14ac:dyDescent="0.3">
      <c r="A2679" t="s">
        <v>5595</v>
      </c>
      <c r="B2679" t="s">
        <v>5596</v>
      </c>
      <c r="C2679" t="s">
        <v>5582</v>
      </c>
      <c r="D2679" t="s">
        <v>298</v>
      </c>
      <c r="E2679" t="s">
        <v>1373</v>
      </c>
      <c r="F2679" t="s">
        <v>298</v>
      </c>
      <c r="G2679" s="23">
        <v>7.2061167312300007</v>
      </c>
    </row>
    <row r="2680" spans="1:7" hidden="1" x14ac:dyDescent="0.3">
      <c r="A2680" t="s">
        <v>5597</v>
      </c>
      <c r="B2680" t="s">
        <v>5598</v>
      </c>
      <c r="C2680" t="s">
        <v>5582</v>
      </c>
      <c r="D2680" t="s">
        <v>298</v>
      </c>
      <c r="E2680" t="s">
        <v>1373</v>
      </c>
      <c r="F2680" t="s">
        <v>298</v>
      </c>
      <c r="G2680" s="23">
        <v>7.0755869100800002</v>
      </c>
    </row>
    <row r="2681" spans="1:7" hidden="1" x14ac:dyDescent="0.3">
      <c r="A2681" t="s">
        <v>5599</v>
      </c>
      <c r="B2681" t="s">
        <v>5600</v>
      </c>
      <c r="C2681" t="s">
        <v>5582</v>
      </c>
      <c r="D2681" t="s">
        <v>298</v>
      </c>
      <c r="E2681" t="s">
        <v>1373</v>
      </c>
      <c r="F2681" t="s">
        <v>298</v>
      </c>
      <c r="G2681" s="23">
        <v>4.94763683528</v>
      </c>
    </row>
    <row r="2682" spans="1:7" hidden="1" x14ac:dyDescent="0.3">
      <c r="A2682" t="s">
        <v>5601</v>
      </c>
      <c r="B2682" t="s">
        <v>5602</v>
      </c>
      <c r="C2682" t="s">
        <v>5582</v>
      </c>
      <c r="D2682" t="s">
        <v>298</v>
      </c>
      <c r="E2682" t="s">
        <v>1373</v>
      </c>
      <c r="F2682" t="s">
        <v>298</v>
      </c>
      <c r="G2682" s="23">
        <v>4.9121705559500004</v>
      </c>
    </row>
    <row r="2683" spans="1:7" hidden="1" x14ac:dyDescent="0.3">
      <c r="A2683" t="s">
        <v>5603</v>
      </c>
      <c r="B2683" t="s">
        <v>5604</v>
      </c>
      <c r="C2683" t="s">
        <v>5582</v>
      </c>
      <c r="D2683" t="s">
        <v>298</v>
      </c>
      <c r="E2683" t="s">
        <v>1373</v>
      </c>
      <c r="F2683" t="s">
        <v>298</v>
      </c>
      <c r="G2683" s="23">
        <v>4.3847384606600004</v>
      </c>
    </row>
    <row r="2684" spans="1:7" hidden="1" x14ac:dyDescent="0.3">
      <c r="A2684" t="s">
        <v>5605</v>
      </c>
      <c r="B2684" t="s">
        <v>5606</v>
      </c>
      <c r="C2684" t="s">
        <v>5582</v>
      </c>
      <c r="D2684" t="s">
        <v>298</v>
      </c>
      <c r="E2684" t="s">
        <v>1373</v>
      </c>
      <c r="F2684" t="s">
        <v>298</v>
      </c>
      <c r="G2684" s="23">
        <v>4.0531482529400007</v>
      </c>
    </row>
    <row r="2685" spans="1:7" hidden="1" x14ac:dyDescent="0.3">
      <c r="A2685" t="s">
        <v>5607</v>
      </c>
      <c r="B2685" t="s">
        <v>5608</v>
      </c>
      <c r="C2685" t="s">
        <v>5582</v>
      </c>
      <c r="D2685" t="s">
        <v>298</v>
      </c>
      <c r="E2685" t="s">
        <v>1373</v>
      </c>
      <c r="F2685" t="s">
        <v>298</v>
      </c>
      <c r="G2685" s="23">
        <v>3.1476707030999993</v>
      </c>
    </row>
    <row r="2686" spans="1:7" hidden="1" x14ac:dyDescent="0.3">
      <c r="A2686" t="s">
        <v>5609</v>
      </c>
      <c r="B2686" t="s">
        <v>5610</v>
      </c>
      <c r="C2686" t="s">
        <v>5582</v>
      </c>
      <c r="D2686" t="s">
        <v>298</v>
      </c>
      <c r="E2686" t="s">
        <v>1373</v>
      </c>
      <c r="F2686" t="s">
        <v>298</v>
      </c>
      <c r="G2686" s="23">
        <v>3.0833742161800002</v>
      </c>
    </row>
    <row r="2687" spans="1:7" hidden="1" x14ac:dyDescent="0.3">
      <c r="A2687" t="s">
        <v>5611</v>
      </c>
      <c r="B2687" t="s">
        <v>5612</v>
      </c>
      <c r="C2687" t="s">
        <v>5582</v>
      </c>
      <c r="D2687" t="s">
        <v>298</v>
      </c>
      <c r="E2687" t="s">
        <v>1373</v>
      </c>
      <c r="F2687" t="s">
        <v>298</v>
      </c>
      <c r="G2687" s="23">
        <v>2.6600667659999999</v>
      </c>
    </row>
    <row r="2688" spans="1:7" hidden="1" x14ac:dyDescent="0.3">
      <c r="A2688" t="s">
        <v>5613</v>
      </c>
      <c r="B2688" t="s">
        <v>5614</v>
      </c>
      <c r="C2688" t="s">
        <v>5582</v>
      </c>
      <c r="D2688" t="s">
        <v>298</v>
      </c>
      <c r="E2688" t="s">
        <v>1373</v>
      </c>
      <c r="F2688" t="s">
        <v>298</v>
      </c>
      <c r="G2688" s="23">
        <v>2.5806872924399999</v>
      </c>
    </row>
    <row r="2689" spans="1:7" hidden="1" x14ac:dyDescent="0.3">
      <c r="A2689" t="s">
        <v>5615</v>
      </c>
      <c r="B2689" t="s">
        <v>5616</v>
      </c>
      <c r="C2689" t="s">
        <v>5582</v>
      </c>
      <c r="D2689" t="s">
        <v>298</v>
      </c>
      <c r="E2689" t="s">
        <v>1373</v>
      </c>
      <c r="F2689" t="s">
        <v>298</v>
      </c>
      <c r="G2689" s="23">
        <v>2.2806881548199995</v>
      </c>
    </row>
    <row r="2690" spans="1:7" hidden="1" x14ac:dyDescent="0.3">
      <c r="A2690" t="s">
        <v>5617</v>
      </c>
      <c r="B2690" t="s">
        <v>5618</v>
      </c>
      <c r="C2690" t="s">
        <v>5582</v>
      </c>
      <c r="D2690" t="s">
        <v>298</v>
      </c>
      <c r="E2690" t="s">
        <v>1373</v>
      </c>
      <c r="F2690" t="s">
        <v>298</v>
      </c>
      <c r="G2690" s="23">
        <v>2.2488579505999997</v>
      </c>
    </row>
    <row r="2691" spans="1:7" hidden="1" x14ac:dyDescent="0.3">
      <c r="A2691" t="s">
        <v>5619</v>
      </c>
      <c r="B2691" t="s">
        <v>5620</v>
      </c>
      <c r="C2691" t="s">
        <v>5582</v>
      </c>
      <c r="D2691" t="s">
        <v>298</v>
      </c>
      <c r="E2691" t="s">
        <v>1373</v>
      </c>
      <c r="F2691" t="s">
        <v>298</v>
      </c>
      <c r="G2691" s="23">
        <v>2.1635809913999999</v>
      </c>
    </row>
    <row r="2692" spans="1:7" hidden="1" x14ac:dyDescent="0.3">
      <c r="A2692" t="s">
        <v>5621</v>
      </c>
      <c r="B2692" t="s">
        <v>5622</v>
      </c>
      <c r="C2692" t="s">
        <v>5582</v>
      </c>
      <c r="D2692" t="s">
        <v>298</v>
      </c>
      <c r="E2692" t="s">
        <v>1373</v>
      </c>
      <c r="F2692" t="s">
        <v>298</v>
      </c>
      <c r="G2692" s="23">
        <v>2.0541008570999995</v>
      </c>
    </row>
    <row r="2693" spans="1:7" hidden="1" x14ac:dyDescent="0.3">
      <c r="A2693" t="s">
        <v>5623</v>
      </c>
      <c r="B2693" t="s">
        <v>5624</v>
      </c>
      <c r="C2693" t="s">
        <v>5582</v>
      </c>
      <c r="D2693" t="s">
        <v>298</v>
      </c>
      <c r="E2693" t="s">
        <v>1373</v>
      </c>
      <c r="F2693" t="s">
        <v>298</v>
      </c>
      <c r="G2693" s="23">
        <v>2.0065358722300002</v>
      </c>
    </row>
    <row r="2694" spans="1:7" hidden="1" x14ac:dyDescent="0.3">
      <c r="A2694" t="s">
        <v>5625</v>
      </c>
      <c r="B2694" t="s">
        <v>5626</v>
      </c>
      <c r="C2694" t="s">
        <v>5582</v>
      </c>
      <c r="D2694" t="s">
        <v>298</v>
      </c>
      <c r="E2694" t="s">
        <v>1373</v>
      </c>
      <c r="F2694" t="s">
        <v>298</v>
      </c>
      <c r="G2694" s="23">
        <v>1.8681682362200001</v>
      </c>
    </row>
    <row r="2695" spans="1:7" hidden="1" x14ac:dyDescent="0.3">
      <c r="A2695" t="s">
        <v>5627</v>
      </c>
      <c r="B2695" t="s">
        <v>5628</v>
      </c>
      <c r="C2695" t="s">
        <v>5582</v>
      </c>
      <c r="D2695" t="s">
        <v>298</v>
      </c>
      <c r="E2695" t="s">
        <v>1373</v>
      </c>
      <c r="F2695" t="s">
        <v>298</v>
      </c>
      <c r="G2695" s="23">
        <v>1.63604275175</v>
      </c>
    </row>
    <row r="2696" spans="1:7" hidden="1" x14ac:dyDescent="0.3">
      <c r="A2696" t="s">
        <v>5629</v>
      </c>
      <c r="B2696" t="s">
        <v>5630</v>
      </c>
      <c r="C2696" t="s">
        <v>5582</v>
      </c>
      <c r="D2696" t="s">
        <v>298</v>
      </c>
      <c r="E2696" t="s">
        <v>1373</v>
      </c>
      <c r="F2696" t="s">
        <v>298</v>
      </c>
      <c r="G2696" s="23">
        <v>1.23552593424</v>
      </c>
    </row>
    <row r="2697" spans="1:7" hidden="1" x14ac:dyDescent="0.3">
      <c r="A2697" t="s">
        <v>5631</v>
      </c>
      <c r="B2697" t="s">
        <v>5632</v>
      </c>
      <c r="C2697" t="s">
        <v>5582</v>
      </c>
      <c r="D2697" t="s">
        <v>298</v>
      </c>
      <c r="E2697" t="s">
        <v>1373</v>
      </c>
      <c r="F2697" t="s">
        <v>298</v>
      </c>
      <c r="G2697" s="23">
        <v>0.99280905079999993</v>
      </c>
    </row>
    <row r="2698" spans="1:7" hidden="1" x14ac:dyDescent="0.3">
      <c r="A2698" t="s">
        <v>5633</v>
      </c>
      <c r="B2698" t="s">
        <v>5634</v>
      </c>
      <c r="C2698" t="s">
        <v>5582</v>
      </c>
      <c r="D2698" t="s">
        <v>298</v>
      </c>
      <c r="E2698" t="s">
        <v>1373</v>
      </c>
      <c r="F2698" t="s">
        <v>298</v>
      </c>
      <c r="G2698" s="23">
        <v>0.97426955373000013</v>
      </c>
    </row>
    <row r="2699" spans="1:7" hidden="1" x14ac:dyDescent="0.3">
      <c r="A2699" t="s">
        <v>5635</v>
      </c>
      <c r="B2699" t="s">
        <v>5636</v>
      </c>
      <c r="C2699" t="s">
        <v>5582</v>
      </c>
      <c r="D2699" t="s">
        <v>298</v>
      </c>
      <c r="E2699" t="s">
        <v>1373</v>
      </c>
      <c r="F2699" t="s">
        <v>298</v>
      </c>
      <c r="G2699" s="23">
        <v>0.88203074425000016</v>
      </c>
    </row>
    <row r="2700" spans="1:7" hidden="1" x14ac:dyDescent="0.3">
      <c r="A2700" t="s">
        <v>5637</v>
      </c>
      <c r="B2700" t="s">
        <v>5638</v>
      </c>
      <c r="C2700" t="s">
        <v>5582</v>
      </c>
      <c r="D2700" t="s">
        <v>298</v>
      </c>
      <c r="E2700" t="s">
        <v>1373</v>
      </c>
      <c r="F2700" t="s">
        <v>298</v>
      </c>
      <c r="G2700" s="23">
        <v>0.85135547698999992</v>
      </c>
    </row>
    <row r="2701" spans="1:7" hidden="1" x14ac:dyDescent="0.3">
      <c r="A2701" t="s">
        <v>5639</v>
      </c>
      <c r="B2701" t="s">
        <v>5640</v>
      </c>
      <c r="C2701" t="s">
        <v>5582</v>
      </c>
      <c r="D2701" t="s">
        <v>298</v>
      </c>
      <c r="E2701" t="s">
        <v>1373</v>
      </c>
      <c r="F2701" t="s">
        <v>298</v>
      </c>
      <c r="G2701" s="23">
        <v>0.54938175935999989</v>
      </c>
    </row>
    <row r="2702" spans="1:7" hidden="1" x14ac:dyDescent="0.3">
      <c r="A2702" t="s">
        <v>5641</v>
      </c>
      <c r="B2702" t="s">
        <v>5642</v>
      </c>
      <c r="C2702" t="s">
        <v>5582</v>
      </c>
      <c r="D2702" t="s">
        <v>298</v>
      </c>
      <c r="E2702" t="s">
        <v>1373</v>
      </c>
      <c r="F2702" t="s">
        <v>298</v>
      </c>
      <c r="G2702" s="23">
        <v>0.47942594328000004</v>
      </c>
    </row>
    <row r="2703" spans="1:7" hidden="1" x14ac:dyDescent="0.3">
      <c r="A2703" t="s">
        <v>5643</v>
      </c>
      <c r="B2703" t="s">
        <v>5644</v>
      </c>
      <c r="C2703" t="s">
        <v>5582</v>
      </c>
      <c r="D2703" t="s">
        <v>298</v>
      </c>
      <c r="E2703" t="s">
        <v>1373</v>
      </c>
      <c r="F2703" t="s">
        <v>298</v>
      </c>
      <c r="G2703" s="23">
        <v>0.34822680234999998</v>
      </c>
    </row>
    <row r="2704" spans="1:7" hidden="1" x14ac:dyDescent="0.3">
      <c r="A2704" t="s">
        <v>5645</v>
      </c>
      <c r="B2704" t="s">
        <v>5646</v>
      </c>
      <c r="C2704" t="s">
        <v>5582</v>
      </c>
      <c r="D2704" t="s">
        <v>298</v>
      </c>
      <c r="E2704" t="s">
        <v>1373</v>
      </c>
      <c r="F2704" t="s">
        <v>298</v>
      </c>
      <c r="G2704" s="23">
        <v>0.31473526056000001</v>
      </c>
    </row>
    <row r="2705" spans="1:7" hidden="1" x14ac:dyDescent="0.3">
      <c r="A2705" t="s">
        <v>5647</v>
      </c>
      <c r="B2705" t="s">
        <v>5648</v>
      </c>
      <c r="C2705" t="s">
        <v>5582</v>
      </c>
      <c r="D2705" t="s">
        <v>298</v>
      </c>
      <c r="E2705" t="s">
        <v>1373</v>
      </c>
      <c r="F2705" t="s">
        <v>298</v>
      </c>
      <c r="G2705" s="23">
        <v>0.24978564183000004</v>
      </c>
    </row>
    <row r="2706" spans="1:7" hidden="1" x14ac:dyDescent="0.3">
      <c r="A2706" t="s">
        <v>5649</v>
      </c>
      <c r="B2706" t="s">
        <v>5650</v>
      </c>
      <c r="C2706" t="s">
        <v>5582</v>
      </c>
      <c r="D2706" t="s">
        <v>298</v>
      </c>
      <c r="E2706" t="s">
        <v>1373</v>
      </c>
      <c r="F2706" t="s">
        <v>298</v>
      </c>
      <c r="G2706" s="23">
        <v>0.22975933904000001</v>
      </c>
    </row>
    <row r="2707" spans="1:7" hidden="1" x14ac:dyDescent="0.3">
      <c r="A2707" t="s">
        <v>5651</v>
      </c>
      <c r="B2707" t="s">
        <v>5652</v>
      </c>
      <c r="C2707" t="s">
        <v>5582</v>
      </c>
      <c r="D2707" t="s">
        <v>298</v>
      </c>
      <c r="E2707" t="s">
        <v>1373</v>
      </c>
      <c r="F2707" t="s">
        <v>298</v>
      </c>
      <c r="G2707" s="23">
        <v>0.19480169553000004</v>
      </c>
    </row>
    <row r="2708" spans="1:7" hidden="1" x14ac:dyDescent="0.3">
      <c r="A2708" t="s">
        <v>5653</v>
      </c>
      <c r="B2708" t="s">
        <v>5654</v>
      </c>
      <c r="C2708" t="s">
        <v>5655</v>
      </c>
      <c r="D2708" t="s">
        <v>307</v>
      </c>
      <c r="E2708" t="s">
        <v>308</v>
      </c>
      <c r="F2708" t="s">
        <v>309</v>
      </c>
      <c r="G2708" s="23">
        <v>20.257946259220002</v>
      </c>
    </row>
    <row r="2709" spans="1:7" hidden="1" x14ac:dyDescent="0.3">
      <c r="A2709" t="s">
        <v>5656</v>
      </c>
      <c r="B2709" t="s">
        <v>5657</v>
      </c>
      <c r="C2709" t="s">
        <v>5655</v>
      </c>
      <c r="D2709" t="s">
        <v>307</v>
      </c>
      <c r="E2709" t="s">
        <v>308</v>
      </c>
      <c r="F2709" t="s">
        <v>309</v>
      </c>
      <c r="G2709" s="23">
        <v>12.891781893120001</v>
      </c>
    </row>
    <row r="2710" spans="1:7" hidden="1" x14ac:dyDescent="0.3">
      <c r="A2710" t="s">
        <v>5658</v>
      </c>
      <c r="B2710" t="s">
        <v>5659</v>
      </c>
      <c r="C2710" t="s">
        <v>5655</v>
      </c>
      <c r="D2710" t="s">
        <v>307</v>
      </c>
      <c r="E2710" t="s">
        <v>308</v>
      </c>
      <c r="F2710" t="s">
        <v>309</v>
      </c>
      <c r="G2710" s="23">
        <v>11.151268679649998</v>
      </c>
    </row>
    <row r="2711" spans="1:7" hidden="1" x14ac:dyDescent="0.3">
      <c r="A2711" t="s">
        <v>5660</v>
      </c>
      <c r="B2711" t="s">
        <v>5661</v>
      </c>
      <c r="C2711" t="s">
        <v>5655</v>
      </c>
      <c r="D2711" t="s">
        <v>307</v>
      </c>
      <c r="E2711" t="s">
        <v>308</v>
      </c>
      <c r="F2711" t="s">
        <v>309</v>
      </c>
      <c r="G2711" s="23">
        <v>6.9889513058400006</v>
      </c>
    </row>
    <row r="2712" spans="1:7" hidden="1" x14ac:dyDescent="0.3">
      <c r="A2712" t="s">
        <v>5662</v>
      </c>
      <c r="B2712" t="s">
        <v>5663</v>
      </c>
      <c r="C2712" t="s">
        <v>5655</v>
      </c>
      <c r="D2712" t="s">
        <v>307</v>
      </c>
      <c r="E2712" t="s">
        <v>308</v>
      </c>
      <c r="F2712" t="s">
        <v>309</v>
      </c>
      <c r="G2712" s="23">
        <v>3.1224229756200002</v>
      </c>
    </row>
    <row r="2713" spans="1:7" hidden="1" x14ac:dyDescent="0.3">
      <c r="A2713" t="s">
        <v>5664</v>
      </c>
      <c r="B2713" t="s">
        <v>5665</v>
      </c>
      <c r="C2713" t="s">
        <v>5655</v>
      </c>
      <c r="D2713" t="s">
        <v>307</v>
      </c>
      <c r="E2713" t="s">
        <v>308</v>
      </c>
      <c r="F2713" t="s">
        <v>309</v>
      </c>
      <c r="G2713" s="23">
        <v>2.4497818718399995</v>
      </c>
    </row>
    <row r="2714" spans="1:7" hidden="1" x14ac:dyDescent="0.3">
      <c r="A2714" t="s">
        <v>5666</v>
      </c>
      <c r="B2714" t="s">
        <v>5667</v>
      </c>
      <c r="C2714" t="s">
        <v>5655</v>
      </c>
      <c r="D2714" t="s">
        <v>307</v>
      </c>
      <c r="E2714" t="s">
        <v>308</v>
      </c>
      <c r="F2714" t="s">
        <v>309</v>
      </c>
      <c r="G2714" s="23">
        <v>1.4831454267000002</v>
      </c>
    </row>
    <row r="2715" spans="1:7" hidden="1" x14ac:dyDescent="0.3">
      <c r="A2715" t="s">
        <v>5668</v>
      </c>
      <c r="B2715" t="s">
        <v>5669</v>
      </c>
      <c r="C2715" t="s">
        <v>5655</v>
      </c>
      <c r="D2715" t="s">
        <v>307</v>
      </c>
      <c r="E2715" t="s">
        <v>308</v>
      </c>
      <c r="F2715" t="s">
        <v>309</v>
      </c>
      <c r="G2715" s="23">
        <v>1.3428664073399998</v>
      </c>
    </row>
    <row r="2716" spans="1:7" hidden="1" x14ac:dyDescent="0.3">
      <c r="A2716" t="s">
        <v>5670</v>
      </c>
      <c r="B2716" t="s">
        <v>5671</v>
      </c>
      <c r="C2716" t="s">
        <v>5655</v>
      </c>
      <c r="D2716" t="s">
        <v>307</v>
      </c>
      <c r="E2716" t="s">
        <v>308</v>
      </c>
      <c r="F2716" t="s">
        <v>309</v>
      </c>
      <c r="G2716" s="23">
        <v>1.2752010979399999</v>
      </c>
    </row>
    <row r="2717" spans="1:7" hidden="1" x14ac:dyDescent="0.3">
      <c r="A2717" t="s">
        <v>5672</v>
      </c>
      <c r="B2717" t="s">
        <v>5673</v>
      </c>
      <c r="C2717" t="s">
        <v>5655</v>
      </c>
      <c r="D2717" t="s">
        <v>307</v>
      </c>
      <c r="E2717" t="s">
        <v>308</v>
      </c>
      <c r="F2717" t="s">
        <v>309</v>
      </c>
      <c r="G2717" s="23">
        <v>1.02700205908</v>
      </c>
    </row>
    <row r="2718" spans="1:7" hidden="1" x14ac:dyDescent="0.3">
      <c r="A2718" t="s">
        <v>5674</v>
      </c>
      <c r="B2718" t="s">
        <v>5675</v>
      </c>
      <c r="C2718" t="s">
        <v>5655</v>
      </c>
      <c r="D2718" t="s">
        <v>307</v>
      </c>
      <c r="E2718" t="s">
        <v>308</v>
      </c>
      <c r="F2718" t="s">
        <v>309</v>
      </c>
      <c r="G2718" s="23">
        <v>0.89246810070000004</v>
      </c>
    </row>
    <row r="2719" spans="1:7" hidden="1" x14ac:dyDescent="0.3">
      <c r="A2719" t="s">
        <v>5676</v>
      </c>
      <c r="B2719" t="s">
        <v>5677</v>
      </c>
      <c r="C2719" t="s">
        <v>5655</v>
      </c>
      <c r="D2719" t="s">
        <v>307</v>
      </c>
      <c r="E2719" t="s">
        <v>308</v>
      </c>
      <c r="F2719" t="s">
        <v>309</v>
      </c>
      <c r="G2719" s="23">
        <v>0.67029482833999998</v>
      </c>
    </row>
    <row r="2720" spans="1:7" hidden="1" x14ac:dyDescent="0.3">
      <c r="A2720" t="s">
        <v>5678</v>
      </c>
      <c r="B2720" t="s">
        <v>5679</v>
      </c>
      <c r="C2720" t="s">
        <v>5655</v>
      </c>
      <c r="D2720" t="s">
        <v>307</v>
      </c>
      <c r="E2720" t="s">
        <v>308</v>
      </c>
      <c r="F2720" t="s">
        <v>309</v>
      </c>
      <c r="G2720" s="23">
        <v>0.62745503978999995</v>
      </c>
    </row>
    <row r="2721" spans="1:7" hidden="1" x14ac:dyDescent="0.3">
      <c r="A2721" t="s">
        <v>5680</v>
      </c>
      <c r="B2721" t="s">
        <v>5681</v>
      </c>
      <c r="C2721" t="s">
        <v>5655</v>
      </c>
      <c r="D2721" t="s">
        <v>307</v>
      </c>
      <c r="E2721" t="s">
        <v>308</v>
      </c>
      <c r="F2721" t="s">
        <v>309</v>
      </c>
      <c r="G2721" s="23">
        <v>0.48788655880000009</v>
      </c>
    </row>
    <row r="2722" spans="1:7" hidden="1" x14ac:dyDescent="0.3">
      <c r="A2722" t="s">
        <v>5682</v>
      </c>
      <c r="B2722" t="s">
        <v>5683</v>
      </c>
      <c r="C2722" t="s">
        <v>5655</v>
      </c>
      <c r="D2722" t="s">
        <v>307</v>
      </c>
      <c r="E2722" t="s">
        <v>308</v>
      </c>
      <c r="F2722" t="s">
        <v>309</v>
      </c>
      <c r="G2722" s="23">
        <v>0.45055791899999992</v>
      </c>
    </row>
    <row r="2723" spans="1:7" hidden="1" x14ac:dyDescent="0.3">
      <c r="A2723" t="s">
        <v>5684</v>
      </c>
      <c r="B2723" t="s">
        <v>5685</v>
      </c>
      <c r="C2723" t="s">
        <v>5655</v>
      </c>
      <c r="D2723" t="s">
        <v>307</v>
      </c>
      <c r="E2723" t="s">
        <v>308</v>
      </c>
      <c r="F2723" t="s">
        <v>309</v>
      </c>
      <c r="G2723" s="23">
        <v>0.35629810230000003</v>
      </c>
    </row>
    <row r="2724" spans="1:7" hidden="1" x14ac:dyDescent="0.3">
      <c r="A2724" t="s">
        <v>5686</v>
      </c>
      <c r="B2724" t="s">
        <v>5687</v>
      </c>
      <c r="C2724" t="s">
        <v>5655</v>
      </c>
      <c r="D2724" t="s">
        <v>307</v>
      </c>
      <c r="E2724" t="s">
        <v>308</v>
      </c>
      <c r="F2724" t="s">
        <v>309</v>
      </c>
      <c r="G2724" s="23">
        <v>0.35397279479999993</v>
      </c>
    </row>
    <row r="2725" spans="1:7" hidden="1" x14ac:dyDescent="0.3">
      <c r="A2725" t="s">
        <v>5688</v>
      </c>
      <c r="B2725" t="s">
        <v>5689</v>
      </c>
      <c r="C2725" t="s">
        <v>5655</v>
      </c>
      <c r="D2725" t="s">
        <v>307</v>
      </c>
      <c r="E2725" t="s">
        <v>308</v>
      </c>
      <c r="F2725" t="s">
        <v>309</v>
      </c>
      <c r="G2725" s="23">
        <v>0.16032907235999999</v>
      </c>
    </row>
    <row r="2726" spans="1:7" hidden="1" x14ac:dyDescent="0.3">
      <c r="A2726" t="s">
        <v>5690</v>
      </c>
      <c r="B2726" t="s">
        <v>5691</v>
      </c>
      <c r="C2726" t="s">
        <v>5655</v>
      </c>
      <c r="D2726" t="s">
        <v>307</v>
      </c>
      <c r="E2726" t="s">
        <v>308</v>
      </c>
      <c r="F2726" t="s">
        <v>309</v>
      </c>
      <c r="G2726" s="23">
        <v>0.14173145517999997</v>
      </c>
    </row>
    <row r="2727" spans="1:7" hidden="1" x14ac:dyDescent="0.3">
      <c r="A2727" t="s">
        <v>5692</v>
      </c>
      <c r="B2727" t="s">
        <v>5693</v>
      </c>
      <c r="C2727" t="s">
        <v>5655</v>
      </c>
      <c r="D2727" t="s">
        <v>307</v>
      </c>
      <c r="E2727" t="s">
        <v>308</v>
      </c>
      <c r="F2727" t="s">
        <v>309</v>
      </c>
      <c r="G2727" s="23">
        <v>0.11587764917999999</v>
      </c>
    </row>
    <row r="2728" spans="1:7" hidden="1" x14ac:dyDescent="0.3">
      <c r="A2728" t="s">
        <v>5694</v>
      </c>
      <c r="B2728" t="s">
        <v>5695</v>
      </c>
      <c r="C2728" t="s">
        <v>5655</v>
      </c>
      <c r="D2728" t="s">
        <v>307</v>
      </c>
      <c r="E2728" t="s">
        <v>308</v>
      </c>
      <c r="F2728" t="s">
        <v>309</v>
      </c>
      <c r="G2728" s="23">
        <v>4.3897678159999995E-2</v>
      </c>
    </row>
    <row r="2729" spans="1:7" hidden="1" x14ac:dyDescent="0.3">
      <c r="A2729" t="s">
        <v>5696</v>
      </c>
      <c r="B2729" t="s">
        <v>5697</v>
      </c>
      <c r="C2729" t="s">
        <v>5698</v>
      </c>
      <c r="D2729" t="s">
        <v>298</v>
      </c>
      <c r="E2729" t="s">
        <v>299</v>
      </c>
      <c r="F2729" t="s">
        <v>298</v>
      </c>
      <c r="G2729" s="23">
        <v>16.37918276564</v>
      </c>
    </row>
    <row r="2730" spans="1:7" hidden="1" x14ac:dyDescent="0.3">
      <c r="A2730" t="s">
        <v>5699</v>
      </c>
      <c r="B2730" t="s">
        <v>5700</v>
      </c>
      <c r="C2730" t="s">
        <v>5698</v>
      </c>
      <c r="D2730" t="s">
        <v>298</v>
      </c>
      <c r="E2730" t="s">
        <v>299</v>
      </c>
      <c r="F2730" t="s">
        <v>298</v>
      </c>
      <c r="G2730" s="23">
        <v>6.4784458892999996</v>
      </c>
    </row>
    <row r="2731" spans="1:7" hidden="1" x14ac:dyDescent="0.3">
      <c r="A2731" t="s">
        <v>5701</v>
      </c>
      <c r="B2731" t="s">
        <v>5702</v>
      </c>
      <c r="C2731" t="s">
        <v>5698</v>
      </c>
      <c r="D2731" t="s">
        <v>298</v>
      </c>
      <c r="E2731" t="s">
        <v>299</v>
      </c>
      <c r="F2731" t="s">
        <v>298</v>
      </c>
      <c r="G2731" s="23">
        <v>6.0370649497800004</v>
      </c>
    </row>
    <row r="2732" spans="1:7" hidden="1" x14ac:dyDescent="0.3">
      <c r="A2732" t="s">
        <v>5703</v>
      </c>
      <c r="B2732" t="s">
        <v>5704</v>
      </c>
      <c r="C2732" t="s">
        <v>5698</v>
      </c>
      <c r="D2732" t="s">
        <v>298</v>
      </c>
      <c r="E2732" t="s">
        <v>299</v>
      </c>
      <c r="F2732" t="s">
        <v>298</v>
      </c>
      <c r="G2732" s="23">
        <v>3.0450027008</v>
      </c>
    </row>
    <row r="2733" spans="1:7" hidden="1" x14ac:dyDescent="0.3">
      <c r="A2733" t="s">
        <v>5705</v>
      </c>
      <c r="B2733" t="s">
        <v>5706</v>
      </c>
      <c r="C2733" t="s">
        <v>5698</v>
      </c>
      <c r="D2733" t="s">
        <v>298</v>
      </c>
      <c r="E2733" t="s">
        <v>299</v>
      </c>
      <c r="F2733" t="s">
        <v>298</v>
      </c>
      <c r="G2733" s="23">
        <v>2.7775384892000003</v>
      </c>
    </row>
    <row r="2734" spans="1:7" hidden="1" x14ac:dyDescent="0.3">
      <c r="A2734" t="s">
        <v>5707</v>
      </c>
      <c r="B2734" t="s">
        <v>5708</v>
      </c>
      <c r="C2734" t="s">
        <v>5698</v>
      </c>
      <c r="D2734" t="s">
        <v>298</v>
      </c>
      <c r="E2734" t="s">
        <v>299</v>
      </c>
      <c r="F2734" t="s">
        <v>298</v>
      </c>
      <c r="G2734" s="23">
        <v>2.4910591546500003</v>
      </c>
    </row>
    <row r="2735" spans="1:7" hidden="1" x14ac:dyDescent="0.3">
      <c r="A2735" t="s">
        <v>5709</v>
      </c>
      <c r="B2735" t="s">
        <v>5710</v>
      </c>
      <c r="C2735" t="s">
        <v>5698</v>
      </c>
      <c r="D2735" t="s">
        <v>298</v>
      </c>
      <c r="E2735" t="s">
        <v>299</v>
      </c>
      <c r="F2735" t="s">
        <v>298</v>
      </c>
      <c r="G2735" s="23">
        <v>2.1683971337600001</v>
      </c>
    </row>
    <row r="2736" spans="1:7" hidden="1" x14ac:dyDescent="0.3">
      <c r="A2736" t="s">
        <v>5711</v>
      </c>
      <c r="B2736" t="s">
        <v>5712</v>
      </c>
      <c r="C2736" t="s">
        <v>5698</v>
      </c>
      <c r="D2736" t="s">
        <v>298</v>
      </c>
      <c r="E2736" t="s">
        <v>299</v>
      </c>
      <c r="F2736" t="s">
        <v>298</v>
      </c>
      <c r="G2736" s="23">
        <v>2.1618182208800003</v>
      </c>
    </row>
    <row r="2737" spans="1:7" hidden="1" x14ac:dyDescent="0.3">
      <c r="A2737" t="s">
        <v>5713</v>
      </c>
      <c r="B2737" t="s">
        <v>5714</v>
      </c>
      <c r="C2737" t="s">
        <v>5698</v>
      </c>
      <c r="D2737" t="s">
        <v>298</v>
      </c>
      <c r="E2737" t="s">
        <v>299</v>
      </c>
      <c r="F2737" t="s">
        <v>298</v>
      </c>
      <c r="G2737" s="23">
        <v>1.9940452936999999</v>
      </c>
    </row>
    <row r="2738" spans="1:7" hidden="1" x14ac:dyDescent="0.3">
      <c r="A2738" t="s">
        <v>5715</v>
      </c>
      <c r="B2738" t="s">
        <v>5716</v>
      </c>
      <c r="C2738" t="s">
        <v>5698</v>
      </c>
      <c r="D2738" t="s">
        <v>298</v>
      </c>
      <c r="E2738" t="s">
        <v>299</v>
      </c>
      <c r="F2738" t="s">
        <v>298</v>
      </c>
      <c r="G2738" s="23">
        <v>1.3321761612</v>
      </c>
    </row>
    <row r="2739" spans="1:7" hidden="1" x14ac:dyDescent="0.3">
      <c r="A2739" t="s">
        <v>5717</v>
      </c>
      <c r="B2739" t="s">
        <v>5718</v>
      </c>
      <c r="C2739" t="s">
        <v>5698</v>
      </c>
      <c r="D2739" t="s">
        <v>298</v>
      </c>
      <c r="E2739" t="s">
        <v>299</v>
      </c>
      <c r="F2739" t="s">
        <v>298</v>
      </c>
      <c r="G2739" s="23">
        <v>0.67697638042000008</v>
      </c>
    </row>
    <row r="2740" spans="1:7" hidden="1" x14ac:dyDescent="0.3">
      <c r="A2740" t="s">
        <v>5719</v>
      </c>
      <c r="B2740" t="s">
        <v>5720</v>
      </c>
      <c r="C2740" t="s">
        <v>5698</v>
      </c>
      <c r="D2740" t="s">
        <v>298</v>
      </c>
      <c r="E2740" t="s">
        <v>299</v>
      </c>
      <c r="F2740" t="s">
        <v>298</v>
      </c>
      <c r="G2740" s="23">
        <v>0.64959762314000002</v>
      </c>
    </row>
    <row r="2741" spans="1:7" hidden="1" x14ac:dyDescent="0.3">
      <c r="A2741" t="s">
        <v>5721</v>
      </c>
      <c r="B2741" t="s">
        <v>5722</v>
      </c>
      <c r="C2741" t="s">
        <v>5698</v>
      </c>
      <c r="D2741" t="s">
        <v>298</v>
      </c>
      <c r="E2741" t="s">
        <v>299</v>
      </c>
      <c r="F2741" t="s">
        <v>298</v>
      </c>
      <c r="G2741" s="23">
        <v>0.52276224252999992</v>
      </c>
    </row>
    <row r="2742" spans="1:7" hidden="1" x14ac:dyDescent="0.3">
      <c r="A2742" t="s">
        <v>5723</v>
      </c>
      <c r="B2742" t="s">
        <v>5724</v>
      </c>
      <c r="C2742" t="s">
        <v>5698</v>
      </c>
      <c r="D2742" t="s">
        <v>298</v>
      </c>
      <c r="E2742" t="s">
        <v>299</v>
      </c>
      <c r="F2742" t="s">
        <v>298</v>
      </c>
      <c r="G2742" s="23">
        <v>0.3799699728</v>
      </c>
    </row>
    <row r="2743" spans="1:7" hidden="1" x14ac:dyDescent="0.3">
      <c r="A2743" t="s">
        <v>5725</v>
      </c>
      <c r="B2743" t="s">
        <v>5726</v>
      </c>
      <c r="C2743" t="s">
        <v>5698</v>
      </c>
      <c r="D2743" t="s">
        <v>298</v>
      </c>
      <c r="E2743" t="s">
        <v>299</v>
      </c>
      <c r="F2743" t="s">
        <v>298</v>
      </c>
      <c r="G2743" s="23">
        <v>0.32500049933999997</v>
      </c>
    </row>
    <row r="2744" spans="1:7" hidden="1" x14ac:dyDescent="0.3">
      <c r="A2744" t="s">
        <v>5727</v>
      </c>
      <c r="B2744" t="s">
        <v>5728</v>
      </c>
      <c r="C2744" t="s">
        <v>5698</v>
      </c>
      <c r="D2744" t="s">
        <v>298</v>
      </c>
      <c r="E2744" t="s">
        <v>299</v>
      </c>
      <c r="F2744" t="s">
        <v>298</v>
      </c>
      <c r="G2744" s="23">
        <v>0.27997766900999999</v>
      </c>
    </row>
    <row r="2745" spans="1:7" hidden="1" x14ac:dyDescent="0.3">
      <c r="A2745" t="s">
        <v>5729</v>
      </c>
      <c r="B2745" t="s">
        <v>5730</v>
      </c>
      <c r="C2745" t="s">
        <v>5698</v>
      </c>
      <c r="D2745" t="s">
        <v>298</v>
      </c>
      <c r="E2745" t="s">
        <v>299</v>
      </c>
      <c r="F2745" t="s">
        <v>298</v>
      </c>
      <c r="G2745" s="23">
        <v>0.21314547773999998</v>
      </c>
    </row>
    <row r="2746" spans="1:7" hidden="1" x14ac:dyDescent="0.3">
      <c r="A2746" t="s">
        <v>5731</v>
      </c>
      <c r="B2746" t="s">
        <v>5732</v>
      </c>
      <c r="C2746" t="s">
        <v>5698</v>
      </c>
      <c r="D2746" t="s">
        <v>298</v>
      </c>
      <c r="E2746" t="s">
        <v>299</v>
      </c>
      <c r="F2746" t="s">
        <v>298</v>
      </c>
      <c r="G2746" s="23">
        <v>0.14151914314000003</v>
      </c>
    </row>
    <row r="2747" spans="1:7" hidden="1" x14ac:dyDescent="0.3">
      <c r="A2747" t="s">
        <v>5733</v>
      </c>
      <c r="B2747" t="s">
        <v>5734</v>
      </c>
      <c r="C2747" t="s">
        <v>5698</v>
      </c>
      <c r="D2747" t="s">
        <v>298</v>
      </c>
      <c r="E2747" t="s">
        <v>299</v>
      </c>
      <c r="F2747" t="s">
        <v>298</v>
      </c>
      <c r="G2747" s="23">
        <v>0.13536959740000001</v>
      </c>
    </row>
    <row r="2748" spans="1:7" hidden="1" x14ac:dyDescent="0.3">
      <c r="A2748" t="s">
        <v>5735</v>
      </c>
      <c r="B2748" t="s">
        <v>5736</v>
      </c>
      <c r="C2748" t="s">
        <v>5698</v>
      </c>
      <c r="D2748" t="s">
        <v>298</v>
      </c>
      <c r="E2748" t="s">
        <v>299</v>
      </c>
      <c r="F2748" t="s">
        <v>298</v>
      </c>
      <c r="G2748" s="23">
        <v>0.12517945096999999</v>
      </c>
    </row>
    <row r="2749" spans="1:7" hidden="1" x14ac:dyDescent="0.3">
      <c r="A2749" t="s">
        <v>5737</v>
      </c>
      <c r="B2749" t="s">
        <v>5738</v>
      </c>
      <c r="C2749" t="s">
        <v>5739</v>
      </c>
      <c r="D2749" t="s">
        <v>405</v>
      </c>
      <c r="E2749" t="s">
        <v>406</v>
      </c>
      <c r="F2749" t="s">
        <v>407</v>
      </c>
      <c r="G2749" s="23">
        <v>1055.7830530176</v>
      </c>
    </row>
    <row r="2750" spans="1:7" hidden="1" x14ac:dyDescent="0.3">
      <c r="A2750" t="s">
        <v>5740</v>
      </c>
      <c r="B2750" t="s">
        <v>5741</v>
      </c>
      <c r="C2750" t="s">
        <v>5739</v>
      </c>
      <c r="D2750" t="s">
        <v>405</v>
      </c>
      <c r="E2750" t="s">
        <v>406</v>
      </c>
      <c r="F2750" t="s">
        <v>407</v>
      </c>
      <c r="G2750" s="23">
        <v>189.27437006000002</v>
      </c>
    </row>
    <row r="2751" spans="1:7" hidden="1" x14ac:dyDescent="0.3">
      <c r="A2751" t="s">
        <v>5742</v>
      </c>
      <c r="B2751" t="s">
        <v>5743</v>
      </c>
      <c r="C2751" t="s">
        <v>5739</v>
      </c>
      <c r="D2751" t="s">
        <v>405</v>
      </c>
      <c r="E2751" t="s">
        <v>406</v>
      </c>
      <c r="F2751" t="s">
        <v>407</v>
      </c>
      <c r="G2751" s="23">
        <v>71.824516382400006</v>
      </c>
    </row>
    <row r="2752" spans="1:7" hidden="1" x14ac:dyDescent="0.3">
      <c r="A2752" t="s">
        <v>5744</v>
      </c>
      <c r="B2752" t="s">
        <v>5745</v>
      </c>
      <c r="C2752" t="s">
        <v>5739</v>
      </c>
      <c r="D2752" t="s">
        <v>405</v>
      </c>
      <c r="E2752" t="s">
        <v>406</v>
      </c>
      <c r="F2752" t="s">
        <v>407</v>
      </c>
      <c r="G2752" s="23">
        <v>52.408340342499997</v>
      </c>
    </row>
    <row r="2753" spans="1:7" hidden="1" x14ac:dyDescent="0.3">
      <c r="A2753" t="s">
        <v>5746</v>
      </c>
      <c r="B2753" t="s">
        <v>5747</v>
      </c>
      <c r="C2753" t="s">
        <v>5739</v>
      </c>
      <c r="D2753" t="s">
        <v>405</v>
      </c>
      <c r="E2753" t="s">
        <v>406</v>
      </c>
      <c r="F2753" t="s">
        <v>407</v>
      </c>
      <c r="G2753" s="23">
        <v>33.320317774349995</v>
      </c>
    </row>
    <row r="2754" spans="1:7" hidden="1" x14ac:dyDescent="0.3">
      <c r="A2754" t="s">
        <v>5748</v>
      </c>
      <c r="B2754" t="s">
        <v>5749</v>
      </c>
      <c r="C2754" t="s">
        <v>5739</v>
      </c>
      <c r="D2754" t="s">
        <v>405</v>
      </c>
      <c r="E2754" t="s">
        <v>406</v>
      </c>
      <c r="F2754" t="s">
        <v>407</v>
      </c>
      <c r="G2754" s="23">
        <v>19.051995860429997</v>
      </c>
    </row>
    <row r="2755" spans="1:7" hidden="1" x14ac:dyDescent="0.3">
      <c r="A2755" t="s">
        <v>5750</v>
      </c>
      <c r="B2755" t="s">
        <v>5751</v>
      </c>
      <c r="C2755" t="s">
        <v>5739</v>
      </c>
      <c r="D2755" t="s">
        <v>405</v>
      </c>
      <c r="E2755" t="s">
        <v>406</v>
      </c>
      <c r="F2755" t="s">
        <v>407</v>
      </c>
      <c r="G2755" s="23">
        <v>14.5260881792</v>
      </c>
    </row>
    <row r="2756" spans="1:7" hidden="1" x14ac:dyDescent="0.3">
      <c r="A2756" t="s">
        <v>5752</v>
      </c>
      <c r="B2756" t="s">
        <v>5753</v>
      </c>
      <c r="C2756" t="s">
        <v>5739</v>
      </c>
      <c r="D2756" t="s">
        <v>405</v>
      </c>
      <c r="E2756" t="s">
        <v>406</v>
      </c>
      <c r="F2756" t="s">
        <v>407</v>
      </c>
      <c r="G2756" s="23">
        <v>12.969707497500002</v>
      </c>
    </row>
    <row r="2757" spans="1:7" hidden="1" x14ac:dyDescent="0.3">
      <c r="A2757" t="s">
        <v>5754</v>
      </c>
      <c r="B2757" t="s">
        <v>5755</v>
      </c>
      <c r="C2757" t="s">
        <v>5739</v>
      </c>
      <c r="D2757" t="s">
        <v>405</v>
      </c>
      <c r="E2757" t="s">
        <v>406</v>
      </c>
      <c r="F2757" t="s">
        <v>407</v>
      </c>
      <c r="G2757" s="23">
        <v>12.950484814079999</v>
      </c>
    </row>
    <row r="2758" spans="1:7" hidden="1" x14ac:dyDescent="0.3">
      <c r="A2758" t="s">
        <v>5756</v>
      </c>
      <c r="B2758" t="s">
        <v>5757</v>
      </c>
      <c r="C2758" t="s">
        <v>5739</v>
      </c>
      <c r="D2758" t="s">
        <v>405</v>
      </c>
      <c r="E2758" t="s">
        <v>406</v>
      </c>
      <c r="F2758" t="s">
        <v>407</v>
      </c>
      <c r="G2758" s="23">
        <v>9.4824490868800009</v>
      </c>
    </row>
    <row r="2759" spans="1:7" hidden="1" x14ac:dyDescent="0.3">
      <c r="A2759" t="s">
        <v>5758</v>
      </c>
      <c r="B2759" t="s">
        <v>5759</v>
      </c>
      <c r="C2759" t="s">
        <v>5739</v>
      </c>
      <c r="D2759" t="s">
        <v>405</v>
      </c>
      <c r="E2759" t="s">
        <v>406</v>
      </c>
      <c r="F2759" t="s">
        <v>407</v>
      </c>
      <c r="G2759" s="23">
        <v>6.211642456649999</v>
      </c>
    </row>
    <row r="2760" spans="1:7" hidden="1" x14ac:dyDescent="0.3">
      <c r="A2760" t="s">
        <v>5760</v>
      </c>
      <c r="B2760" t="s">
        <v>5761</v>
      </c>
      <c r="C2760" t="s">
        <v>5739</v>
      </c>
      <c r="D2760" t="s">
        <v>405</v>
      </c>
      <c r="E2760" t="s">
        <v>406</v>
      </c>
      <c r="F2760" t="s">
        <v>407</v>
      </c>
      <c r="G2760" s="23">
        <v>5.7639913073599987</v>
      </c>
    </row>
    <row r="2761" spans="1:7" hidden="1" x14ac:dyDescent="0.3">
      <c r="A2761" t="s">
        <v>5762</v>
      </c>
      <c r="B2761" t="s">
        <v>5763</v>
      </c>
      <c r="C2761" t="s">
        <v>5739</v>
      </c>
      <c r="D2761" t="s">
        <v>405</v>
      </c>
      <c r="E2761" t="s">
        <v>406</v>
      </c>
      <c r="F2761" t="s">
        <v>407</v>
      </c>
      <c r="G2761" s="23">
        <v>4.059857</v>
      </c>
    </row>
    <row r="2762" spans="1:7" hidden="1" x14ac:dyDescent="0.3">
      <c r="A2762" t="s">
        <v>5764</v>
      </c>
      <c r="B2762" t="s">
        <v>5765</v>
      </c>
      <c r="C2762" t="s">
        <v>5739</v>
      </c>
      <c r="D2762" t="s">
        <v>405</v>
      </c>
      <c r="E2762" t="s">
        <v>406</v>
      </c>
      <c r="F2762" t="s">
        <v>407</v>
      </c>
      <c r="G2762" s="23">
        <v>3.4400387335999998</v>
      </c>
    </row>
    <row r="2763" spans="1:7" hidden="1" x14ac:dyDescent="0.3">
      <c r="A2763" t="s">
        <v>5766</v>
      </c>
      <c r="B2763" t="s">
        <v>5767</v>
      </c>
      <c r="C2763" t="s">
        <v>5739</v>
      </c>
      <c r="D2763" t="s">
        <v>405</v>
      </c>
      <c r="E2763" t="s">
        <v>406</v>
      </c>
      <c r="F2763" t="s">
        <v>407</v>
      </c>
      <c r="G2763" s="23">
        <v>3.0724949877600003</v>
      </c>
    </row>
    <row r="2764" spans="1:7" hidden="1" x14ac:dyDescent="0.3">
      <c r="A2764" t="s">
        <v>5768</v>
      </c>
      <c r="B2764" t="s">
        <v>5769</v>
      </c>
      <c r="C2764" t="s">
        <v>5739</v>
      </c>
      <c r="D2764" t="s">
        <v>405</v>
      </c>
      <c r="E2764" t="s">
        <v>406</v>
      </c>
      <c r="F2764" t="s">
        <v>407</v>
      </c>
      <c r="G2764" s="23">
        <v>2.6771631288200002</v>
      </c>
    </row>
    <row r="2765" spans="1:7" hidden="1" x14ac:dyDescent="0.3">
      <c r="A2765" t="s">
        <v>5770</v>
      </c>
      <c r="B2765" t="s">
        <v>5771</v>
      </c>
      <c r="C2765" t="s">
        <v>5739</v>
      </c>
      <c r="D2765" t="s">
        <v>405</v>
      </c>
      <c r="E2765" t="s">
        <v>406</v>
      </c>
      <c r="F2765" t="s">
        <v>407</v>
      </c>
      <c r="G2765" s="23">
        <v>2.6713470615000001</v>
      </c>
    </row>
    <row r="2766" spans="1:7" hidden="1" x14ac:dyDescent="0.3">
      <c r="A2766" t="s">
        <v>5772</v>
      </c>
      <c r="B2766" t="s">
        <v>5773</v>
      </c>
      <c r="C2766" t="s">
        <v>5739</v>
      </c>
      <c r="D2766" t="s">
        <v>405</v>
      </c>
      <c r="E2766" t="s">
        <v>406</v>
      </c>
      <c r="F2766" t="s">
        <v>407</v>
      </c>
      <c r="G2766" s="23">
        <v>2.1852921625600001</v>
      </c>
    </row>
    <row r="2767" spans="1:7" hidden="1" x14ac:dyDescent="0.3">
      <c r="A2767" t="s">
        <v>5774</v>
      </c>
      <c r="B2767" t="s">
        <v>5775</v>
      </c>
      <c r="C2767" t="s">
        <v>5739</v>
      </c>
      <c r="D2767" t="s">
        <v>405</v>
      </c>
      <c r="E2767" t="s">
        <v>406</v>
      </c>
      <c r="F2767" t="s">
        <v>407</v>
      </c>
      <c r="G2767" s="23">
        <v>1.8456712049999997</v>
      </c>
    </row>
    <row r="2768" spans="1:7" hidden="1" x14ac:dyDescent="0.3">
      <c r="A2768" t="s">
        <v>5776</v>
      </c>
      <c r="B2768" t="s">
        <v>5777</v>
      </c>
      <c r="C2768" t="s">
        <v>5739</v>
      </c>
      <c r="D2768" t="s">
        <v>405</v>
      </c>
      <c r="E2768" t="s">
        <v>406</v>
      </c>
      <c r="F2768" t="s">
        <v>407</v>
      </c>
      <c r="G2768" s="23">
        <v>1.8007015612200001</v>
      </c>
    </row>
    <row r="2769" spans="1:7" hidden="1" x14ac:dyDescent="0.3">
      <c r="A2769" t="s">
        <v>5778</v>
      </c>
      <c r="B2769" t="s">
        <v>5779</v>
      </c>
      <c r="C2769" t="s">
        <v>5739</v>
      </c>
      <c r="D2769" t="s">
        <v>405</v>
      </c>
      <c r="E2769" t="s">
        <v>406</v>
      </c>
      <c r="F2769" t="s">
        <v>407</v>
      </c>
      <c r="G2769" s="23">
        <v>1.7841941168000002</v>
      </c>
    </row>
    <row r="2770" spans="1:7" hidden="1" x14ac:dyDescent="0.3">
      <c r="A2770" t="s">
        <v>5780</v>
      </c>
      <c r="B2770" t="s">
        <v>5781</v>
      </c>
      <c r="C2770" t="s">
        <v>5739</v>
      </c>
      <c r="D2770" t="s">
        <v>405</v>
      </c>
      <c r="E2770" t="s">
        <v>406</v>
      </c>
      <c r="F2770" t="s">
        <v>407</v>
      </c>
      <c r="G2770" s="23">
        <v>1.4767697847499999</v>
      </c>
    </row>
    <row r="2771" spans="1:7" hidden="1" x14ac:dyDescent="0.3">
      <c r="A2771" t="s">
        <v>5782</v>
      </c>
      <c r="B2771" t="s">
        <v>5783</v>
      </c>
      <c r="C2771" t="s">
        <v>5739</v>
      </c>
      <c r="D2771" t="s">
        <v>405</v>
      </c>
      <c r="E2771" t="s">
        <v>406</v>
      </c>
      <c r="F2771" t="s">
        <v>407</v>
      </c>
      <c r="G2771" s="23">
        <v>1.1272181445</v>
      </c>
    </row>
    <row r="2772" spans="1:7" hidden="1" x14ac:dyDescent="0.3">
      <c r="A2772" t="s">
        <v>5784</v>
      </c>
      <c r="B2772" t="s">
        <v>5785</v>
      </c>
      <c r="C2772" t="s">
        <v>5739</v>
      </c>
      <c r="D2772" t="s">
        <v>405</v>
      </c>
      <c r="E2772" t="s">
        <v>406</v>
      </c>
      <c r="F2772" t="s">
        <v>407</v>
      </c>
      <c r="G2772" s="23">
        <v>1.0524313462100001</v>
      </c>
    </row>
    <row r="2773" spans="1:7" hidden="1" x14ac:dyDescent="0.3">
      <c r="A2773" t="s">
        <v>5786</v>
      </c>
      <c r="B2773" t="s">
        <v>5787</v>
      </c>
      <c r="C2773" t="s">
        <v>5739</v>
      </c>
      <c r="D2773" t="s">
        <v>405</v>
      </c>
      <c r="E2773" t="s">
        <v>406</v>
      </c>
      <c r="F2773" t="s">
        <v>407</v>
      </c>
      <c r="G2773" s="23">
        <v>0.88713790000000003</v>
      </c>
    </row>
    <row r="2774" spans="1:7" hidden="1" x14ac:dyDescent="0.3">
      <c r="A2774" t="s">
        <v>5788</v>
      </c>
      <c r="B2774" t="s">
        <v>5789</v>
      </c>
      <c r="C2774" t="s">
        <v>5739</v>
      </c>
      <c r="D2774" t="s">
        <v>405</v>
      </c>
      <c r="E2774" t="s">
        <v>406</v>
      </c>
      <c r="F2774" t="s">
        <v>407</v>
      </c>
      <c r="G2774" s="23">
        <v>0.57064416650999994</v>
      </c>
    </row>
    <row r="2775" spans="1:7" hidden="1" x14ac:dyDescent="0.3">
      <c r="A2775" t="s">
        <v>5790</v>
      </c>
      <c r="B2775" t="s">
        <v>5791</v>
      </c>
      <c r="C2775" t="s">
        <v>5739</v>
      </c>
      <c r="D2775" t="s">
        <v>405</v>
      </c>
      <c r="E2775" t="s">
        <v>406</v>
      </c>
      <c r="F2775" t="s">
        <v>407</v>
      </c>
      <c r="G2775" s="23">
        <v>0.51204689191999997</v>
      </c>
    </row>
    <row r="2776" spans="1:7" hidden="1" x14ac:dyDescent="0.3">
      <c r="A2776" t="s">
        <v>5792</v>
      </c>
      <c r="B2776" t="s">
        <v>5793</v>
      </c>
      <c r="C2776" t="s">
        <v>5794</v>
      </c>
      <c r="D2776" t="s">
        <v>1403</v>
      </c>
      <c r="E2776" t="s">
        <v>2018</v>
      </c>
      <c r="F2776" t="s">
        <v>407</v>
      </c>
      <c r="G2776" s="23">
        <v>15.703205772459999</v>
      </c>
    </row>
    <row r="2777" spans="1:7" hidden="1" x14ac:dyDescent="0.3">
      <c r="A2777" t="s">
        <v>5795</v>
      </c>
      <c r="B2777" t="s">
        <v>5796</v>
      </c>
      <c r="C2777" t="s">
        <v>5794</v>
      </c>
      <c r="D2777" t="s">
        <v>1403</v>
      </c>
      <c r="E2777" t="s">
        <v>2018</v>
      </c>
      <c r="F2777" t="s">
        <v>407</v>
      </c>
      <c r="G2777" s="23">
        <v>5.9186878452</v>
      </c>
    </row>
    <row r="2778" spans="1:7" hidden="1" x14ac:dyDescent="0.3">
      <c r="A2778" t="s">
        <v>5797</v>
      </c>
      <c r="B2778" t="s">
        <v>5798</v>
      </c>
      <c r="C2778" t="s">
        <v>5794</v>
      </c>
      <c r="D2778" t="s">
        <v>1403</v>
      </c>
      <c r="E2778" t="s">
        <v>2018</v>
      </c>
      <c r="F2778" t="s">
        <v>407</v>
      </c>
      <c r="G2778" s="23">
        <v>4.7336816062799993</v>
      </c>
    </row>
    <row r="2779" spans="1:7" hidden="1" x14ac:dyDescent="0.3">
      <c r="A2779" t="s">
        <v>5799</v>
      </c>
      <c r="B2779" t="s">
        <v>5800</v>
      </c>
      <c r="C2779" t="s">
        <v>5794</v>
      </c>
      <c r="D2779" t="s">
        <v>1403</v>
      </c>
      <c r="E2779" t="s">
        <v>2018</v>
      </c>
      <c r="F2779" t="s">
        <v>407</v>
      </c>
      <c r="G2779" s="23">
        <v>4.5601092107999994</v>
      </c>
    </row>
    <row r="2780" spans="1:7" hidden="1" x14ac:dyDescent="0.3">
      <c r="A2780" t="s">
        <v>5801</v>
      </c>
      <c r="B2780" t="s">
        <v>5802</v>
      </c>
      <c r="C2780" t="s">
        <v>5794</v>
      </c>
      <c r="D2780" t="s">
        <v>1403</v>
      </c>
      <c r="E2780" t="s">
        <v>2018</v>
      </c>
      <c r="F2780" t="s">
        <v>407</v>
      </c>
      <c r="G2780" s="23">
        <v>3.6383404420800001</v>
      </c>
    </row>
    <row r="2781" spans="1:7" hidden="1" x14ac:dyDescent="0.3">
      <c r="A2781" t="s">
        <v>5803</v>
      </c>
      <c r="B2781" t="s">
        <v>5804</v>
      </c>
      <c r="C2781" t="s">
        <v>5794</v>
      </c>
      <c r="D2781" t="s">
        <v>1403</v>
      </c>
      <c r="E2781" t="s">
        <v>2018</v>
      </c>
      <c r="F2781" t="s">
        <v>407</v>
      </c>
      <c r="G2781" s="23">
        <v>1.9998260265599999</v>
      </c>
    </row>
    <row r="2782" spans="1:7" hidden="1" x14ac:dyDescent="0.3">
      <c r="A2782" t="s">
        <v>5805</v>
      </c>
      <c r="B2782" t="s">
        <v>5806</v>
      </c>
      <c r="C2782" t="s">
        <v>5794</v>
      </c>
      <c r="D2782" t="s">
        <v>1403</v>
      </c>
      <c r="E2782" t="s">
        <v>2018</v>
      </c>
      <c r="F2782" t="s">
        <v>407</v>
      </c>
      <c r="G2782" s="23">
        <v>1.9318174020000003</v>
      </c>
    </row>
    <row r="2783" spans="1:7" hidden="1" x14ac:dyDescent="0.3">
      <c r="A2783" t="s">
        <v>5807</v>
      </c>
      <c r="B2783" t="s">
        <v>5808</v>
      </c>
      <c r="C2783" t="s">
        <v>5794</v>
      </c>
      <c r="D2783" t="s">
        <v>1403</v>
      </c>
      <c r="E2783" t="s">
        <v>2018</v>
      </c>
      <c r="F2783" t="s">
        <v>407</v>
      </c>
      <c r="G2783" s="23">
        <v>0.91951180044000003</v>
      </c>
    </row>
    <row r="2784" spans="1:7" hidden="1" x14ac:dyDescent="0.3">
      <c r="A2784" t="s">
        <v>5809</v>
      </c>
      <c r="B2784" t="s">
        <v>5810</v>
      </c>
      <c r="C2784" t="s">
        <v>5794</v>
      </c>
      <c r="D2784" t="s">
        <v>1403</v>
      </c>
      <c r="E2784" t="s">
        <v>2018</v>
      </c>
      <c r="F2784" t="s">
        <v>407</v>
      </c>
      <c r="G2784" s="23">
        <v>0.89542402823</v>
      </c>
    </row>
    <row r="2785" spans="1:7" hidden="1" x14ac:dyDescent="0.3">
      <c r="A2785" t="s">
        <v>5811</v>
      </c>
      <c r="B2785" t="s">
        <v>5812</v>
      </c>
      <c r="C2785" t="s">
        <v>5794</v>
      </c>
      <c r="D2785" t="s">
        <v>1403</v>
      </c>
      <c r="E2785" t="s">
        <v>2018</v>
      </c>
      <c r="F2785" t="s">
        <v>407</v>
      </c>
      <c r="G2785" s="23">
        <v>0.81101931510000014</v>
      </c>
    </row>
    <row r="2786" spans="1:7" hidden="1" x14ac:dyDescent="0.3">
      <c r="A2786" t="s">
        <v>5813</v>
      </c>
      <c r="B2786" t="s">
        <v>5814</v>
      </c>
      <c r="C2786" t="s">
        <v>5815</v>
      </c>
      <c r="D2786" t="s">
        <v>1403</v>
      </c>
      <c r="E2786" t="s">
        <v>5815</v>
      </c>
      <c r="F2786" t="s">
        <v>407</v>
      </c>
      <c r="G2786" s="23">
        <v>913.68147350000004</v>
      </c>
    </row>
    <row r="2787" spans="1:7" hidden="1" x14ac:dyDescent="0.3">
      <c r="A2787" t="s">
        <v>5816</v>
      </c>
      <c r="B2787" t="s">
        <v>5817</v>
      </c>
      <c r="C2787" t="s">
        <v>5815</v>
      </c>
      <c r="D2787" t="s">
        <v>1403</v>
      </c>
      <c r="E2787" t="s">
        <v>5815</v>
      </c>
      <c r="F2787" t="s">
        <v>407</v>
      </c>
      <c r="G2787" s="23">
        <v>38.298709243600001</v>
      </c>
    </row>
    <row r="2788" spans="1:7" hidden="1" x14ac:dyDescent="0.3">
      <c r="A2788" t="s">
        <v>5818</v>
      </c>
      <c r="B2788" t="s">
        <v>5819</v>
      </c>
      <c r="C2788" t="s">
        <v>5815</v>
      </c>
      <c r="D2788" t="s">
        <v>1403</v>
      </c>
      <c r="E2788" t="s">
        <v>5815</v>
      </c>
      <c r="F2788" t="s">
        <v>407</v>
      </c>
      <c r="G2788" s="23">
        <v>31.119987224439999</v>
      </c>
    </row>
    <row r="2789" spans="1:7" hidden="1" x14ac:dyDescent="0.3">
      <c r="A2789" t="s">
        <v>5820</v>
      </c>
      <c r="B2789" t="s">
        <v>5821</v>
      </c>
      <c r="C2789" t="s">
        <v>5815</v>
      </c>
      <c r="D2789" t="s">
        <v>1403</v>
      </c>
      <c r="E2789" t="s">
        <v>5815</v>
      </c>
      <c r="F2789" t="s">
        <v>407</v>
      </c>
      <c r="G2789" s="23">
        <v>20.100620846239998</v>
      </c>
    </row>
    <row r="2790" spans="1:7" hidden="1" x14ac:dyDescent="0.3">
      <c r="A2790" t="s">
        <v>5822</v>
      </c>
      <c r="B2790" t="s">
        <v>5823</v>
      </c>
      <c r="C2790" t="s">
        <v>5815</v>
      </c>
      <c r="D2790" t="s">
        <v>1403</v>
      </c>
      <c r="E2790" t="s">
        <v>5815</v>
      </c>
      <c r="F2790" t="s">
        <v>407</v>
      </c>
      <c r="G2790" s="23">
        <v>14.701358953750001</v>
      </c>
    </row>
    <row r="2791" spans="1:7" hidden="1" x14ac:dyDescent="0.3">
      <c r="A2791" t="s">
        <v>5824</v>
      </c>
      <c r="B2791" t="s">
        <v>5825</v>
      </c>
      <c r="C2791" t="s">
        <v>5815</v>
      </c>
      <c r="D2791" t="s">
        <v>1403</v>
      </c>
      <c r="E2791" t="s">
        <v>5815</v>
      </c>
      <c r="F2791" t="s">
        <v>407</v>
      </c>
      <c r="G2791" s="23">
        <v>12.021695795120001</v>
      </c>
    </row>
    <row r="2792" spans="1:7" hidden="1" x14ac:dyDescent="0.3">
      <c r="A2792" t="s">
        <v>5826</v>
      </c>
      <c r="B2792" t="s">
        <v>5827</v>
      </c>
      <c r="C2792" t="s">
        <v>5815</v>
      </c>
      <c r="D2792" t="s">
        <v>1403</v>
      </c>
      <c r="E2792" t="s">
        <v>5815</v>
      </c>
      <c r="F2792" t="s">
        <v>407</v>
      </c>
      <c r="G2792" s="23">
        <v>7.8214976548799999</v>
      </c>
    </row>
    <row r="2793" spans="1:7" hidden="1" x14ac:dyDescent="0.3">
      <c r="A2793" t="s">
        <v>5828</v>
      </c>
      <c r="B2793" t="s">
        <v>5829</v>
      </c>
      <c r="C2793" t="s">
        <v>5815</v>
      </c>
      <c r="D2793" t="s">
        <v>1403</v>
      </c>
      <c r="E2793" t="s">
        <v>5815</v>
      </c>
      <c r="F2793" t="s">
        <v>407</v>
      </c>
      <c r="G2793" s="23">
        <v>3.9760678106200005</v>
      </c>
    </row>
    <row r="2794" spans="1:7" hidden="1" x14ac:dyDescent="0.3">
      <c r="A2794" t="s">
        <v>5830</v>
      </c>
      <c r="B2794" t="s">
        <v>5831</v>
      </c>
      <c r="C2794" t="s">
        <v>5815</v>
      </c>
      <c r="D2794" t="s">
        <v>1403</v>
      </c>
      <c r="E2794" t="s">
        <v>5815</v>
      </c>
      <c r="F2794" t="s">
        <v>407</v>
      </c>
      <c r="G2794" s="23">
        <v>3.6966779999999999</v>
      </c>
    </row>
    <row r="2795" spans="1:7" hidden="1" x14ac:dyDescent="0.3">
      <c r="A2795" t="s">
        <v>5832</v>
      </c>
      <c r="B2795" t="s">
        <v>5833</v>
      </c>
      <c r="C2795" t="s">
        <v>5815</v>
      </c>
      <c r="D2795" t="s">
        <v>1403</v>
      </c>
      <c r="E2795" t="s">
        <v>5815</v>
      </c>
      <c r="F2795" t="s">
        <v>407</v>
      </c>
      <c r="G2795" s="23">
        <v>1.59117960195</v>
      </c>
    </row>
    <row r="2796" spans="1:7" hidden="1" x14ac:dyDescent="0.3">
      <c r="A2796" t="s">
        <v>5834</v>
      </c>
      <c r="B2796" t="s">
        <v>5835</v>
      </c>
      <c r="C2796" t="s">
        <v>5815</v>
      </c>
      <c r="D2796" t="s">
        <v>1403</v>
      </c>
      <c r="E2796" t="s">
        <v>5815</v>
      </c>
      <c r="F2796" t="s">
        <v>407</v>
      </c>
      <c r="G2796" s="23">
        <v>1.4285935892799997</v>
      </c>
    </row>
    <row r="2797" spans="1:7" hidden="1" x14ac:dyDescent="0.3">
      <c r="A2797" t="s">
        <v>5836</v>
      </c>
      <c r="B2797" t="s">
        <v>5837</v>
      </c>
      <c r="C2797" t="s">
        <v>5815</v>
      </c>
      <c r="D2797" t="s">
        <v>1403</v>
      </c>
      <c r="E2797" t="s">
        <v>5815</v>
      </c>
      <c r="F2797" t="s">
        <v>407</v>
      </c>
      <c r="G2797" s="23">
        <v>1.3074211200000003</v>
      </c>
    </row>
    <row r="2798" spans="1:7" hidden="1" x14ac:dyDescent="0.3">
      <c r="A2798" t="s">
        <v>5838</v>
      </c>
      <c r="B2798" t="s">
        <v>5839</v>
      </c>
      <c r="C2798" t="s">
        <v>5815</v>
      </c>
      <c r="D2798" t="s">
        <v>1403</v>
      </c>
      <c r="E2798" t="s">
        <v>5815</v>
      </c>
      <c r="F2798" t="s">
        <v>407</v>
      </c>
      <c r="G2798" s="23">
        <v>0.99070532498999997</v>
      </c>
    </row>
    <row r="2799" spans="1:7" hidden="1" x14ac:dyDescent="0.3">
      <c r="A2799" t="s">
        <v>5840</v>
      </c>
      <c r="B2799" t="s">
        <v>5841</v>
      </c>
      <c r="C2799" t="s">
        <v>5815</v>
      </c>
      <c r="D2799" t="s">
        <v>1403</v>
      </c>
      <c r="E2799" t="s">
        <v>5815</v>
      </c>
      <c r="F2799" t="s">
        <v>407</v>
      </c>
      <c r="G2799" s="23">
        <v>0.66635434109999991</v>
      </c>
    </row>
    <row r="2800" spans="1:7" hidden="1" x14ac:dyDescent="0.3">
      <c r="A2800" t="s">
        <v>5842</v>
      </c>
      <c r="B2800" t="s">
        <v>5843</v>
      </c>
      <c r="C2800" t="s">
        <v>5815</v>
      </c>
      <c r="D2800" t="s">
        <v>1403</v>
      </c>
      <c r="E2800" t="s">
        <v>5815</v>
      </c>
      <c r="F2800" t="s">
        <v>407</v>
      </c>
      <c r="G2800" s="23">
        <v>0.36010941186000001</v>
      </c>
    </row>
    <row r="2801" spans="1:7" hidden="1" x14ac:dyDescent="0.3">
      <c r="A2801" t="s">
        <v>5844</v>
      </c>
      <c r="B2801" t="s">
        <v>5845</v>
      </c>
      <c r="C2801" t="s">
        <v>5815</v>
      </c>
      <c r="D2801" t="s">
        <v>1403</v>
      </c>
      <c r="E2801" t="s">
        <v>5815</v>
      </c>
      <c r="F2801" t="s">
        <v>407</v>
      </c>
      <c r="G2801" s="23">
        <v>0.23980826439999997</v>
      </c>
    </row>
    <row r="2802" spans="1:7" hidden="1" x14ac:dyDescent="0.3">
      <c r="A2802" t="s">
        <v>5846</v>
      </c>
      <c r="B2802" t="s">
        <v>5847</v>
      </c>
      <c r="C2802" t="s">
        <v>5815</v>
      </c>
      <c r="D2802" t="s">
        <v>1403</v>
      </c>
      <c r="E2802" t="s">
        <v>5815</v>
      </c>
      <c r="F2802" t="s">
        <v>407</v>
      </c>
      <c r="G2802" s="23">
        <v>0.10363165807999999</v>
      </c>
    </row>
    <row r="2803" spans="1:7" hidden="1" x14ac:dyDescent="0.3">
      <c r="A2803" t="s">
        <v>5848</v>
      </c>
      <c r="B2803" t="s">
        <v>5849</v>
      </c>
      <c r="C2803" t="s">
        <v>5850</v>
      </c>
      <c r="D2803" t="s">
        <v>367</v>
      </c>
      <c r="E2803" t="s">
        <v>368</v>
      </c>
      <c r="F2803" t="s">
        <v>309</v>
      </c>
      <c r="G2803" s="23">
        <v>0.31762179511999999</v>
      </c>
    </row>
    <row r="2804" spans="1:7" hidden="1" x14ac:dyDescent="0.3">
      <c r="A2804" t="s">
        <v>5851</v>
      </c>
      <c r="B2804" t="s">
        <v>5852</v>
      </c>
      <c r="C2804" t="s">
        <v>5850</v>
      </c>
      <c r="D2804" t="s">
        <v>367</v>
      </c>
      <c r="E2804" t="s">
        <v>368</v>
      </c>
      <c r="F2804" t="s">
        <v>309</v>
      </c>
      <c r="G2804" s="23">
        <v>0.22609458964000001</v>
      </c>
    </row>
    <row r="2805" spans="1:7" hidden="1" x14ac:dyDescent="0.3">
      <c r="A2805" t="s">
        <v>5853</v>
      </c>
      <c r="B2805" t="s">
        <v>5854</v>
      </c>
      <c r="C2805" t="s">
        <v>5855</v>
      </c>
      <c r="D2805" t="s">
        <v>1786</v>
      </c>
      <c r="E2805" t="s">
        <v>5855</v>
      </c>
      <c r="F2805" t="s">
        <v>595</v>
      </c>
      <c r="G2805" s="23">
        <v>5.2818677963900003</v>
      </c>
    </row>
    <row r="2806" spans="1:7" hidden="1" x14ac:dyDescent="0.3">
      <c r="A2806" t="s">
        <v>5856</v>
      </c>
      <c r="B2806" t="s">
        <v>5857</v>
      </c>
      <c r="C2806" t="s">
        <v>5855</v>
      </c>
      <c r="D2806" t="s">
        <v>1786</v>
      </c>
      <c r="E2806" t="s">
        <v>5855</v>
      </c>
      <c r="F2806" t="s">
        <v>595</v>
      </c>
      <c r="G2806" s="23">
        <v>4.9138296421499996</v>
      </c>
    </row>
    <row r="2807" spans="1:7" hidden="1" x14ac:dyDescent="0.3">
      <c r="A2807" t="s">
        <v>5858</v>
      </c>
      <c r="B2807" t="s">
        <v>5859</v>
      </c>
      <c r="C2807" t="s">
        <v>5855</v>
      </c>
      <c r="D2807" t="s">
        <v>1786</v>
      </c>
      <c r="E2807" t="s">
        <v>5855</v>
      </c>
      <c r="F2807" t="s">
        <v>595</v>
      </c>
      <c r="G2807" s="23">
        <v>4.7865523492800008</v>
      </c>
    </row>
    <row r="2808" spans="1:7" hidden="1" x14ac:dyDescent="0.3">
      <c r="A2808" t="s">
        <v>5860</v>
      </c>
      <c r="B2808" t="s">
        <v>5861</v>
      </c>
      <c r="C2808" t="s">
        <v>5855</v>
      </c>
      <c r="D2808" t="s">
        <v>1786</v>
      </c>
      <c r="E2808" t="s">
        <v>5855</v>
      </c>
      <c r="F2808" t="s">
        <v>595</v>
      </c>
      <c r="G2808" s="23">
        <v>4.7595278329899999</v>
      </c>
    </row>
    <row r="2809" spans="1:7" hidden="1" x14ac:dyDescent="0.3">
      <c r="A2809" t="s">
        <v>5862</v>
      </c>
      <c r="B2809" t="s">
        <v>5863</v>
      </c>
      <c r="C2809" t="s">
        <v>5855</v>
      </c>
      <c r="D2809" t="s">
        <v>1786</v>
      </c>
      <c r="E2809" t="s">
        <v>5855</v>
      </c>
      <c r="F2809" t="s">
        <v>595</v>
      </c>
      <c r="G2809" s="23">
        <v>4.6587337228800001</v>
      </c>
    </row>
    <row r="2810" spans="1:7" hidden="1" x14ac:dyDescent="0.3">
      <c r="A2810" t="s">
        <v>5864</v>
      </c>
      <c r="B2810" t="s">
        <v>5865</v>
      </c>
      <c r="C2810" t="s">
        <v>5855</v>
      </c>
      <c r="D2810" t="s">
        <v>1786</v>
      </c>
      <c r="E2810" t="s">
        <v>5855</v>
      </c>
      <c r="F2810" t="s">
        <v>595</v>
      </c>
      <c r="G2810" s="23">
        <v>4.4865461183999997</v>
      </c>
    </row>
    <row r="2811" spans="1:7" hidden="1" x14ac:dyDescent="0.3">
      <c r="A2811" t="s">
        <v>5866</v>
      </c>
      <c r="B2811" t="s">
        <v>5867</v>
      </c>
      <c r="C2811" t="s">
        <v>5855</v>
      </c>
      <c r="D2811" t="s">
        <v>1786</v>
      </c>
      <c r="E2811" t="s">
        <v>5855</v>
      </c>
      <c r="F2811" t="s">
        <v>595</v>
      </c>
      <c r="G2811" s="23">
        <v>2.6562080810200004</v>
      </c>
    </row>
    <row r="2812" spans="1:7" hidden="1" x14ac:dyDescent="0.3">
      <c r="A2812" t="s">
        <v>5868</v>
      </c>
      <c r="B2812" t="s">
        <v>5869</v>
      </c>
      <c r="C2812" t="s">
        <v>5855</v>
      </c>
      <c r="D2812" t="s">
        <v>1786</v>
      </c>
      <c r="E2812" t="s">
        <v>5855</v>
      </c>
      <c r="F2812" t="s">
        <v>595</v>
      </c>
      <c r="G2812" s="23">
        <v>2.1261332671500002</v>
      </c>
    </row>
    <row r="2813" spans="1:7" hidden="1" x14ac:dyDescent="0.3">
      <c r="A2813" t="s">
        <v>5870</v>
      </c>
      <c r="B2813" t="s">
        <v>5871</v>
      </c>
      <c r="C2813" t="s">
        <v>5855</v>
      </c>
      <c r="D2813" t="s">
        <v>1786</v>
      </c>
      <c r="E2813" t="s">
        <v>5855</v>
      </c>
      <c r="F2813" t="s">
        <v>595</v>
      </c>
      <c r="G2813" s="23">
        <v>1.9551080840999999</v>
      </c>
    </row>
    <row r="2814" spans="1:7" hidden="1" x14ac:dyDescent="0.3">
      <c r="A2814" t="s">
        <v>5872</v>
      </c>
      <c r="B2814" t="s">
        <v>5873</v>
      </c>
      <c r="C2814" t="s">
        <v>5855</v>
      </c>
      <c r="D2814" t="s">
        <v>1786</v>
      </c>
      <c r="E2814" t="s">
        <v>5855</v>
      </c>
      <c r="F2814" t="s">
        <v>595</v>
      </c>
      <c r="G2814" s="23">
        <v>1.8731728917500003</v>
      </c>
    </row>
    <row r="2815" spans="1:7" hidden="1" x14ac:dyDescent="0.3">
      <c r="A2815" t="s">
        <v>5874</v>
      </c>
      <c r="B2815" t="s">
        <v>5875</v>
      </c>
      <c r="C2815" t="s">
        <v>5855</v>
      </c>
      <c r="D2815" t="s">
        <v>1786</v>
      </c>
      <c r="E2815" t="s">
        <v>5855</v>
      </c>
      <c r="F2815" t="s">
        <v>595</v>
      </c>
      <c r="G2815" s="23">
        <v>1.8006125584800001</v>
      </c>
    </row>
    <row r="2816" spans="1:7" hidden="1" x14ac:dyDescent="0.3">
      <c r="A2816" t="s">
        <v>5876</v>
      </c>
      <c r="B2816" t="s">
        <v>5877</v>
      </c>
      <c r="C2816" t="s">
        <v>5855</v>
      </c>
      <c r="D2816" t="s">
        <v>1786</v>
      </c>
      <c r="E2816" t="s">
        <v>5855</v>
      </c>
      <c r="F2816" t="s">
        <v>595</v>
      </c>
      <c r="G2816" s="23">
        <v>1.7903430659000001</v>
      </c>
    </row>
    <row r="2817" spans="1:7" hidden="1" x14ac:dyDescent="0.3">
      <c r="A2817" t="s">
        <v>5878</v>
      </c>
      <c r="B2817" t="s">
        <v>5879</v>
      </c>
      <c r="C2817" t="s">
        <v>5855</v>
      </c>
      <c r="D2817" t="s">
        <v>1786</v>
      </c>
      <c r="E2817" t="s">
        <v>5855</v>
      </c>
      <c r="F2817" t="s">
        <v>595</v>
      </c>
      <c r="G2817" s="23">
        <v>1.7249154947399998</v>
      </c>
    </row>
    <row r="2818" spans="1:7" hidden="1" x14ac:dyDescent="0.3">
      <c r="A2818" t="s">
        <v>5880</v>
      </c>
      <c r="B2818" t="s">
        <v>5881</v>
      </c>
      <c r="C2818" t="s">
        <v>5855</v>
      </c>
      <c r="D2818" t="s">
        <v>1786</v>
      </c>
      <c r="E2818" t="s">
        <v>5855</v>
      </c>
      <c r="F2818" t="s">
        <v>595</v>
      </c>
      <c r="G2818" s="23">
        <v>1.7186364652499999</v>
      </c>
    </row>
    <row r="2819" spans="1:7" hidden="1" x14ac:dyDescent="0.3">
      <c r="A2819" t="s">
        <v>5882</v>
      </c>
      <c r="B2819" t="s">
        <v>5883</v>
      </c>
      <c r="C2819" t="s">
        <v>5855</v>
      </c>
      <c r="D2819" t="s">
        <v>1786</v>
      </c>
      <c r="E2819" t="s">
        <v>5855</v>
      </c>
      <c r="F2819" t="s">
        <v>595</v>
      </c>
      <c r="G2819" s="23">
        <v>1.59359715911</v>
      </c>
    </row>
    <row r="2820" spans="1:7" hidden="1" x14ac:dyDescent="0.3">
      <c r="A2820" t="s">
        <v>5884</v>
      </c>
      <c r="B2820" t="s">
        <v>5885</v>
      </c>
      <c r="C2820" t="s">
        <v>5855</v>
      </c>
      <c r="D2820" t="s">
        <v>1786</v>
      </c>
      <c r="E2820" t="s">
        <v>5855</v>
      </c>
      <c r="F2820" t="s">
        <v>595</v>
      </c>
      <c r="G2820" s="23">
        <v>1.5781076504999998</v>
      </c>
    </row>
    <row r="2821" spans="1:7" hidden="1" x14ac:dyDescent="0.3">
      <c r="A2821" t="s">
        <v>5886</v>
      </c>
      <c r="B2821" t="s">
        <v>5887</v>
      </c>
      <c r="C2821" t="s">
        <v>5855</v>
      </c>
      <c r="D2821" t="s">
        <v>1786</v>
      </c>
      <c r="E2821" t="s">
        <v>5855</v>
      </c>
      <c r="F2821" t="s">
        <v>595</v>
      </c>
      <c r="G2821" s="23">
        <v>1.5699533908799999</v>
      </c>
    </row>
    <row r="2822" spans="1:7" hidden="1" x14ac:dyDescent="0.3">
      <c r="A2822" t="s">
        <v>5888</v>
      </c>
      <c r="B2822" t="s">
        <v>5889</v>
      </c>
      <c r="C2822" t="s">
        <v>5855</v>
      </c>
      <c r="D2822" t="s">
        <v>1786</v>
      </c>
      <c r="E2822" t="s">
        <v>5855</v>
      </c>
      <c r="F2822" t="s">
        <v>595</v>
      </c>
      <c r="G2822" s="23">
        <v>1.22364257832</v>
      </c>
    </row>
    <row r="2823" spans="1:7" hidden="1" x14ac:dyDescent="0.3">
      <c r="A2823" t="s">
        <v>5890</v>
      </c>
      <c r="B2823" t="s">
        <v>5891</v>
      </c>
      <c r="C2823" t="s">
        <v>5855</v>
      </c>
      <c r="D2823" t="s">
        <v>1786</v>
      </c>
      <c r="E2823" t="s">
        <v>5855</v>
      </c>
      <c r="F2823" t="s">
        <v>595</v>
      </c>
      <c r="G2823" s="23">
        <v>1.1670860835299999</v>
      </c>
    </row>
    <row r="2824" spans="1:7" hidden="1" x14ac:dyDescent="0.3">
      <c r="A2824" t="s">
        <v>5892</v>
      </c>
      <c r="B2824" t="s">
        <v>5893</v>
      </c>
      <c r="C2824" t="s">
        <v>5855</v>
      </c>
      <c r="D2824" t="s">
        <v>1786</v>
      </c>
      <c r="E2824" t="s">
        <v>5855</v>
      </c>
      <c r="F2824" t="s">
        <v>595</v>
      </c>
      <c r="G2824" s="23">
        <v>1.09315623022</v>
      </c>
    </row>
    <row r="2825" spans="1:7" hidden="1" x14ac:dyDescent="0.3">
      <c r="A2825" t="s">
        <v>5894</v>
      </c>
      <c r="B2825" t="s">
        <v>5895</v>
      </c>
      <c r="C2825" t="s">
        <v>5855</v>
      </c>
      <c r="D2825" t="s">
        <v>1786</v>
      </c>
      <c r="E2825" t="s">
        <v>5855</v>
      </c>
      <c r="F2825" t="s">
        <v>595</v>
      </c>
      <c r="G2825" s="23">
        <v>0.9166452716800001</v>
      </c>
    </row>
    <row r="2826" spans="1:7" hidden="1" x14ac:dyDescent="0.3">
      <c r="A2826" t="s">
        <v>5896</v>
      </c>
      <c r="B2826" t="s">
        <v>5897</v>
      </c>
      <c r="C2826" t="s">
        <v>5855</v>
      </c>
      <c r="D2826" t="s">
        <v>1786</v>
      </c>
      <c r="E2826" t="s">
        <v>5855</v>
      </c>
      <c r="F2826" t="s">
        <v>595</v>
      </c>
      <c r="G2826" s="23">
        <v>0.78126429261999997</v>
      </c>
    </row>
    <row r="2827" spans="1:7" hidden="1" x14ac:dyDescent="0.3">
      <c r="A2827" t="s">
        <v>5898</v>
      </c>
      <c r="B2827" t="s">
        <v>5899</v>
      </c>
      <c r="C2827" t="s">
        <v>5855</v>
      </c>
      <c r="D2827" t="s">
        <v>1786</v>
      </c>
      <c r="E2827" t="s">
        <v>5855</v>
      </c>
      <c r="F2827" t="s">
        <v>595</v>
      </c>
      <c r="G2827" s="23">
        <v>0.74865623199999998</v>
      </c>
    </row>
    <row r="2828" spans="1:7" hidden="1" x14ac:dyDescent="0.3">
      <c r="A2828" t="s">
        <v>5900</v>
      </c>
      <c r="B2828" t="s">
        <v>5901</v>
      </c>
      <c r="C2828" t="s">
        <v>5855</v>
      </c>
      <c r="D2828" t="s">
        <v>1786</v>
      </c>
      <c r="E2828" t="s">
        <v>5855</v>
      </c>
      <c r="F2828" t="s">
        <v>595</v>
      </c>
      <c r="G2828" s="23">
        <v>0.73004014953999996</v>
      </c>
    </row>
    <row r="2829" spans="1:7" hidden="1" x14ac:dyDescent="0.3">
      <c r="A2829" t="s">
        <v>5902</v>
      </c>
      <c r="B2829" t="s">
        <v>5903</v>
      </c>
      <c r="C2829" t="s">
        <v>5855</v>
      </c>
      <c r="D2829" t="s">
        <v>1786</v>
      </c>
      <c r="E2829" t="s">
        <v>5855</v>
      </c>
      <c r="F2829" t="s">
        <v>595</v>
      </c>
      <c r="G2829" s="23">
        <v>0.72403381511999998</v>
      </c>
    </row>
    <row r="2830" spans="1:7" hidden="1" x14ac:dyDescent="0.3">
      <c r="A2830" t="s">
        <v>5904</v>
      </c>
      <c r="B2830" t="s">
        <v>5905</v>
      </c>
      <c r="C2830" t="s">
        <v>5855</v>
      </c>
      <c r="D2830" t="s">
        <v>1786</v>
      </c>
      <c r="E2830" t="s">
        <v>5855</v>
      </c>
      <c r="F2830" t="s">
        <v>595</v>
      </c>
      <c r="G2830" s="23">
        <v>0.72219368399000006</v>
      </c>
    </row>
    <row r="2831" spans="1:7" hidden="1" x14ac:dyDescent="0.3">
      <c r="A2831" t="s">
        <v>5906</v>
      </c>
      <c r="B2831" t="s">
        <v>5907</v>
      </c>
      <c r="C2831" t="s">
        <v>5855</v>
      </c>
      <c r="D2831" t="s">
        <v>1786</v>
      </c>
      <c r="E2831" t="s">
        <v>5855</v>
      </c>
      <c r="F2831" t="s">
        <v>595</v>
      </c>
      <c r="G2831" s="23">
        <v>0.69688454900999997</v>
      </c>
    </row>
    <row r="2832" spans="1:7" hidden="1" x14ac:dyDescent="0.3">
      <c r="A2832" t="s">
        <v>5908</v>
      </c>
      <c r="B2832" t="s">
        <v>5909</v>
      </c>
      <c r="C2832" t="s">
        <v>5855</v>
      </c>
      <c r="D2832" t="s">
        <v>1786</v>
      </c>
      <c r="E2832" t="s">
        <v>5855</v>
      </c>
      <c r="F2832" t="s">
        <v>595</v>
      </c>
      <c r="G2832" s="23">
        <v>0.65305181759999986</v>
      </c>
    </row>
    <row r="2833" spans="1:7" hidden="1" x14ac:dyDescent="0.3">
      <c r="A2833" t="s">
        <v>5910</v>
      </c>
      <c r="B2833" t="s">
        <v>5911</v>
      </c>
      <c r="C2833" t="s">
        <v>5855</v>
      </c>
      <c r="D2833" t="s">
        <v>1786</v>
      </c>
      <c r="E2833" t="s">
        <v>5855</v>
      </c>
      <c r="F2833" t="s">
        <v>595</v>
      </c>
      <c r="G2833" s="23">
        <v>0.6519037659200001</v>
      </c>
    </row>
    <row r="2834" spans="1:7" hidden="1" x14ac:dyDescent="0.3">
      <c r="A2834" t="s">
        <v>5912</v>
      </c>
      <c r="B2834" t="s">
        <v>5913</v>
      </c>
      <c r="C2834" t="s">
        <v>5855</v>
      </c>
      <c r="D2834" t="s">
        <v>1786</v>
      </c>
      <c r="E2834" t="s">
        <v>5855</v>
      </c>
      <c r="F2834" t="s">
        <v>595</v>
      </c>
      <c r="G2834" s="23">
        <v>0.58176106625000001</v>
      </c>
    </row>
    <row r="2835" spans="1:7" hidden="1" x14ac:dyDescent="0.3">
      <c r="A2835" t="s">
        <v>5914</v>
      </c>
      <c r="B2835" t="s">
        <v>5915</v>
      </c>
      <c r="C2835" t="s">
        <v>5855</v>
      </c>
      <c r="D2835" t="s">
        <v>1786</v>
      </c>
      <c r="E2835" t="s">
        <v>5855</v>
      </c>
      <c r="F2835" t="s">
        <v>595</v>
      </c>
      <c r="G2835" s="23">
        <v>0.5353971583499999</v>
      </c>
    </row>
    <row r="2836" spans="1:7" hidden="1" x14ac:dyDescent="0.3">
      <c r="A2836" t="s">
        <v>5916</v>
      </c>
      <c r="B2836" t="s">
        <v>5917</v>
      </c>
      <c r="C2836" t="s">
        <v>5855</v>
      </c>
      <c r="D2836" t="s">
        <v>1786</v>
      </c>
      <c r="E2836" t="s">
        <v>5855</v>
      </c>
      <c r="F2836" t="s">
        <v>595</v>
      </c>
      <c r="G2836" s="23">
        <v>0.51315669900000005</v>
      </c>
    </row>
    <row r="2837" spans="1:7" hidden="1" x14ac:dyDescent="0.3">
      <c r="A2837" t="s">
        <v>5918</v>
      </c>
      <c r="B2837" t="s">
        <v>5919</v>
      </c>
      <c r="C2837" t="s">
        <v>5855</v>
      </c>
      <c r="D2837" t="s">
        <v>1786</v>
      </c>
      <c r="E2837" t="s">
        <v>5855</v>
      </c>
      <c r="F2837" t="s">
        <v>595</v>
      </c>
      <c r="G2837" s="23">
        <v>0.47317621185000003</v>
      </c>
    </row>
    <row r="2838" spans="1:7" hidden="1" x14ac:dyDescent="0.3">
      <c r="A2838" t="s">
        <v>5920</v>
      </c>
      <c r="B2838" t="s">
        <v>5921</v>
      </c>
      <c r="C2838" t="s">
        <v>5855</v>
      </c>
      <c r="D2838" t="s">
        <v>1786</v>
      </c>
      <c r="E2838" t="s">
        <v>5855</v>
      </c>
      <c r="F2838" t="s">
        <v>595</v>
      </c>
      <c r="G2838" s="23">
        <v>0.46672969038000006</v>
      </c>
    </row>
    <row r="2839" spans="1:7" hidden="1" x14ac:dyDescent="0.3">
      <c r="A2839" t="s">
        <v>5922</v>
      </c>
      <c r="B2839" t="s">
        <v>5923</v>
      </c>
      <c r="C2839" t="s">
        <v>5855</v>
      </c>
      <c r="D2839" t="s">
        <v>1786</v>
      </c>
      <c r="E2839" t="s">
        <v>5855</v>
      </c>
      <c r="F2839" t="s">
        <v>595</v>
      </c>
      <c r="G2839" s="23">
        <v>0.45671701607999993</v>
      </c>
    </row>
    <row r="2840" spans="1:7" hidden="1" x14ac:dyDescent="0.3">
      <c r="A2840" t="s">
        <v>5924</v>
      </c>
      <c r="B2840" t="s">
        <v>5925</v>
      </c>
      <c r="C2840" t="s">
        <v>5855</v>
      </c>
      <c r="D2840" t="s">
        <v>1786</v>
      </c>
      <c r="E2840" t="s">
        <v>5855</v>
      </c>
      <c r="F2840" t="s">
        <v>595</v>
      </c>
      <c r="G2840" s="23">
        <v>0.39858964749999998</v>
      </c>
    </row>
    <row r="2841" spans="1:7" hidden="1" x14ac:dyDescent="0.3">
      <c r="A2841" t="s">
        <v>5926</v>
      </c>
      <c r="B2841" t="s">
        <v>5927</v>
      </c>
      <c r="C2841" t="s">
        <v>5855</v>
      </c>
      <c r="D2841" t="s">
        <v>1786</v>
      </c>
      <c r="E2841" t="s">
        <v>5855</v>
      </c>
      <c r="F2841" t="s">
        <v>595</v>
      </c>
      <c r="G2841" s="23">
        <v>0.34931524518000001</v>
      </c>
    </row>
    <row r="2842" spans="1:7" hidden="1" x14ac:dyDescent="0.3">
      <c r="A2842" t="s">
        <v>5928</v>
      </c>
      <c r="B2842" t="s">
        <v>5929</v>
      </c>
      <c r="C2842" t="s">
        <v>5855</v>
      </c>
      <c r="D2842" t="s">
        <v>1786</v>
      </c>
      <c r="E2842" t="s">
        <v>5855</v>
      </c>
      <c r="F2842" t="s">
        <v>595</v>
      </c>
      <c r="G2842" s="23">
        <v>0.34076147127</v>
      </c>
    </row>
    <row r="2843" spans="1:7" hidden="1" x14ac:dyDescent="0.3">
      <c r="A2843" t="s">
        <v>5930</v>
      </c>
      <c r="B2843" t="s">
        <v>5931</v>
      </c>
      <c r="C2843" t="s">
        <v>5855</v>
      </c>
      <c r="D2843" t="s">
        <v>1786</v>
      </c>
      <c r="E2843" t="s">
        <v>5855</v>
      </c>
      <c r="F2843" t="s">
        <v>595</v>
      </c>
      <c r="G2843" s="23">
        <v>0.33679008160000001</v>
      </c>
    </row>
    <row r="2844" spans="1:7" hidden="1" x14ac:dyDescent="0.3">
      <c r="A2844" t="s">
        <v>5932</v>
      </c>
      <c r="B2844" t="s">
        <v>5933</v>
      </c>
      <c r="C2844" t="s">
        <v>5855</v>
      </c>
      <c r="D2844" t="s">
        <v>1786</v>
      </c>
      <c r="E2844" t="s">
        <v>5855</v>
      </c>
      <c r="F2844" t="s">
        <v>595</v>
      </c>
      <c r="G2844" s="23">
        <v>0.30453683093999995</v>
      </c>
    </row>
    <row r="2845" spans="1:7" hidden="1" x14ac:dyDescent="0.3">
      <c r="A2845" t="s">
        <v>5934</v>
      </c>
      <c r="B2845" t="s">
        <v>5935</v>
      </c>
      <c r="C2845" t="s">
        <v>5855</v>
      </c>
      <c r="D2845" t="s">
        <v>1786</v>
      </c>
      <c r="E2845" t="s">
        <v>5855</v>
      </c>
      <c r="F2845" t="s">
        <v>595</v>
      </c>
      <c r="G2845" s="23">
        <v>0.26901163259999994</v>
      </c>
    </row>
    <row r="2846" spans="1:7" hidden="1" x14ac:dyDescent="0.3">
      <c r="A2846" t="s">
        <v>5936</v>
      </c>
      <c r="B2846" t="s">
        <v>5937</v>
      </c>
      <c r="C2846" t="s">
        <v>5855</v>
      </c>
      <c r="D2846" t="s">
        <v>1786</v>
      </c>
      <c r="E2846" t="s">
        <v>5855</v>
      </c>
      <c r="F2846" t="s">
        <v>595</v>
      </c>
      <c r="G2846" s="23">
        <v>0.26085698490000003</v>
      </c>
    </row>
    <row r="2847" spans="1:7" hidden="1" x14ac:dyDescent="0.3">
      <c r="A2847" t="s">
        <v>5938</v>
      </c>
      <c r="B2847" t="s">
        <v>5939</v>
      </c>
      <c r="C2847" t="s">
        <v>5855</v>
      </c>
      <c r="D2847" t="s">
        <v>1786</v>
      </c>
      <c r="E2847" t="s">
        <v>5855</v>
      </c>
      <c r="F2847" t="s">
        <v>595</v>
      </c>
      <c r="G2847" s="23">
        <v>0.25355015854999996</v>
      </c>
    </row>
    <row r="2848" spans="1:7" hidden="1" x14ac:dyDescent="0.3">
      <c r="A2848" t="s">
        <v>5940</v>
      </c>
      <c r="B2848" t="s">
        <v>5941</v>
      </c>
      <c r="C2848" t="s">
        <v>5855</v>
      </c>
      <c r="D2848" t="s">
        <v>1786</v>
      </c>
      <c r="E2848" t="s">
        <v>5855</v>
      </c>
      <c r="F2848" t="s">
        <v>595</v>
      </c>
      <c r="G2848" s="23">
        <v>0.24853576553999995</v>
      </c>
    </row>
    <row r="2849" spans="1:7" hidden="1" x14ac:dyDescent="0.3">
      <c r="A2849" t="s">
        <v>5942</v>
      </c>
      <c r="B2849" t="s">
        <v>5943</v>
      </c>
      <c r="C2849" t="s">
        <v>5855</v>
      </c>
      <c r="D2849" t="s">
        <v>1786</v>
      </c>
      <c r="E2849" t="s">
        <v>5855</v>
      </c>
      <c r="F2849" t="s">
        <v>595</v>
      </c>
      <c r="G2849" s="23">
        <v>0.24064511190000001</v>
      </c>
    </row>
    <row r="2850" spans="1:7" hidden="1" x14ac:dyDescent="0.3">
      <c r="A2850" t="s">
        <v>5944</v>
      </c>
      <c r="B2850" t="s">
        <v>5945</v>
      </c>
      <c r="C2850" t="s">
        <v>5855</v>
      </c>
      <c r="D2850" t="s">
        <v>1786</v>
      </c>
      <c r="E2850" t="s">
        <v>5855</v>
      </c>
      <c r="F2850" t="s">
        <v>595</v>
      </c>
      <c r="G2850" s="23">
        <v>0.23072135224000001</v>
      </c>
    </row>
    <row r="2851" spans="1:7" hidden="1" x14ac:dyDescent="0.3">
      <c r="A2851" t="s">
        <v>5946</v>
      </c>
      <c r="B2851" t="s">
        <v>5947</v>
      </c>
      <c r="C2851" t="s">
        <v>5855</v>
      </c>
      <c r="D2851" t="s">
        <v>1786</v>
      </c>
      <c r="E2851" t="s">
        <v>5855</v>
      </c>
      <c r="F2851" t="s">
        <v>595</v>
      </c>
      <c r="G2851" s="23">
        <v>0.22286829807000003</v>
      </c>
    </row>
    <row r="2852" spans="1:7" hidden="1" x14ac:dyDescent="0.3">
      <c r="A2852" t="s">
        <v>5948</v>
      </c>
      <c r="B2852" t="s">
        <v>5949</v>
      </c>
      <c r="C2852" t="s">
        <v>5855</v>
      </c>
      <c r="D2852" t="s">
        <v>1786</v>
      </c>
      <c r="E2852" t="s">
        <v>5855</v>
      </c>
      <c r="F2852" t="s">
        <v>595</v>
      </c>
      <c r="G2852" s="23">
        <v>0.21712455486000001</v>
      </c>
    </row>
    <row r="2853" spans="1:7" hidden="1" x14ac:dyDescent="0.3">
      <c r="A2853" t="s">
        <v>5950</v>
      </c>
      <c r="B2853" t="s">
        <v>5951</v>
      </c>
      <c r="C2853" t="s">
        <v>5855</v>
      </c>
      <c r="D2853" t="s">
        <v>1786</v>
      </c>
      <c r="E2853" t="s">
        <v>5855</v>
      </c>
      <c r="F2853" t="s">
        <v>595</v>
      </c>
      <c r="G2853" s="23">
        <v>0.20563898064</v>
      </c>
    </row>
    <row r="2854" spans="1:7" hidden="1" x14ac:dyDescent="0.3">
      <c r="A2854" t="s">
        <v>5952</v>
      </c>
      <c r="B2854" t="s">
        <v>5953</v>
      </c>
      <c r="C2854" t="s">
        <v>5855</v>
      </c>
      <c r="D2854" t="s">
        <v>1786</v>
      </c>
      <c r="E2854" t="s">
        <v>5855</v>
      </c>
      <c r="F2854" t="s">
        <v>595</v>
      </c>
      <c r="G2854" s="23">
        <v>0.17781451632</v>
      </c>
    </row>
    <row r="2855" spans="1:7" hidden="1" x14ac:dyDescent="0.3">
      <c r="A2855" t="s">
        <v>5954</v>
      </c>
      <c r="B2855" t="s">
        <v>5955</v>
      </c>
      <c r="C2855" t="s">
        <v>5855</v>
      </c>
      <c r="D2855" t="s">
        <v>1786</v>
      </c>
      <c r="E2855" t="s">
        <v>5855</v>
      </c>
      <c r="F2855" t="s">
        <v>595</v>
      </c>
      <c r="G2855" s="23">
        <v>0.17501306290000002</v>
      </c>
    </row>
    <row r="2856" spans="1:7" hidden="1" x14ac:dyDescent="0.3">
      <c r="A2856" t="s">
        <v>5956</v>
      </c>
      <c r="B2856" t="s">
        <v>5957</v>
      </c>
      <c r="C2856" t="s">
        <v>5855</v>
      </c>
      <c r="D2856" t="s">
        <v>1786</v>
      </c>
      <c r="E2856" t="s">
        <v>5855</v>
      </c>
      <c r="F2856" t="s">
        <v>595</v>
      </c>
      <c r="G2856" s="23">
        <v>0.16962187500000001</v>
      </c>
    </row>
    <row r="2857" spans="1:7" hidden="1" x14ac:dyDescent="0.3">
      <c r="A2857" t="s">
        <v>5958</v>
      </c>
      <c r="B2857" t="s">
        <v>5959</v>
      </c>
      <c r="C2857" t="s">
        <v>5855</v>
      </c>
      <c r="D2857" t="s">
        <v>1786</v>
      </c>
      <c r="E2857" t="s">
        <v>5855</v>
      </c>
      <c r="F2857" t="s">
        <v>595</v>
      </c>
      <c r="G2857" s="23">
        <v>0.15469177256</v>
      </c>
    </row>
    <row r="2858" spans="1:7" hidden="1" x14ac:dyDescent="0.3">
      <c r="A2858" t="s">
        <v>5960</v>
      </c>
      <c r="B2858" t="s">
        <v>5961</v>
      </c>
      <c r="C2858" t="s">
        <v>5855</v>
      </c>
      <c r="D2858" t="s">
        <v>1786</v>
      </c>
      <c r="E2858" t="s">
        <v>5855</v>
      </c>
      <c r="F2858" t="s">
        <v>595</v>
      </c>
      <c r="G2858" s="23">
        <v>0.15236975767999997</v>
      </c>
    </row>
    <row r="2859" spans="1:7" hidden="1" x14ac:dyDescent="0.3">
      <c r="A2859" t="s">
        <v>5962</v>
      </c>
      <c r="B2859" t="s">
        <v>5963</v>
      </c>
      <c r="C2859" t="s">
        <v>5855</v>
      </c>
      <c r="D2859" t="s">
        <v>1786</v>
      </c>
      <c r="E2859" t="s">
        <v>5855</v>
      </c>
      <c r="F2859" t="s">
        <v>595</v>
      </c>
      <c r="G2859" s="23">
        <v>0.13281335759999999</v>
      </c>
    </row>
    <row r="2860" spans="1:7" hidden="1" x14ac:dyDescent="0.3">
      <c r="A2860" t="s">
        <v>5964</v>
      </c>
      <c r="B2860" t="s">
        <v>5965</v>
      </c>
      <c r="C2860" t="s">
        <v>5855</v>
      </c>
      <c r="D2860" t="s">
        <v>1786</v>
      </c>
      <c r="E2860" t="s">
        <v>5855</v>
      </c>
      <c r="F2860" t="s">
        <v>595</v>
      </c>
      <c r="G2860" s="23">
        <v>7.2016613799999976E-2</v>
      </c>
    </row>
    <row r="2861" spans="1:7" hidden="1" x14ac:dyDescent="0.3">
      <c r="A2861" t="s">
        <v>5966</v>
      </c>
      <c r="B2861" t="s">
        <v>5967</v>
      </c>
      <c r="C2861" t="s">
        <v>5968</v>
      </c>
      <c r="D2861" t="s">
        <v>655</v>
      </c>
      <c r="E2861" t="s">
        <v>656</v>
      </c>
      <c r="F2861" t="s">
        <v>309</v>
      </c>
      <c r="G2861" s="23">
        <v>3.4537658733100001</v>
      </c>
    </row>
    <row r="2862" spans="1:7" hidden="1" x14ac:dyDescent="0.3">
      <c r="A2862" t="s">
        <v>5969</v>
      </c>
      <c r="B2862" t="s">
        <v>5970</v>
      </c>
      <c r="C2862" t="s">
        <v>5968</v>
      </c>
      <c r="D2862" t="s">
        <v>655</v>
      </c>
      <c r="E2862" t="s">
        <v>656</v>
      </c>
      <c r="F2862" t="s">
        <v>309</v>
      </c>
      <c r="G2862" s="23">
        <v>1.5225646260000001</v>
      </c>
    </row>
    <row r="2863" spans="1:7" hidden="1" x14ac:dyDescent="0.3">
      <c r="A2863" t="s">
        <v>5971</v>
      </c>
      <c r="B2863" t="s">
        <v>5972</v>
      </c>
      <c r="C2863" t="s">
        <v>5973</v>
      </c>
      <c r="D2863" t="s">
        <v>208</v>
      </c>
      <c r="E2863" t="s">
        <v>5973</v>
      </c>
      <c r="F2863" t="s">
        <v>210</v>
      </c>
      <c r="G2863" s="23">
        <v>121.08813278013</v>
      </c>
    </row>
    <row r="2864" spans="1:7" hidden="1" x14ac:dyDescent="0.3">
      <c r="A2864" t="s">
        <v>5974</v>
      </c>
      <c r="B2864" t="s">
        <v>5975</v>
      </c>
      <c r="C2864" t="s">
        <v>5973</v>
      </c>
      <c r="D2864" t="s">
        <v>208</v>
      </c>
      <c r="E2864" t="s">
        <v>5973</v>
      </c>
      <c r="F2864" t="s">
        <v>210</v>
      </c>
      <c r="G2864" s="23">
        <v>90.720904156870006</v>
      </c>
    </row>
    <row r="2865" spans="1:7" hidden="1" x14ac:dyDescent="0.3">
      <c r="A2865" t="s">
        <v>5976</v>
      </c>
      <c r="B2865" t="s">
        <v>5977</v>
      </c>
      <c r="C2865" t="s">
        <v>5973</v>
      </c>
      <c r="D2865" t="s">
        <v>208</v>
      </c>
      <c r="E2865" t="s">
        <v>5973</v>
      </c>
      <c r="F2865" t="s">
        <v>210</v>
      </c>
      <c r="G2865" s="23">
        <v>1.4631328830000001</v>
      </c>
    </row>
    <row r="2866" spans="1:7" hidden="1" x14ac:dyDescent="0.3">
      <c r="A2866" t="s">
        <v>5978</v>
      </c>
      <c r="B2866" t="s">
        <v>5979</v>
      </c>
      <c r="C2866" t="s">
        <v>5973</v>
      </c>
      <c r="D2866" t="s">
        <v>208</v>
      </c>
      <c r="E2866" t="s">
        <v>5973</v>
      </c>
      <c r="F2866" t="s">
        <v>210</v>
      </c>
      <c r="G2866" s="23">
        <v>1.3236056203500002</v>
      </c>
    </row>
    <row r="2867" spans="1:7" hidden="1" x14ac:dyDescent="0.3">
      <c r="A2867" t="s">
        <v>5980</v>
      </c>
      <c r="B2867" t="s">
        <v>5981</v>
      </c>
      <c r="C2867" t="s">
        <v>5973</v>
      </c>
      <c r="D2867" t="s">
        <v>208</v>
      </c>
      <c r="E2867" t="s">
        <v>5973</v>
      </c>
      <c r="F2867" t="s">
        <v>210</v>
      </c>
      <c r="G2867" s="23">
        <v>0.93010518679999998</v>
      </c>
    </row>
    <row r="2868" spans="1:7" hidden="1" x14ac:dyDescent="0.3">
      <c r="A2868" t="s">
        <v>5982</v>
      </c>
      <c r="B2868" t="s">
        <v>5983</v>
      </c>
      <c r="C2868" t="s">
        <v>5973</v>
      </c>
      <c r="D2868" t="s">
        <v>208</v>
      </c>
      <c r="E2868" t="s">
        <v>5973</v>
      </c>
      <c r="F2868" t="s">
        <v>210</v>
      </c>
      <c r="G2868" s="23">
        <v>0.2455802</v>
      </c>
    </row>
    <row r="2869" spans="1:7" hidden="1" x14ac:dyDescent="0.3">
      <c r="A2869" t="s">
        <v>5984</v>
      </c>
      <c r="B2869" t="s">
        <v>5985</v>
      </c>
      <c r="C2869" t="s">
        <v>5973</v>
      </c>
      <c r="D2869" t="s">
        <v>208</v>
      </c>
      <c r="E2869" t="s">
        <v>5973</v>
      </c>
      <c r="F2869" t="s">
        <v>210</v>
      </c>
      <c r="G2869" s="23">
        <v>0.12215756095999999</v>
      </c>
    </row>
    <row r="2870" spans="1:7" hidden="1" x14ac:dyDescent="0.3">
      <c r="A2870" t="s">
        <v>5986</v>
      </c>
      <c r="B2870" t="s">
        <v>5987</v>
      </c>
      <c r="C2870" t="s">
        <v>5988</v>
      </c>
      <c r="D2870" t="s">
        <v>126</v>
      </c>
      <c r="E2870" t="s">
        <v>5988</v>
      </c>
      <c r="F2870" t="s">
        <v>127</v>
      </c>
      <c r="G2870" s="23">
        <v>18.673452756060001</v>
      </c>
    </row>
    <row r="2871" spans="1:7" hidden="1" x14ac:dyDescent="0.3">
      <c r="A2871" t="s">
        <v>5989</v>
      </c>
      <c r="B2871" t="s">
        <v>5990</v>
      </c>
      <c r="C2871" t="s">
        <v>5988</v>
      </c>
      <c r="D2871" t="s">
        <v>126</v>
      </c>
      <c r="E2871" t="s">
        <v>5988</v>
      </c>
      <c r="F2871" t="s">
        <v>127</v>
      </c>
      <c r="G2871" s="23">
        <v>15.026876468729998</v>
      </c>
    </row>
    <row r="2872" spans="1:7" hidden="1" x14ac:dyDescent="0.3">
      <c r="A2872" t="s">
        <v>5991</v>
      </c>
      <c r="B2872" t="s">
        <v>5992</v>
      </c>
      <c r="C2872" t="s">
        <v>5988</v>
      </c>
      <c r="D2872" t="s">
        <v>126</v>
      </c>
      <c r="E2872" t="s">
        <v>5988</v>
      </c>
      <c r="F2872" t="s">
        <v>127</v>
      </c>
      <c r="G2872" s="23">
        <v>10.19046986022</v>
      </c>
    </row>
    <row r="2873" spans="1:7" hidden="1" x14ac:dyDescent="0.3">
      <c r="A2873" t="s">
        <v>5993</v>
      </c>
      <c r="B2873" t="s">
        <v>5994</v>
      </c>
      <c r="C2873" t="s">
        <v>5988</v>
      </c>
      <c r="D2873" t="s">
        <v>126</v>
      </c>
      <c r="E2873" t="s">
        <v>5988</v>
      </c>
      <c r="F2873" t="s">
        <v>127</v>
      </c>
      <c r="G2873" s="23">
        <v>6.7259621668200005</v>
      </c>
    </row>
    <row r="2874" spans="1:7" hidden="1" x14ac:dyDescent="0.3">
      <c r="A2874" t="s">
        <v>5995</v>
      </c>
      <c r="B2874" t="s">
        <v>5996</v>
      </c>
      <c r="C2874" t="s">
        <v>5988</v>
      </c>
      <c r="D2874" t="s">
        <v>126</v>
      </c>
      <c r="E2874" t="s">
        <v>5988</v>
      </c>
      <c r="F2874" t="s">
        <v>127</v>
      </c>
      <c r="G2874" s="23">
        <v>6.1018784543099995</v>
      </c>
    </row>
    <row r="2875" spans="1:7" hidden="1" x14ac:dyDescent="0.3">
      <c r="A2875" t="s">
        <v>5997</v>
      </c>
      <c r="B2875" t="s">
        <v>5998</v>
      </c>
      <c r="C2875" t="s">
        <v>5988</v>
      </c>
      <c r="D2875" t="s">
        <v>126</v>
      </c>
      <c r="E2875" t="s">
        <v>5988</v>
      </c>
      <c r="F2875" t="s">
        <v>127</v>
      </c>
      <c r="G2875" s="23">
        <v>4.4113913092999999</v>
      </c>
    </row>
    <row r="2876" spans="1:7" hidden="1" x14ac:dyDescent="0.3">
      <c r="A2876" t="s">
        <v>5999</v>
      </c>
      <c r="B2876" t="s">
        <v>6000</v>
      </c>
      <c r="C2876" t="s">
        <v>5988</v>
      </c>
      <c r="D2876" t="s">
        <v>126</v>
      </c>
      <c r="E2876" t="s">
        <v>5988</v>
      </c>
      <c r="F2876" t="s">
        <v>127</v>
      </c>
      <c r="G2876" s="23">
        <v>3.9904417602</v>
      </c>
    </row>
    <row r="2877" spans="1:7" hidden="1" x14ac:dyDescent="0.3">
      <c r="A2877" t="s">
        <v>6001</v>
      </c>
      <c r="B2877" t="s">
        <v>6002</v>
      </c>
      <c r="C2877" t="s">
        <v>5988</v>
      </c>
      <c r="D2877" t="s">
        <v>126</v>
      </c>
      <c r="E2877" t="s">
        <v>5988</v>
      </c>
      <c r="F2877" t="s">
        <v>127</v>
      </c>
      <c r="G2877" s="23">
        <v>3.5608159188999995</v>
      </c>
    </row>
    <row r="2878" spans="1:7" hidden="1" x14ac:dyDescent="0.3">
      <c r="A2878" t="s">
        <v>6003</v>
      </c>
      <c r="B2878" t="s">
        <v>6004</v>
      </c>
      <c r="C2878" t="s">
        <v>5988</v>
      </c>
      <c r="D2878" t="s">
        <v>126</v>
      </c>
      <c r="E2878" t="s">
        <v>5988</v>
      </c>
      <c r="F2878" t="s">
        <v>127</v>
      </c>
      <c r="G2878" s="23">
        <v>2.7435455181000008</v>
      </c>
    </row>
    <row r="2879" spans="1:7" hidden="1" x14ac:dyDescent="0.3">
      <c r="A2879" t="s">
        <v>6005</v>
      </c>
      <c r="B2879" t="s">
        <v>6006</v>
      </c>
      <c r="C2879" t="s">
        <v>5988</v>
      </c>
      <c r="D2879" t="s">
        <v>126</v>
      </c>
      <c r="E2879" t="s">
        <v>5988</v>
      </c>
      <c r="F2879" t="s">
        <v>127</v>
      </c>
      <c r="G2879" s="23">
        <v>2.7294800000000006</v>
      </c>
    </row>
    <row r="2880" spans="1:7" hidden="1" x14ac:dyDescent="0.3">
      <c r="A2880" t="s">
        <v>6007</v>
      </c>
      <c r="B2880" t="s">
        <v>6008</v>
      </c>
      <c r="C2880" t="s">
        <v>5988</v>
      </c>
      <c r="D2880" t="s">
        <v>126</v>
      </c>
      <c r="E2880" t="s">
        <v>5988</v>
      </c>
      <c r="F2880" t="s">
        <v>127</v>
      </c>
      <c r="G2880" s="23">
        <v>2.39395459152</v>
      </c>
    </row>
    <row r="2881" spans="1:7" hidden="1" x14ac:dyDescent="0.3">
      <c r="A2881" t="s">
        <v>6009</v>
      </c>
      <c r="B2881" t="s">
        <v>6010</v>
      </c>
      <c r="C2881" t="s">
        <v>5988</v>
      </c>
      <c r="D2881" t="s">
        <v>126</v>
      </c>
      <c r="E2881" t="s">
        <v>5988</v>
      </c>
      <c r="F2881" t="s">
        <v>127</v>
      </c>
      <c r="G2881" s="23">
        <v>2.3741837195</v>
      </c>
    </row>
    <row r="2882" spans="1:7" hidden="1" x14ac:dyDescent="0.3">
      <c r="A2882" t="s">
        <v>6011</v>
      </c>
      <c r="B2882" t="s">
        <v>6012</v>
      </c>
      <c r="C2882" t="s">
        <v>5988</v>
      </c>
      <c r="D2882" t="s">
        <v>126</v>
      </c>
      <c r="E2882" t="s">
        <v>5988</v>
      </c>
      <c r="F2882" t="s">
        <v>127</v>
      </c>
      <c r="G2882" s="23">
        <v>2.2577115599999997</v>
      </c>
    </row>
    <row r="2883" spans="1:7" hidden="1" x14ac:dyDescent="0.3">
      <c r="A2883" t="s">
        <v>6013</v>
      </c>
      <c r="B2883" t="s">
        <v>6014</v>
      </c>
      <c r="C2883" t="s">
        <v>5988</v>
      </c>
      <c r="D2883" t="s">
        <v>126</v>
      </c>
      <c r="E2883" t="s">
        <v>5988</v>
      </c>
      <c r="F2883" t="s">
        <v>127</v>
      </c>
      <c r="G2883" s="23">
        <v>2.2226536472</v>
      </c>
    </row>
    <row r="2884" spans="1:7" hidden="1" x14ac:dyDescent="0.3">
      <c r="A2884" t="s">
        <v>6015</v>
      </c>
      <c r="B2884" t="s">
        <v>6016</v>
      </c>
      <c r="C2884" t="s">
        <v>5988</v>
      </c>
      <c r="D2884" t="s">
        <v>126</v>
      </c>
      <c r="E2884" t="s">
        <v>5988</v>
      </c>
      <c r="F2884" t="s">
        <v>127</v>
      </c>
      <c r="G2884" s="23">
        <v>1.70078187879</v>
      </c>
    </row>
    <row r="2885" spans="1:7" hidden="1" x14ac:dyDescent="0.3">
      <c r="A2885" t="s">
        <v>6017</v>
      </c>
      <c r="B2885" t="s">
        <v>6018</v>
      </c>
      <c r="C2885" t="s">
        <v>5988</v>
      </c>
      <c r="D2885" t="s">
        <v>126</v>
      </c>
      <c r="E2885" t="s">
        <v>5988</v>
      </c>
      <c r="F2885" t="s">
        <v>127</v>
      </c>
      <c r="G2885" s="23">
        <v>1.5360534471000002</v>
      </c>
    </row>
    <row r="2886" spans="1:7" hidden="1" x14ac:dyDescent="0.3">
      <c r="A2886" t="s">
        <v>6019</v>
      </c>
      <c r="B2886" t="s">
        <v>6020</v>
      </c>
      <c r="C2886" t="s">
        <v>5988</v>
      </c>
      <c r="D2886" t="s">
        <v>126</v>
      </c>
      <c r="E2886" t="s">
        <v>5988</v>
      </c>
      <c r="F2886" t="s">
        <v>127</v>
      </c>
      <c r="G2886" s="23">
        <v>1.5036001585499998</v>
      </c>
    </row>
    <row r="2887" spans="1:7" hidden="1" x14ac:dyDescent="0.3">
      <c r="A2887" t="s">
        <v>6021</v>
      </c>
      <c r="B2887" t="s">
        <v>6022</v>
      </c>
      <c r="C2887" t="s">
        <v>5988</v>
      </c>
      <c r="D2887" t="s">
        <v>126</v>
      </c>
      <c r="E2887" t="s">
        <v>5988</v>
      </c>
      <c r="F2887" t="s">
        <v>127</v>
      </c>
      <c r="G2887" s="23">
        <v>1.3707102180599999</v>
      </c>
    </row>
    <row r="2888" spans="1:7" hidden="1" x14ac:dyDescent="0.3">
      <c r="A2888" t="s">
        <v>6023</v>
      </c>
      <c r="B2888" t="s">
        <v>6024</v>
      </c>
      <c r="C2888" t="s">
        <v>5988</v>
      </c>
      <c r="D2888" t="s">
        <v>126</v>
      </c>
      <c r="E2888" t="s">
        <v>5988</v>
      </c>
      <c r="F2888" t="s">
        <v>127</v>
      </c>
      <c r="G2888" s="23">
        <v>1.3298972426100002</v>
      </c>
    </row>
    <row r="2889" spans="1:7" hidden="1" x14ac:dyDescent="0.3">
      <c r="A2889" t="s">
        <v>6025</v>
      </c>
      <c r="B2889" t="s">
        <v>6026</v>
      </c>
      <c r="C2889" t="s">
        <v>5988</v>
      </c>
      <c r="D2889" t="s">
        <v>126</v>
      </c>
      <c r="E2889" t="s">
        <v>5988</v>
      </c>
      <c r="F2889" t="s">
        <v>127</v>
      </c>
      <c r="G2889" s="23">
        <v>1.2974845477899999</v>
      </c>
    </row>
    <row r="2890" spans="1:7" hidden="1" x14ac:dyDescent="0.3">
      <c r="A2890" t="s">
        <v>6027</v>
      </c>
      <c r="B2890" t="s">
        <v>6026</v>
      </c>
      <c r="C2890" t="s">
        <v>5988</v>
      </c>
      <c r="D2890" t="s">
        <v>126</v>
      </c>
      <c r="E2890" t="s">
        <v>5988</v>
      </c>
      <c r="F2890" t="s">
        <v>127</v>
      </c>
      <c r="G2890" s="23">
        <v>1.2974845477899999</v>
      </c>
    </row>
    <row r="2891" spans="1:7" hidden="1" x14ac:dyDescent="0.3">
      <c r="A2891" t="s">
        <v>6028</v>
      </c>
      <c r="B2891" t="s">
        <v>6029</v>
      </c>
      <c r="C2891" t="s">
        <v>5988</v>
      </c>
      <c r="D2891" t="s">
        <v>126</v>
      </c>
      <c r="E2891" t="s">
        <v>5988</v>
      </c>
      <c r="F2891" t="s">
        <v>127</v>
      </c>
      <c r="G2891" s="23">
        <v>1.2305199862</v>
      </c>
    </row>
    <row r="2892" spans="1:7" hidden="1" x14ac:dyDescent="0.3">
      <c r="A2892" t="s">
        <v>6030</v>
      </c>
      <c r="B2892" t="s">
        <v>6031</v>
      </c>
      <c r="C2892" t="s">
        <v>5988</v>
      </c>
      <c r="D2892" t="s">
        <v>126</v>
      </c>
      <c r="E2892" t="s">
        <v>5988</v>
      </c>
      <c r="F2892" t="s">
        <v>127</v>
      </c>
      <c r="G2892" s="23">
        <v>0.98852771078999979</v>
      </c>
    </row>
    <row r="2893" spans="1:7" hidden="1" x14ac:dyDescent="0.3">
      <c r="A2893" t="s">
        <v>6032</v>
      </c>
      <c r="B2893" t="s">
        <v>6033</v>
      </c>
      <c r="C2893" t="s">
        <v>5988</v>
      </c>
      <c r="D2893" t="s">
        <v>126</v>
      </c>
      <c r="E2893" t="s">
        <v>5988</v>
      </c>
      <c r="F2893" t="s">
        <v>127</v>
      </c>
      <c r="G2893" s="23">
        <v>0.76991033371999995</v>
      </c>
    </row>
    <row r="2894" spans="1:7" hidden="1" x14ac:dyDescent="0.3">
      <c r="A2894" t="s">
        <v>6034</v>
      </c>
      <c r="B2894" t="s">
        <v>6035</v>
      </c>
      <c r="C2894" t="s">
        <v>5988</v>
      </c>
      <c r="D2894" t="s">
        <v>126</v>
      </c>
      <c r="E2894" t="s">
        <v>5988</v>
      </c>
      <c r="F2894" t="s">
        <v>127</v>
      </c>
      <c r="G2894" s="23">
        <v>0.74531788499999996</v>
      </c>
    </row>
    <row r="2895" spans="1:7" hidden="1" x14ac:dyDescent="0.3">
      <c r="A2895" t="s">
        <v>6036</v>
      </c>
      <c r="B2895" t="s">
        <v>6037</v>
      </c>
      <c r="C2895" t="s">
        <v>5988</v>
      </c>
      <c r="D2895" t="s">
        <v>126</v>
      </c>
      <c r="E2895" t="s">
        <v>5988</v>
      </c>
      <c r="F2895" t="s">
        <v>127</v>
      </c>
      <c r="G2895" s="23">
        <v>0.69726274858000004</v>
      </c>
    </row>
    <row r="2896" spans="1:7" hidden="1" x14ac:dyDescent="0.3">
      <c r="A2896" t="s">
        <v>6038</v>
      </c>
      <c r="B2896" t="s">
        <v>6039</v>
      </c>
      <c r="C2896" t="s">
        <v>5988</v>
      </c>
      <c r="D2896" t="s">
        <v>126</v>
      </c>
      <c r="E2896" t="s">
        <v>5988</v>
      </c>
      <c r="F2896" t="s">
        <v>127</v>
      </c>
      <c r="G2896" s="23">
        <v>0.6312077772000001</v>
      </c>
    </row>
    <row r="2897" spans="1:7" hidden="1" x14ac:dyDescent="0.3">
      <c r="A2897" t="s">
        <v>6040</v>
      </c>
      <c r="B2897" t="s">
        <v>6041</v>
      </c>
      <c r="C2897" t="s">
        <v>5988</v>
      </c>
      <c r="D2897" t="s">
        <v>126</v>
      </c>
      <c r="E2897" t="s">
        <v>5988</v>
      </c>
      <c r="F2897" t="s">
        <v>127</v>
      </c>
      <c r="G2897" s="23">
        <v>0.53843229832000006</v>
      </c>
    </row>
    <row r="2898" spans="1:7" hidden="1" x14ac:dyDescent="0.3">
      <c r="A2898" t="s">
        <v>6042</v>
      </c>
      <c r="B2898" t="s">
        <v>6043</v>
      </c>
      <c r="C2898" t="s">
        <v>5988</v>
      </c>
      <c r="D2898" t="s">
        <v>126</v>
      </c>
      <c r="E2898" t="s">
        <v>5988</v>
      </c>
      <c r="F2898" t="s">
        <v>127</v>
      </c>
      <c r="G2898" s="23">
        <v>0.42954305840000001</v>
      </c>
    </row>
    <row r="2899" spans="1:7" hidden="1" x14ac:dyDescent="0.3">
      <c r="A2899" t="s">
        <v>6044</v>
      </c>
      <c r="B2899" t="s">
        <v>6045</v>
      </c>
      <c r="C2899" t="s">
        <v>5988</v>
      </c>
      <c r="D2899" t="s">
        <v>126</v>
      </c>
      <c r="E2899" t="s">
        <v>5988</v>
      </c>
      <c r="F2899" t="s">
        <v>127</v>
      </c>
      <c r="G2899" s="23">
        <v>0.42379663748000002</v>
      </c>
    </row>
    <row r="2900" spans="1:7" hidden="1" x14ac:dyDescent="0.3">
      <c r="A2900" t="s">
        <v>6046</v>
      </c>
      <c r="B2900" t="s">
        <v>6047</v>
      </c>
      <c r="C2900" t="s">
        <v>5988</v>
      </c>
      <c r="D2900" t="s">
        <v>126</v>
      </c>
      <c r="E2900" t="s">
        <v>5988</v>
      </c>
      <c r="F2900" t="s">
        <v>127</v>
      </c>
      <c r="G2900" s="23">
        <v>0.39487162220000005</v>
      </c>
    </row>
    <row r="2901" spans="1:7" hidden="1" x14ac:dyDescent="0.3">
      <c r="A2901" t="s">
        <v>6048</v>
      </c>
      <c r="B2901" t="s">
        <v>6049</v>
      </c>
      <c r="C2901" t="s">
        <v>5988</v>
      </c>
      <c r="D2901" t="s">
        <v>126</v>
      </c>
      <c r="E2901" t="s">
        <v>5988</v>
      </c>
      <c r="F2901" t="s">
        <v>127</v>
      </c>
      <c r="G2901" s="23">
        <v>0.33242056997999997</v>
      </c>
    </row>
    <row r="2902" spans="1:7" hidden="1" x14ac:dyDescent="0.3">
      <c r="A2902" t="s">
        <v>6050</v>
      </c>
      <c r="B2902" t="s">
        <v>6051</v>
      </c>
      <c r="C2902" t="s">
        <v>5988</v>
      </c>
      <c r="D2902" t="s">
        <v>126</v>
      </c>
      <c r="E2902" t="s">
        <v>5988</v>
      </c>
      <c r="F2902" t="s">
        <v>127</v>
      </c>
      <c r="G2902" s="23">
        <v>0.30942946500000001</v>
      </c>
    </row>
    <row r="2903" spans="1:7" hidden="1" x14ac:dyDescent="0.3">
      <c r="A2903" t="s">
        <v>6052</v>
      </c>
      <c r="B2903" t="s">
        <v>6053</v>
      </c>
      <c r="C2903" t="s">
        <v>5988</v>
      </c>
      <c r="D2903" t="s">
        <v>126</v>
      </c>
      <c r="E2903" t="s">
        <v>5988</v>
      </c>
      <c r="F2903" t="s">
        <v>127</v>
      </c>
      <c r="G2903" s="23">
        <v>0.30736145679999999</v>
      </c>
    </row>
    <row r="2904" spans="1:7" hidden="1" x14ac:dyDescent="0.3">
      <c r="A2904" t="s">
        <v>6054</v>
      </c>
      <c r="B2904" t="s">
        <v>6055</v>
      </c>
      <c r="C2904" t="s">
        <v>5988</v>
      </c>
      <c r="D2904" t="s">
        <v>126</v>
      </c>
      <c r="E2904" t="s">
        <v>5988</v>
      </c>
      <c r="F2904" t="s">
        <v>127</v>
      </c>
      <c r="G2904" s="23">
        <v>0.27685650528000005</v>
      </c>
    </row>
    <row r="2905" spans="1:7" hidden="1" x14ac:dyDescent="0.3">
      <c r="A2905" t="s">
        <v>6056</v>
      </c>
      <c r="B2905" t="s">
        <v>6057</v>
      </c>
      <c r="C2905" t="s">
        <v>5988</v>
      </c>
      <c r="D2905" t="s">
        <v>126</v>
      </c>
      <c r="E2905" t="s">
        <v>5988</v>
      </c>
      <c r="F2905" t="s">
        <v>127</v>
      </c>
      <c r="G2905" s="23">
        <v>0.23787595664</v>
      </c>
    </row>
    <row r="2906" spans="1:7" hidden="1" x14ac:dyDescent="0.3">
      <c r="A2906" t="s">
        <v>6058</v>
      </c>
      <c r="B2906" t="s">
        <v>6059</v>
      </c>
      <c r="C2906" t="s">
        <v>5988</v>
      </c>
      <c r="D2906" t="s">
        <v>126</v>
      </c>
      <c r="E2906" t="s">
        <v>5988</v>
      </c>
      <c r="F2906" t="s">
        <v>127</v>
      </c>
      <c r="G2906" s="23">
        <v>0.17983102747999999</v>
      </c>
    </row>
    <row r="2907" spans="1:7" hidden="1" x14ac:dyDescent="0.3">
      <c r="A2907" t="s">
        <v>6060</v>
      </c>
      <c r="B2907" t="s">
        <v>6061</v>
      </c>
      <c r="C2907" t="s">
        <v>6062</v>
      </c>
      <c r="D2907" t="s">
        <v>226</v>
      </c>
      <c r="E2907" t="s">
        <v>4509</v>
      </c>
      <c r="F2907" t="s">
        <v>127</v>
      </c>
      <c r="G2907" s="23">
        <v>11.536512282400002</v>
      </c>
    </row>
    <row r="2908" spans="1:7" hidden="1" x14ac:dyDescent="0.3">
      <c r="A2908" t="s">
        <v>6063</v>
      </c>
      <c r="B2908" t="s">
        <v>6064</v>
      </c>
      <c r="C2908" t="s">
        <v>6062</v>
      </c>
      <c r="D2908" t="s">
        <v>226</v>
      </c>
      <c r="E2908" t="s">
        <v>4509</v>
      </c>
      <c r="F2908" t="s">
        <v>127</v>
      </c>
      <c r="G2908" s="23">
        <v>9.4961675256899998</v>
      </c>
    </row>
    <row r="2909" spans="1:7" hidden="1" x14ac:dyDescent="0.3">
      <c r="A2909" t="s">
        <v>6065</v>
      </c>
      <c r="B2909" t="s">
        <v>6066</v>
      </c>
      <c r="C2909" t="s">
        <v>6062</v>
      </c>
      <c r="D2909" t="s">
        <v>226</v>
      </c>
      <c r="E2909" t="s">
        <v>4509</v>
      </c>
      <c r="F2909" t="s">
        <v>127</v>
      </c>
      <c r="G2909" s="23">
        <v>7.4274300944</v>
      </c>
    </row>
    <row r="2910" spans="1:7" hidden="1" x14ac:dyDescent="0.3">
      <c r="A2910" t="s">
        <v>6067</v>
      </c>
      <c r="B2910" t="s">
        <v>6068</v>
      </c>
      <c r="C2910" t="s">
        <v>6062</v>
      </c>
      <c r="D2910" t="s">
        <v>226</v>
      </c>
      <c r="E2910" t="s">
        <v>4509</v>
      </c>
      <c r="F2910" t="s">
        <v>127</v>
      </c>
      <c r="G2910" s="23">
        <v>5.20221918875</v>
      </c>
    </row>
    <row r="2911" spans="1:7" hidden="1" x14ac:dyDescent="0.3">
      <c r="A2911" t="s">
        <v>6069</v>
      </c>
      <c r="B2911" t="s">
        <v>6070</v>
      </c>
      <c r="C2911" t="s">
        <v>6062</v>
      </c>
      <c r="D2911" t="s">
        <v>226</v>
      </c>
      <c r="E2911" t="s">
        <v>4509</v>
      </c>
      <c r="F2911" t="s">
        <v>127</v>
      </c>
      <c r="G2911" s="23">
        <v>4.1343133384000001</v>
      </c>
    </row>
    <row r="2912" spans="1:7" hidden="1" x14ac:dyDescent="0.3">
      <c r="A2912" t="s">
        <v>6071</v>
      </c>
      <c r="B2912" t="s">
        <v>6072</v>
      </c>
      <c r="C2912" t="s">
        <v>6062</v>
      </c>
      <c r="D2912" t="s">
        <v>226</v>
      </c>
      <c r="E2912" t="s">
        <v>4509</v>
      </c>
      <c r="F2912" t="s">
        <v>127</v>
      </c>
      <c r="G2912" s="23">
        <v>3.0762568937700001</v>
      </c>
    </row>
    <row r="2913" spans="1:7" hidden="1" x14ac:dyDescent="0.3">
      <c r="A2913" t="s">
        <v>6073</v>
      </c>
      <c r="B2913" t="s">
        <v>6074</v>
      </c>
      <c r="C2913" t="s">
        <v>6062</v>
      </c>
      <c r="D2913" t="s">
        <v>226</v>
      </c>
      <c r="E2913" t="s">
        <v>4509</v>
      </c>
      <c r="F2913" t="s">
        <v>127</v>
      </c>
      <c r="G2913" s="23">
        <v>2.8846070945999998</v>
      </c>
    </row>
    <row r="2914" spans="1:7" hidden="1" x14ac:dyDescent="0.3">
      <c r="A2914" t="s">
        <v>6075</v>
      </c>
      <c r="B2914" t="s">
        <v>6076</v>
      </c>
      <c r="C2914" t="s">
        <v>6062</v>
      </c>
      <c r="D2914" t="s">
        <v>226</v>
      </c>
      <c r="E2914" t="s">
        <v>4509</v>
      </c>
      <c r="F2914" t="s">
        <v>127</v>
      </c>
      <c r="G2914" s="23">
        <v>2.6432571631599999</v>
      </c>
    </row>
    <row r="2915" spans="1:7" hidden="1" x14ac:dyDescent="0.3">
      <c r="A2915" t="s">
        <v>6077</v>
      </c>
      <c r="B2915" t="s">
        <v>6078</v>
      </c>
      <c r="C2915" t="s">
        <v>6062</v>
      </c>
      <c r="D2915" t="s">
        <v>226</v>
      </c>
      <c r="E2915" t="s">
        <v>4509</v>
      </c>
      <c r="F2915" t="s">
        <v>127</v>
      </c>
      <c r="G2915" s="23">
        <v>2.05540907982</v>
      </c>
    </row>
    <row r="2916" spans="1:7" hidden="1" x14ac:dyDescent="0.3">
      <c r="A2916" t="s">
        <v>6079</v>
      </c>
      <c r="B2916" t="s">
        <v>6080</v>
      </c>
      <c r="C2916" t="s">
        <v>6062</v>
      </c>
      <c r="D2916" t="s">
        <v>226</v>
      </c>
      <c r="E2916" t="s">
        <v>4509</v>
      </c>
      <c r="F2916" t="s">
        <v>127</v>
      </c>
      <c r="G2916" s="23">
        <v>1.5469380159999999</v>
      </c>
    </row>
    <row r="2917" spans="1:7" hidden="1" x14ac:dyDescent="0.3">
      <c r="A2917" t="s">
        <v>6081</v>
      </c>
      <c r="B2917" t="s">
        <v>6082</v>
      </c>
      <c r="C2917" t="s">
        <v>6062</v>
      </c>
      <c r="D2917" t="s">
        <v>226</v>
      </c>
      <c r="E2917" t="s">
        <v>4509</v>
      </c>
      <c r="F2917" t="s">
        <v>127</v>
      </c>
      <c r="G2917" s="23">
        <v>1.4248003208999998</v>
      </c>
    </row>
    <row r="2918" spans="1:7" hidden="1" x14ac:dyDescent="0.3">
      <c r="A2918" t="s">
        <v>6083</v>
      </c>
      <c r="B2918" t="s">
        <v>6084</v>
      </c>
      <c r="C2918" t="s">
        <v>6062</v>
      </c>
      <c r="D2918" t="s">
        <v>226</v>
      </c>
      <c r="E2918" t="s">
        <v>4509</v>
      </c>
      <c r="F2918" t="s">
        <v>127</v>
      </c>
      <c r="G2918" s="23">
        <v>1.3816445456800002</v>
      </c>
    </row>
    <row r="2919" spans="1:7" hidden="1" x14ac:dyDescent="0.3">
      <c r="A2919" t="s">
        <v>6085</v>
      </c>
      <c r="B2919" t="s">
        <v>6086</v>
      </c>
      <c r="C2919" t="s">
        <v>6062</v>
      </c>
      <c r="D2919" t="s">
        <v>226</v>
      </c>
      <c r="E2919" t="s">
        <v>4509</v>
      </c>
      <c r="F2919" t="s">
        <v>127</v>
      </c>
      <c r="G2919" s="23">
        <v>0.91799867231999999</v>
      </c>
    </row>
    <row r="2920" spans="1:7" hidden="1" x14ac:dyDescent="0.3">
      <c r="A2920" t="s">
        <v>6087</v>
      </c>
      <c r="B2920" t="s">
        <v>6088</v>
      </c>
      <c r="C2920" t="s">
        <v>6062</v>
      </c>
      <c r="D2920" t="s">
        <v>226</v>
      </c>
      <c r="E2920" t="s">
        <v>4509</v>
      </c>
      <c r="F2920" t="s">
        <v>127</v>
      </c>
      <c r="G2920" s="23">
        <v>0.67125476513999982</v>
      </c>
    </row>
    <row r="2921" spans="1:7" hidden="1" x14ac:dyDescent="0.3">
      <c r="A2921" t="s">
        <v>6089</v>
      </c>
      <c r="B2921" t="s">
        <v>6090</v>
      </c>
      <c r="C2921" t="s">
        <v>6062</v>
      </c>
      <c r="D2921" t="s">
        <v>226</v>
      </c>
      <c r="E2921" t="s">
        <v>4509</v>
      </c>
      <c r="F2921" t="s">
        <v>127</v>
      </c>
      <c r="G2921" s="23">
        <v>0.61369023856000005</v>
      </c>
    </row>
    <row r="2922" spans="1:7" hidden="1" x14ac:dyDescent="0.3">
      <c r="A2922" t="s">
        <v>6091</v>
      </c>
      <c r="B2922" t="s">
        <v>6092</v>
      </c>
      <c r="C2922" t="s">
        <v>6062</v>
      </c>
      <c r="D2922" t="s">
        <v>226</v>
      </c>
      <c r="E2922" t="s">
        <v>4509</v>
      </c>
      <c r="F2922" t="s">
        <v>127</v>
      </c>
      <c r="G2922" s="23">
        <v>0.34057788764999997</v>
      </c>
    </row>
    <row r="2923" spans="1:7" hidden="1" x14ac:dyDescent="0.3">
      <c r="A2923" t="s">
        <v>6093</v>
      </c>
      <c r="B2923" t="s">
        <v>6094</v>
      </c>
      <c r="C2923" t="s">
        <v>6062</v>
      </c>
      <c r="D2923" t="s">
        <v>226</v>
      </c>
      <c r="E2923" t="s">
        <v>4509</v>
      </c>
      <c r="F2923" t="s">
        <v>127</v>
      </c>
      <c r="G2923" s="23">
        <v>0.24742387010999997</v>
      </c>
    </row>
    <row r="2924" spans="1:7" hidden="1" x14ac:dyDescent="0.3">
      <c r="A2924" t="s">
        <v>6095</v>
      </c>
      <c r="B2924" t="s">
        <v>6096</v>
      </c>
      <c r="C2924" t="s">
        <v>6062</v>
      </c>
      <c r="D2924" t="s">
        <v>226</v>
      </c>
      <c r="E2924" t="s">
        <v>4509</v>
      </c>
      <c r="F2924" t="s">
        <v>127</v>
      </c>
      <c r="G2924" s="23">
        <v>0.24013716428000001</v>
      </c>
    </row>
    <row r="2925" spans="1:7" hidden="1" x14ac:dyDescent="0.3">
      <c r="A2925" t="s">
        <v>6097</v>
      </c>
      <c r="B2925" t="s">
        <v>6098</v>
      </c>
      <c r="C2925" t="s">
        <v>6062</v>
      </c>
      <c r="D2925" t="s">
        <v>226</v>
      </c>
      <c r="E2925" t="s">
        <v>4509</v>
      </c>
      <c r="F2925" t="s">
        <v>127</v>
      </c>
      <c r="G2925" s="23">
        <v>0.23476287016</v>
      </c>
    </row>
    <row r="2926" spans="1:7" hidden="1" x14ac:dyDescent="0.3">
      <c r="A2926" t="s">
        <v>6099</v>
      </c>
      <c r="B2926" t="s">
        <v>6100</v>
      </c>
      <c r="C2926" t="s">
        <v>6062</v>
      </c>
      <c r="D2926" t="s">
        <v>226</v>
      </c>
      <c r="E2926" t="s">
        <v>4509</v>
      </c>
      <c r="F2926" t="s">
        <v>127</v>
      </c>
      <c r="G2926" s="23">
        <v>0.13344896606000001</v>
      </c>
    </row>
    <row r="2927" spans="1:7" hidden="1" x14ac:dyDescent="0.3">
      <c r="A2927" t="s">
        <v>6101</v>
      </c>
      <c r="B2927" t="s">
        <v>6102</v>
      </c>
      <c r="C2927" t="s">
        <v>6062</v>
      </c>
      <c r="D2927" t="s">
        <v>226</v>
      </c>
      <c r="E2927" t="s">
        <v>4509</v>
      </c>
      <c r="F2927" t="s">
        <v>127</v>
      </c>
      <c r="G2927" s="23">
        <v>8.3849493900000002E-2</v>
      </c>
    </row>
    <row r="2928" spans="1:7" hidden="1" x14ac:dyDescent="0.3">
      <c r="A2928" t="s">
        <v>6103</v>
      </c>
      <c r="B2928" t="s">
        <v>6104</v>
      </c>
      <c r="C2928" t="s">
        <v>6105</v>
      </c>
      <c r="D2928" t="s">
        <v>1912</v>
      </c>
      <c r="E2928" t="s">
        <v>6105</v>
      </c>
      <c r="F2928" t="s">
        <v>1912</v>
      </c>
      <c r="G2928" s="23">
        <v>21.373427104000005</v>
      </c>
    </row>
    <row r="2929" spans="1:7" hidden="1" x14ac:dyDescent="0.3">
      <c r="A2929" t="s">
        <v>6106</v>
      </c>
      <c r="B2929" t="s">
        <v>6107</v>
      </c>
      <c r="C2929" t="s">
        <v>6105</v>
      </c>
      <c r="D2929" t="s">
        <v>1912</v>
      </c>
      <c r="E2929" t="s">
        <v>6105</v>
      </c>
      <c r="F2929" t="s">
        <v>1912</v>
      </c>
      <c r="G2929" s="23">
        <v>9.0330030674199975</v>
      </c>
    </row>
    <row r="2930" spans="1:7" hidden="1" x14ac:dyDescent="0.3">
      <c r="A2930" t="s">
        <v>6108</v>
      </c>
      <c r="B2930" t="s">
        <v>6109</v>
      </c>
      <c r="C2930" t="s">
        <v>6105</v>
      </c>
      <c r="D2930" t="s">
        <v>1912</v>
      </c>
      <c r="E2930" t="s">
        <v>6105</v>
      </c>
      <c r="F2930" t="s">
        <v>1912</v>
      </c>
      <c r="G2930" s="23">
        <v>2.7390360279200001</v>
      </c>
    </row>
    <row r="2931" spans="1:7" hidden="1" x14ac:dyDescent="0.3">
      <c r="A2931" t="s">
        <v>6110</v>
      </c>
      <c r="B2931" t="s">
        <v>6111</v>
      </c>
      <c r="C2931" t="s">
        <v>6105</v>
      </c>
      <c r="D2931" t="s">
        <v>1912</v>
      </c>
      <c r="E2931" t="s">
        <v>6105</v>
      </c>
      <c r="F2931" t="s">
        <v>1912</v>
      </c>
      <c r="G2931" s="23">
        <v>2.4105382</v>
      </c>
    </row>
    <row r="2932" spans="1:7" hidden="1" x14ac:dyDescent="0.3">
      <c r="A2932" t="s">
        <v>6112</v>
      </c>
      <c r="B2932" t="s">
        <v>6113</v>
      </c>
      <c r="C2932" t="s">
        <v>6105</v>
      </c>
      <c r="D2932" t="s">
        <v>1912</v>
      </c>
      <c r="E2932" t="s">
        <v>6105</v>
      </c>
      <c r="F2932" t="s">
        <v>1912</v>
      </c>
      <c r="G2932" s="23">
        <v>1.7336551232000001</v>
      </c>
    </row>
    <row r="2933" spans="1:7" hidden="1" x14ac:dyDescent="0.3">
      <c r="A2933" t="s">
        <v>6114</v>
      </c>
      <c r="B2933" t="s">
        <v>6115</v>
      </c>
      <c r="C2933" t="s">
        <v>6105</v>
      </c>
      <c r="D2933" t="s">
        <v>1912</v>
      </c>
      <c r="E2933" t="s">
        <v>6105</v>
      </c>
      <c r="F2933" t="s">
        <v>1912</v>
      </c>
      <c r="G2933" s="23">
        <v>0.99008393543999995</v>
      </c>
    </row>
    <row r="2934" spans="1:7" hidden="1" x14ac:dyDescent="0.3">
      <c r="A2934" t="s">
        <v>6116</v>
      </c>
      <c r="B2934" t="s">
        <v>6117</v>
      </c>
      <c r="C2934" t="s">
        <v>6105</v>
      </c>
      <c r="D2934" t="s">
        <v>1912</v>
      </c>
      <c r="E2934" t="s">
        <v>6105</v>
      </c>
      <c r="F2934" t="s">
        <v>1912</v>
      </c>
      <c r="G2934" s="23">
        <v>0.84273878472000008</v>
      </c>
    </row>
    <row r="2935" spans="1:7" hidden="1" x14ac:dyDescent="0.3">
      <c r="A2935" t="s">
        <v>6118</v>
      </c>
      <c r="B2935" t="s">
        <v>6119</v>
      </c>
      <c r="C2935" t="s">
        <v>6105</v>
      </c>
      <c r="D2935" t="s">
        <v>1912</v>
      </c>
      <c r="E2935" t="s">
        <v>6105</v>
      </c>
      <c r="F2935" t="s">
        <v>1912</v>
      </c>
      <c r="G2935" s="23">
        <v>0.53309042396000006</v>
      </c>
    </row>
    <row r="2936" spans="1:7" hidden="1" x14ac:dyDescent="0.3">
      <c r="A2936" t="s">
        <v>6120</v>
      </c>
      <c r="B2936" t="s">
        <v>6121</v>
      </c>
      <c r="C2936" t="s">
        <v>6105</v>
      </c>
      <c r="D2936" t="s">
        <v>1912</v>
      </c>
      <c r="E2936" t="s">
        <v>6105</v>
      </c>
      <c r="F2936" t="s">
        <v>1912</v>
      </c>
      <c r="G2936" s="23">
        <v>0.45593156357999998</v>
      </c>
    </row>
    <row r="2937" spans="1:7" hidden="1" x14ac:dyDescent="0.3">
      <c r="A2937" t="s">
        <v>6122</v>
      </c>
      <c r="B2937" t="s">
        <v>6123</v>
      </c>
      <c r="C2937" t="s">
        <v>6105</v>
      </c>
      <c r="D2937" t="s">
        <v>1912</v>
      </c>
      <c r="E2937" t="s">
        <v>6105</v>
      </c>
      <c r="F2937" t="s">
        <v>1912</v>
      </c>
      <c r="G2937" s="23">
        <v>0.33429695068000009</v>
      </c>
    </row>
    <row r="2938" spans="1:7" hidden="1" x14ac:dyDescent="0.3">
      <c r="A2938" t="s">
        <v>6124</v>
      </c>
      <c r="B2938" t="s">
        <v>6125</v>
      </c>
      <c r="C2938" t="s">
        <v>6105</v>
      </c>
      <c r="D2938" t="s">
        <v>1912</v>
      </c>
      <c r="E2938" t="s">
        <v>6105</v>
      </c>
      <c r="F2938" t="s">
        <v>1912</v>
      </c>
      <c r="G2938" s="23">
        <v>0.28899572536000001</v>
      </c>
    </row>
    <row r="2939" spans="1:7" hidden="1" x14ac:dyDescent="0.3">
      <c r="A2939" t="s">
        <v>6126</v>
      </c>
      <c r="B2939" t="s">
        <v>6127</v>
      </c>
      <c r="C2939" t="s">
        <v>6105</v>
      </c>
      <c r="D2939" t="s">
        <v>1912</v>
      </c>
      <c r="E2939" t="s">
        <v>6105</v>
      </c>
      <c r="F2939" t="s">
        <v>1912</v>
      </c>
      <c r="G2939" s="23">
        <v>0.24230026763999998</v>
      </c>
    </row>
    <row r="2940" spans="1:7" hidden="1" x14ac:dyDescent="0.3">
      <c r="A2940" t="s">
        <v>6128</v>
      </c>
      <c r="B2940" t="s">
        <v>6129</v>
      </c>
      <c r="C2940" t="s">
        <v>6105</v>
      </c>
      <c r="D2940" t="s">
        <v>1912</v>
      </c>
      <c r="E2940" t="s">
        <v>6105</v>
      </c>
      <c r="F2940" t="s">
        <v>1912</v>
      </c>
      <c r="G2940" s="23">
        <v>0.22071154850000002</v>
      </c>
    </row>
    <row r="2941" spans="1:7" hidden="1" x14ac:dyDescent="0.3">
      <c r="A2941" t="s">
        <v>6130</v>
      </c>
      <c r="B2941" t="s">
        <v>6131</v>
      </c>
      <c r="C2941" t="s">
        <v>6105</v>
      </c>
      <c r="D2941" t="s">
        <v>1912</v>
      </c>
      <c r="E2941" t="s">
        <v>6105</v>
      </c>
      <c r="F2941" t="s">
        <v>1912</v>
      </c>
      <c r="G2941" s="23">
        <v>0.21163664696000001</v>
      </c>
    </row>
    <row r="2942" spans="1:7" hidden="1" x14ac:dyDescent="0.3">
      <c r="A2942" t="s">
        <v>6132</v>
      </c>
      <c r="B2942" t="s">
        <v>6133</v>
      </c>
      <c r="C2942" t="s">
        <v>6134</v>
      </c>
      <c r="D2942" t="s">
        <v>279</v>
      </c>
      <c r="E2942" t="s">
        <v>6134</v>
      </c>
      <c r="F2942" t="s">
        <v>104</v>
      </c>
      <c r="G2942" s="23">
        <v>64.534049450940003</v>
      </c>
    </row>
    <row r="2943" spans="1:7" hidden="1" x14ac:dyDescent="0.3">
      <c r="A2943" t="s">
        <v>6135</v>
      </c>
      <c r="B2943" t="s">
        <v>6136</v>
      </c>
      <c r="C2943" t="s">
        <v>6134</v>
      </c>
      <c r="D2943" t="s">
        <v>279</v>
      </c>
      <c r="E2943" t="s">
        <v>6134</v>
      </c>
      <c r="F2943" t="s">
        <v>104</v>
      </c>
      <c r="G2943" s="23">
        <v>27.981123984</v>
      </c>
    </row>
    <row r="2944" spans="1:7" hidden="1" x14ac:dyDescent="0.3">
      <c r="A2944" t="s">
        <v>6137</v>
      </c>
      <c r="B2944" t="s">
        <v>6138</v>
      </c>
      <c r="C2944" t="s">
        <v>6134</v>
      </c>
      <c r="D2944" t="s">
        <v>279</v>
      </c>
      <c r="E2944" t="s">
        <v>6134</v>
      </c>
      <c r="F2944" t="s">
        <v>104</v>
      </c>
      <c r="G2944" s="23">
        <v>4.1234082750000001</v>
      </c>
    </row>
    <row r="2945" spans="1:7" hidden="1" x14ac:dyDescent="0.3">
      <c r="A2945" t="s">
        <v>6139</v>
      </c>
      <c r="B2945" t="s">
        <v>6140</v>
      </c>
      <c r="C2945" t="s">
        <v>6134</v>
      </c>
      <c r="D2945" t="s">
        <v>279</v>
      </c>
      <c r="E2945" t="s">
        <v>6134</v>
      </c>
      <c r="F2945" t="s">
        <v>104</v>
      </c>
      <c r="G2945" s="23">
        <v>3.654549684</v>
      </c>
    </row>
    <row r="2946" spans="1:7" hidden="1" x14ac:dyDescent="0.3">
      <c r="A2946" t="s">
        <v>6141</v>
      </c>
      <c r="B2946" t="s">
        <v>6142</v>
      </c>
      <c r="C2946" t="s">
        <v>6134</v>
      </c>
      <c r="D2946" t="s">
        <v>279</v>
      </c>
      <c r="E2946" t="s">
        <v>6134</v>
      </c>
      <c r="F2946" t="s">
        <v>104</v>
      </c>
      <c r="G2946" s="23">
        <v>1.9723902732900001</v>
      </c>
    </row>
    <row r="2947" spans="1:7" hidden="1" x14ac:dyDescent="0.3">
      <c r="A2947" t="s">
        <v>6143</v>
      </c>
      <c r="B2947" t="s">
        <v>6144</v>
      </c>
      <c r="C2947" t="s">
        <v>6134</v>
      </c>
      <c r="D2947" t="s">
        <v>279</v>
      </c>
      <c r="E2947" t="s">
        <v>6134</v>
      </c>
      <c r="F2947" t="s">
        <v>104</v>
      </c>
      <c r="G2947" s="23">
        <v>0.84275579971999992</v>
      </c>
    </row>
    <row r="2948" spans="1:7" hidden="1" x14ac:dyDescent="0.3">
      <c r="A2948" t="s">
        <v>6145</v>
      </c>
      <c r="B2948" t="s">
        <v>6146</v>
      </c>
      <c r="C2948" t="s">
        <v>6134</v>
      </c>
      <c r="D2948" t="s">
        <v>279</v>
      </c>
      <c r="E2948" t="s">
        <v>6134</v>
      </c>
      <c r="F2948" t="s">
        <v>104</v>
      </c>
      <c r="G2948" s="23">
        <v>0.35470331804000005</v>
      </c>
    </row>
    <row r="2949" spans="1:7" hidden="1" x14ac:dyDescent="0.3">
      <c r="A2949" t="s">
        <v>6147</v>
      </c>
      <c r="B2949" t="s">
        <v>6148</v>
      </c>
      <c r="C2949" t="s">
        <v>6134</v>
      </c>
      <c r="D2949" t="s">
        <v>279</v>
      </c>
      <c r="E2949" t="s">
        <v>6134</v>
      </c>
      <c r="F2949" t="s">
        <v>104</v>
      </c>
      <c r="G2949" s="23">
        <v>0.28049651399999997</v>
      </c>
    </row>
    <row r="2950" spans="1:7" hidden="1" x14ac:dyDescent="0.3">
      <c r="A2950" t="s">
        <v>6149</v>
      </c>
      <c r="B2950" t="s">
        <v>6150</v>
      </c>
      <c r="C2950" t="s">
        <v>6134</v>
      </c>
      <c r="D2950" t="s">
        <v>279</v>
      </c>
      <c r="E2950" t="s">
        <v>6134</v>
      </c>
      <c r="F2950" t="s">
        <v>104</v>
      </c>
      <c r="G2950" s="23">
        <v>0.18792429870000002</v>
      </c>
    </row>
    <row r="2951" spans="1:7" x14ac:dyDescent="0.3">
      <c r="G2951" s="23"/>
    </row>
    <row r="2952" spans="1:7" x14ac:dyDescent="0.3">
      <c r="G2952" s="23"/>
    </row>
    <row r="2953" spans="1:7" x14ac:dyDescent="0.3">
      <c r="G2953" s="23"/>
    </row>
    <row r="2954" spans="1:7" x14ac:dyDescent="0.3">
      <c r="G2954" s="23"/>
    </row>
    <row r="2955" spans="1:7" x14ac:dyDescent="0.3">
      <c r="G2955" s="23"/>
    </row>
    <row r="2956" spans="1:7" x14ac:dyDescent="0.3">
      <c r="G2956" s="23"/>
    </row>
    <row r="2957" spans="1:7" x14ac:dyDescent="0.3">
      <c r="G2957" s="23"/>
    </row>
    <row r="2958" spans="1:7" x14ac:dyDescent="0.3">
      <c r="G2958" s="23"/>
    </row>
    <row r="2959" spans="1:7" x14ac:dyDescent="0.3">
      <c r="G2959" s="23"/>
    </row>
    <row r="2960" spans="1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</sheetData>
  <autoFilter ref="A1:G2950" xr:uid="{E885ADEA-5E43-4061-B2A4-36CCAD4DF145}">
    <filterColumn colId="2">
      <filters>
        <filter val="Auto Parts &amp; Equipment"/>
        <filter val="Automobile Manufacturers"/>
      </filters>
    </filterColumn>
    <sortState xmlns:xlrd2="http://schemas.microsoft.com/office/spreadsheetml/2017/richdata2" ref="A261:G283">
      <sortCondition ref="A1:A2950"/>
    </sortState>
  </autoFilter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8080-476C-40D2-968E-ACCFE642AE5D}">
  <dimension ref="A1:S26"/>
  <sheetViews>
    <sheetView showGridLines="0" zoomScale="70" zoomScaleNormal="70" workbookViewId="0">
      <selection activeCell="E32" sqref="E32"/>
    </sheetView>
  </sheetViews>
  <sheetFormatPr defaultRowHeight="14.4" x14ac:dyDescent="0.3"/>
  <cols>
    <col min="1" max="1" width="17.21875" customWidth="1"/>
    <col min="2" max="2" width="41.21875" bestFit="1" customWidth="1"/>
    <col min="3" max="3" width="26.44140625" customWidth="1"/>
    <col min="4" max="4" width="21.44140625" customWidth="1"/>
    <col min="5" max="5" width="22.109375" customWidth="1"/>
    <col min="6" max="6" width="19.44140625" customWidth="1"/>
    <col min="7" max="7" width="22.33203125" customWidth="1"/>
    <col min="8" max="8" width="23.5546875" customWidth="1"/>
    <col min="9" max="9" width="22.21875" bestFit="1" customWidth="1"/>
    <col min="10" max="10" width="8.21875" customWidth="1"/>
    <col min="11" max="11" width="17.6640625" bestFit="1" customWidth="1"/>
    <col min="12" max="12" width="12" bestFit="1" customWidth="1"/>
    <col min="13" max="13" width="12.77734375" bestFit="1" customWidth="1"/>
    <col min="14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19" width="12" bestFit="1" customWidth="1"/>
  </cols>
  <sheetData>
    <row r="1" spans="1:19" x14ac:dyDescent="0.3">
      <c r="A1" s="27" t="s">
        <v>0</v>
      </c>
      <c r="B1" s="28" t="s">
        <v>1</v>
      </c>
      <c r="C1" s="29" t="s">
        <v>48</v>
      </c>
      <c r="D1" s="29" t="s">
        <v>49</v>
      </c>
      <c r="E1" s="29" t="s">
        <v>50</v>
      </c>
      <c r="F1" s="29" t="s">
        <v>86</v>
      </c>
      <c r="G1" s="29" t="s">
        <v>78</v>
      </c>
      <c r="H1" s="29" t="s">
        <v>85</v>
      </c>
      <c r="I1" s="30" t="s">
        <v>6155</v>
      </c>
      <c r="J1" s="18"/>
      <c r="K1" s="17" t="s">
        <v>79</v>
      </c>
    </row>
    <row r="2" spans="1:19" ht="15" thickBot="1" x14ac:dyDescent="0.35">
      <c r="A2" s="31" t="s">
        <v>46</v>
      </c>
      <c r="B2" s="32" t="s">
        <v>47</v>
      </c>
      <c r="C2" s="32">
        <v>-0.69</v>
      </c>
      <c r="D2" s="32">
        <v>18.91</v>
      </c>
      <c r="E2" s="32">
        <v>2.31</v>
      </c>
      <c r="F2" s="32">
        <v>12.02</v>
      </c>
      <c r="G2" s="33">
        <f>$L$17+$L$18*C2+$L$19*D2+$L$20*E2</f>
        <v>6.9351000000000003</v>
      </c>
      <c r="H2" s="36">
        <f xml:space="preserve"> G2 - F2</f>
        <v>-5.0848999999999993</v>
      </c>
      <c r="I2" s="37">
        <f xml:space="preserve"> G2/F2</f>
        <v>0.57696339434276211</v>
      </c>
      <c r="J2" s="13"/>
    </row>
    <row r="3" spans="1:19" x14ac:dyDescent="0.3">
      <c r="A3" s="31" t="s">
        <v>22</v>
      </c>
      <c r="B3" s="32" t="s">
        <v>84</v>
      </c>
      <c r="C3" s="32">
        <v>25.3</v>
      </c>
      <c r="D3" s="32">
        <v>15.69</v>
      </c>
      <c r="E3" s="32">
        <v>6.94</v>
      </c>
      <c r="F3" s="32">
        <v>9.1199999999999992</v>
      </c>
      <c r="G3" s="33">
        <f t="shared" ref="G3:G24" si="0">$L$17+$L$18*C3+$L$19*D3+$L$20*E3</f>
        <v>11.041499999999999</v>
      </c>
      <c r="H3" s="38">
        <f xml:space="preserve"> G3 - F3</f>
        <v>1.9215</v>
      </c>
      <c r="I3" s="39">
        <f xml:space="preserve"> G3/F3</f>
        <v>1.2106907894736842</v>
      </c>
      <c r="J3" s="13"/>
      <c r="K3" s="6" t="s">
        <v>52</v>
      </c>
      <c r="L3" s="6"/>
    </row>
    <row r="4" spans="1:19" x14ac:dyDescent="0.3">
      <c r="A4" s="31" t="s">
        <v>6</v>
      </c>
      <c r="B4" s="32" t="s">
        <v>7</v>
      </c>
      <c r="C4" s="32">
        <v>9.51</v>
      </c>
      <c r="D4" s="32">
        <v>21.17</v>
      </c>
      <c r="E4" s="32">
        <v>1.42</v>
      </c>
      <c r="F4" s="32">
        <v>6.64</v>
      </c>
      <c r="G4" s="33">
        <f t="shared" si="0"/>
        <v>9.2171000000000003</v>
      </c>
      <c r="H4" s="38">
        <f xml:space="preserve"> G4 - F4</f>
        <v>2.5771000000000006</v>
      </c>
      <c r="I4" s="39">
        <f xml:space="preserve"> G4/F4</f>
        <v>1.3881174698795182</v>
      </c>
      <c r="J4" s="13"/>
      <c r="K4" t="s">
        <v>53</v>
      </c>
      <c r="L4" s="12">
        <v>0.67</v>
      </c>
    </row>
    <row r="5" spans="1:19" x14ac:dyDescent="0.3">
      <c r="A5" s="31" t="s">
        <v>24</v>
      </c>
      <c r="B5" s="32" t="s">
        <v>25</v>
      </c>
      <c r="C5" s="32">
        <v>2.79</v>
      </c>
      <c r="D5" s="32">
        <v>15.25</v>
      </c>
      <c r="E5" s="32">
        <v>2.56</v>
      </c>
      <c r="F5" s="32">
        <v>3.95</v>
      </c>
      <c r="G5" s="33">
        <f t="shared" si="0"/>
        <v>6.1295000000000002</v>
      </c>
      <c r="H5" s="38">
        <f xml:space="preserve"> G5 - F5</f>
        <v>2.1795</v>
      </c>
      <c r="I5" s="39">
        <f xml:space="preserve"> G5/F5</f>
        <v>1.5517721518987342</v>
      </c>
      <c r="J5" s="13"/>
      <c r="K5" t="s">
        <v>54</v>
      </c>
      <c r="L5" s="12">
        <v>0.45</v>
      </c>
    </row>
    <row r="6" spans="1:19" x14ac:dyDescent="0.3">
      <c r="A6" s="31" t="s">
        <v>30</v>
      </c>
      <c r="B6" s="32" t="s">
        <v>31</v>
      </c>
      <c r="C6" s="32">
        <v>10.94</v>
      </c>
      <c r="D6" s="32">
        <v>14.21</v>
      </c>
      <c r="E6" s="32">
        <v>4.01</v>
      </c>
      <c r="F6" s="32">
        <v>8.1999999999999993</v>
      </c>
      <c r="G6" s="33">
        <f t="shared" si="0"/>
        <v>7.4049000000000014</v>
      </c>
      <c r="H6" s="38">
        <f xml:space="preserve"> G6 - F6</f>
        <v>-0.79509999999999792</v>
      </c>
      <c r="I6" s="39">
        <f xml:space="preserve"> G6/F6</f>
        <v>0.90303658536585385</v>
      </c>
      <c r="J6" s="13"/>
      <c r="K6" t="s">
        <v>55</v>
      </c>
      <c r="L6" s="12">
        <v>0.36</v>
      </c>
    </row>
    <row r="7" spans="1:19" x14ac:dyDescent="0.3">
      <c r="A7" s="31" t="s">
        <v>12</v>
      </c>
      <c r="B7" s="32" t="s">
        <v>13</v>
      </c>
      <c r="C7" s="32">
        <v>6.64</v>
      </c>
      <c r="D7" s="32">
        <v>38.340000000000003</v>
      </c>
      <c r="E7" s="32">
        <v>0.21</v>
      </c>
      <c r="F7" s="32">
        <v>15.66</v>
      </c>
      <c r="G7" s="33">
        <f t="shared" si="0"/>
        <v>15.139600000000003</v>
      </c>
      <c r="H7" s="38">
        <f xml:space="preserve"> G7 - F7</f>
        <v>-0.52039999999999687</v>
      </c>
      <c r="I7" s="39">
        <f xml:space="preserve"> G7/F7</f>
        <v>0.96676883780332079</v>
      </c>
      <c r="J7" s="13"/>
      <c r="K7" t="s">
        <v>56</v>
      </c>
      <c r="L7" s="10">
        <v>4.5365812859999997</v>
      </c>
    </row>
    <row r="8" spans="1:19" ht="15" thickBot="1" x14ac:dyDescent="0.35">
      <c r="A8" s="31" t="s">
        <v>2</v>
      </c>
      <c r="B8" s="32" t="s">
        <v>3</v>
      </c>
      <c r="C8" s="32">
        <v>2.35</v>
      </c>
      <c r="D8" s="32">
        <v>9.11</v>
      </c>
      <c r="E8" s="32">
        <v>13.63</v>
      </c>
      <c r="F8" s="32">
        <v>2.74</v>
      </c>
      <c r="G8" s="33">
        <f t="shared" si="0"/>
        <v>6.5427</v>
      </c>
      <c r="H8" s="40">
        <f xml:space="preserve"> G8 - F8</f>
        <v>3.8026999999999997</v>
      </c>
      <c r="I8" s="41">
        <f xml:space="preserve"> G8/F8</f>
        <v>2.3878467153284668</v>
      </c>
      <c r="J8" s="13"/>
      <c r="K8" s="14" t="s">
        <v>57</v>
      </c>
      <c r="L8" s="14">
        <v>23</v>
      </c>
    </row>
    <row r="9" spans="1:19" x14ac:dyDescent="0.3">
      <c r="A9" s="31" t="s">
        <v>8</v>
      </c>
      <c r="B9" s="32" t="s">
        <v>9</v>
      </c>
      <c r="C9" s="32">
        <v>19.36</v>
      </c>
      <c r="D9" s="32">
        <v>33.19</v>
      </c>
      <c r="E9" s="32">
        <v>0.75</v>
      </c>
      <c r="F9" s="32">
        <v>25.42</v>
      </c>
      <c r="G9" s="33">
        <f t="shared" si="0"/>
        <v>15.306699999999999</v>
      </c>
      <c r="H9" s="36">
        <f xml:space="preserve"> G9 - F9</f>
        <v>-10.113300000000002</v>
      </c>
      <c r="I9" s="37">
        <f xml:space="preserve"> G9/F9</f>
        <v>0.60215184893784413</v>
      </c>
      <c r="J9" s="13"/>
    </row>
    <row r="10" spans="1:19" ht="15" thickBot="1" x14ac:dyDescent="0.35">
      <c r="A10" s="31" t="s">
        <v>26</v>
      </c>
      <c r="B10" s="32" t="s">
        <v>27</v>
      </c>
      <c r="C10" s="32">
        <v>2.84</v>
      </c>
      <c r="D10" s="32">
        <v>17.95</v>
      </c>
      <c r="E10" s="32">
        <v>5.12</v>
      </c>
      <c r="F10" s="32">
        <v>2.5299999999999998</v>
      </c>
      <c r="G10" s="33">
        <f t="shared" si="0"/>
        <v>7.8560999999999996</v>
      </c>
      <c r="H10" s="40">
        <f xml:space="preserve"> G10 - F10</f>
        <v>5.3261000000000003</v>
      </c>
      <c r="I10" s="41">
        <f xml:space="preserve"> G10/F10</f>
        <v>3.1051778656126485</v>
      </c>
      <c r="J10" s="13"/>
      <c r="K10" t="s">
        <v>58</v>
      </c>
    </row>
    <row r="11" spans="1:19" x14ac:dyDescent="0.3">
      <c r="A11" s="31" t="s">
        <v>44</v>
      </c>
      <c r="B11" s="32" t="s">
        <v>45</v>
      </c>
      <c r="C11" s="32">
        <v>5.95</v>
      </c>
      <c r="D11" s="32">
        <v>37.65</v>
      </c>
      <c r="E11" s="32">
        <v>0</v>
      </c>
      <c r="F11" s="32">
        <v>9.67</v>
      </c>
      <c r="G11" s="33">
        <f t="shared" si="0"/>
        <v>14.705500000000001</v>
      </c>
      <c r="H11" s="40">
        <f xml:space="preserve"> G11 - F11</f>
        <v>5.0355000000000008</v>
      </c>
      <c r="I11" s="41">
        <f xml:space="preserve"> G11/F11</f>
        <v>1.5207342295760085</v>
      </c>
      <c r="J11" s="13"/>
      <c r="K11" s="7"/>
      <c r="L11" s="7" t="s">
        <v>63</v>
      </c>
      <c r="M11" s="7" t="s">
        <v>64</v>
      </c>
      <c r="N11" s="7" t="s">
        <v>65</v>
      </c>
      <c r="O11" s="7" t="s">
        <v>66</v>
      </c>
      <c r="P11" s="7" t="s">
        <v>67</v>
      </c>
    </row>
    <row r="12" spans="1:19" x14ac:dyDescent="0.3">
      <c r="A12" s="31" t="s">
        <v>42</v>
      </c>
      <c r="B12" s="32" t="s">
        <v>43</v>
      </c>
      <c r="C12" s="32">
        <v>20.95</v>
      </c>
      <c r="D12" s="32">
        <v>21.02</v>
      </c>
      <c r="E12" s="32">
        <v>1.1000000000000001</v>
      </c>
      <c r="F12" s="32">
        <v>9.0399999999999991</v>
      </c>
      <c r="G12" s="33">
        <f t="shared" si="0"/>
        <v>10.905800000000001</v>
      </c>
      <c r="H12" s="38">
        <f xml:space="preserve"> G12 - F12</f>
        <v>1.8658000000000019</v>
      </c>
      <c r="I12" s="39">
        <f xml:space="preserve"> G12/F12</f>
        <v>1.2063938053097347</v>
      </c>
      <c r="J12" s="13"/>
      <c r="K12" t="s">
        <v>59</v>
      </c>
      <c r="L12">
        <v>3</v>
      </c>
      <c r="M12" s="13">
        <v>321.5518697</v>
      </c>
      <c r="N12" s="13">
        <v>107.1839566</v>
      </c>
      <c r="O12" s="13">
        <v>5.2080169679999999</v>
      </c>
      <c r="P12" s="13">
        <v>8.5605089999999991E-3</v>
      </c>
    </row>
    <row r="13" spans="1:19" x14ac:dyDescent="0.3">
      <c r="A13" s="31" t="s">
        <v>34</v>
      </c>
      <c r="B13" s="32" t="s">
        <v>35</v>
      </c>
      <c r="C13" s="32">
        <v>5.17</v>
      </c>
      <c r="D13" s="32">
        <v>10.96</v>
      </c>
      <c r="E13" s="32">
        <v>1.41</v>
      </c>
      <c r="F13" s="32">
        <v>5.26</v>
      </c>
      <c r="G13" s="33">
        <f t="shared" si="0"/>
        <v>4.5382000000000007</v>
      </c>
      <c r="H13" s="38">
        <f xml:space="preserve"> G13 - F13</f>
        <v>-0.72179999999999911</v>
      </c>
      <c r="I13" s="39">
        <f xml:space="preserve"> G13/F13</f>
        <v>0.86277566539923967</v>
      </c>
      <c r="J13" s="13"/>
      <c r="K13" t="s">
        <v>60</v>
      </c>
      <c r="L13">
        <v>19</v>
      </c>
      <c r="M13" s="13">
        <v>391.03082560000001</v>
      </c>
      <c r="N13" s="13">
        <v>20.58056977</v>
      </c>
    </row>
    <row r="14" spans="1:19" ht="15" thickBot="1" x14ac:dyDescent="0.35">
      <c r="A14" s="31" t="s">
        <v>4</v>
      </c>
      <c r="B14" s="32" t="s">
        <v>5</v>
      </c>
      <c r="C14" s="32">
        <v>18.760000000000002</v>
      </c>
      <c r="D14" s="32">
        <v>16.52</v>
      </c>
      <c r="E14" s="32">
        <v>2.7</v>
      </c>
      <c r="F14" s="32">
        <v>6.85</v>
      </c>
      <c r="G14" s="33">
        <f t="shared" si="0"/>
        <v>9.2164000000000001</v>
      </c>
      <c r="H14" s="38">
        <f xml:space="preserve"> G14 - F14</f>
        <v>2.3664000000000005</v>
      </c>
      <c r="I14" s="39">
        <f xml:space="preserve"> G14/F14</f>
        <v>1.3454598540145986</v>
      </c>
      <c r="J14" s="13"/>
      <c r="K14" s="14" t="s">
        <v>61</v>
      </c>
      <c r="L14" s="14">
        <v>22</v>
      </c>
      <c r="M14" s="15">
        <v>712.58269519999999</v>
      </c>
      <c r="N14" s="15"/>
      <c r="O14" s="14"/>
      <c r="P14" s="14"/>
    </row>
    <row r="15" spans="1:19" ht="15" thickBot="1" x14ac:dyDescent="0.35">
      <c r="A15" s="31" t="s">
        <v>20</v>
      </c>
      <c r="B15" s="32" t="s">
        <v>21</v>
      </c>
      <c r="C15" s="32">
        <v>8.75</v>
      </c>
      <c r="D15" s="32">
        <v>18.86</v>
      </c>
      <c r="E15" s="32">
        <v>6.97</v>
      </c>
      <c r="F15" s="32">
        <v>19.350000000000001</v>
      </c>
      <c r="G15" s="33">
        <f t="shared" si="0"/>
        <v>9.6376000000000008</v>
      </c>
      <c r="H15" s="36">
        <f xml:space="preserve"> G15 - F15</f>
        <v>-9.7124000000000006</v>
      </c>
      <c r="I15" s="37">
        <f xml:space="preserve"> G15/F15</f>
        <v>0.49806718346253231</v>
      </c>
      <c r="J15" s="13"/>
    </row>
    <row r="16" spans="1:19" x14ac:dyDescent="0.3">
      <c r="A16" s="31" t="s">
        <v>38</v>
      </c>
      <c r="B16" s="32" t="s">
        <v>39</v>
      </c>
      <c r="C16" s="32">
        <v>4.0599999999999996</v>
      </c>
      <c r="D16" s="32">
        <v>28.64</v>
      </c>
      <c r="E16" s="32">
        <v>1.37</v>
      </c>
      <c r="F16" s="32">
        <v>9.3000000000000007</v>
      </c>
      <c r="G16" s="33">
        <f t="shared" si="0"/>
        <v>11.2454</v>
      </c>
      <c r="H16" s="38">
        <f xml:space="preserve"> G16 - F16</f>
        <v>1.9453999999999994</v>
      </c>
      <c r="I16" s="39">
        <f xml:space="preserve"> G16/F16</f>
        <v>1.2091827956989247</v>
      </c>
      <c r="J16" s="13"/>
      <c r="K16" s="7"/>
      <c r="L16" s="7" t="s">
        <v>68</v>
      </c>
      <c r="M16" s="7" t="s">
        <v>56</v>
      </c>
      <c r="N16" s="7" t="s">
        <v>69</v>
      </c>
      <c r="O16" s="7" t="s">
        <v>70</v>
      </c>
      <c r="P16" s="7" t="s">
        <v>71</v>
      </c>
      <c r="Q16" s="7" t="s">
        <v>72</v>
      </c>
      <c r="R16" s="7" t="s">
        <v>73</v>
      </c>
      <c r="S16" s="7" t="s">
        <v>74</v>
      </c>
    </row>
    <row r="17" spans="1:19" x14ac:dyDescent="0.3">
      <c r="A17" s="31" t="s">
        <v>18</v>
      </c>
      <c r="B17" s="32" t="s">
        <v>19</v>
      </c>
      <c r="C17" s="32">
        <v>10.49</v>
      </c>
      <c r="D17" s="32">
        <v>29.63</v>
      </c>
      <c r="E17" s="32">
        <v>0.98</v>
      </c>
      <c r="F17" s="32">
        <v>7.35</v>
      </c>
      <c r="G17" s="33">
        <f t="shared" si="0"/>
        <v>12.5589</v>
      </c>
      <c r="H17" s="40">
        <f xml:space="preserve"> G17 - F17</f>
        <v>5.2088999999999999</v>
      </c>
      <c r="I17" s="41">
        <f xml:space="preserve"> G17/F17</f>
        <v>1.7086938775510205</v>
      </c>
      <c r="J17" s="13"/>
      <c r="K17" t="s">
        <v>62</v>
      </c>
      <c r="L17" s="10">
        <v>-0.93</v>
      </c>
      <c r="M17" s="10">
        <v>4.0019855550000001</v>
      </c>
      <c r="N17" s="10">
        <v>-0.23</v>
      </c>
      <c r="O17" s="10">
        <v>0.82</v>
      </c>
      <c r="P17" s="10">
        <v>-9.3106261359999998</v>
      </c>
      <c r="Q17" s="10">
        <v>7.4418779280000003</v>
      </c>
      <c r="R17" s="10">
        <v>-9.3106261359999998</v>
      </c>
      <c r="S17" s="10">
        <v>7.4418779280000003</v>
      </c>
    </row>
    <row r="18" spans="1:19" x14ac:dyDescent="0.3">
      <c r="A18" s="31" t="s">
        <v>14</v>
      </c>
      <c r="B18" s="32" t="s">
        <v>15</v>
      </c>
      <c r="C18" s="32">
        <v>13.15</v>
      </c>
      <c r="D18" s="32">
        <v>14.38</v>
      </c>
      <c r="E18" s="32">
        <v>6.67</v>
      </c>
      <c r="F18" s="32">
        <v>7.34</v>
      </c>
      <c r="G18" s="33">
        <f t="shared" si="0"/>
        <v>8.5163999999999991</v>
      </c>
      <c r="H18" s="38">
        <f xml:space="preserve"> G18 - F18</f>
        <v>1.1763999999999992</v>
      </c>
      <c r="I18" s="39">
        <f xml:space="preserve"> G18/F18</f>
        <v>1.1602724795640327</v>
      </c>
      <c r="J18" s="13"/>
      <c r="K18" t="s">
        <v>75</v>
      </c>
      <c r="L18">
        <v>0.16</v>
      </c>
      <c r="M18" s="10">
        <v>5.9306636000000003E-2</v>
      </c>
      <c r="N18" s="10">
        <v>2.67</v>
      </c>
      <c r="O18" s="10">
        <v>0.02</v>
      </c>
      <c r="P18" s="10">
        <v>3.4448520000000003E-2</v>
      </c>
      <c r="Q18" s="10">
        <v>0.28270895099999999</v>
      </c>
      <c r="R18" s="10">
        <v>3.4448520000000003E-2</v>
      </c>
      <c r="S18" s="10">
        <v>0.28270895099999999</v>
      </c>
    </row>
    <row r="19" spans="1:19" x14ac:dyDescent="0.3">
      <c r="A19" s="31" t="s">
        <v>40</v>
      </c>
      <c r="B19" s="32" t="s">
        <v>41</v>
      </c>
      <c r="C19" s="32">
        <v>29.15</v>
      </c>
      <c r="D19" s="32">
        <v>13.98</v>
      </c>
      <c r="E19" s="32">
        <v>6.25</v>
      </c>
      <c r="F19" s="32">
        <v>15.11</v>
      </c>
      <c r="G19" s="33">
        <f t="shared" si="0"/>
        <v>10.811199999999999</v>
      </c>
      <c r="H19" s="36">
        <f xml:space="preserve"> G19 - F19</f>
        <v>-4.2988</v>
      </c>
      <c r="I19" s="37">
        <f xml:space="preserve"> G19/F19</f>
        <v>0.71549966909331564</v>
      </c>
      <c r="J19" s="13"/>
      <c r="K19" t="s">
        <v>76</v>
      </c>
      <c r="L19">
        <v>0.39</v>
      </c>
      <c r="M19" s="10">
        <v>0.145196204</v>
      </c>
      <c r="N19" s="10">
        <v>2.67</v>
      </c>
      <c r="O19" s="10">
        <v>0.02</v>
      </c>
      <c r="P19" s="10">
        <v>8.4027044999999995E-2</v>
      </c>
      <c r="Q19" s="10">
        <v>0.69182534100000004</v>
      </c>
      <c r="R19" s="10">
        <v>8.4027044999999995E-2</v>
      </c>
      <c r="S19" s="10">
        <v>0.69182534100000004</v>
      </c>
    </row>
    <row r="20" spans="1:19" ht="15" thickBot="1" x14ac:dyDescent="0.35">
      <c r="A20" s="31" t="s">
        <v>16</v>
      </c>
      <c r="B20" s="32" t="s">
        <v>17</v>
      </c>
      <c r="C20" s="32">
        <v>6.63</v>
      </c>
      <c r="D20" s="32">
        <v>28.38</v>
      </c>
      <c r="E20" s="32">
        <v>0.9</v>
      </c>
      <c r="F20" s="32">
        <v>11.07</v>
      </c>
      <c r="G20" s="33">
        <f t="shared" si="0"/>
        <v>11.433</v>
      </c>
      <c r="H20" s="38">
        <f xml:space="preserve"> G20 - F20</f>
        <v>0.36299999999999955</v>
      </c>
      <c r="I20" s="39">
        <f xml:space="preserve"> G20/F20</f>
        <v>1.032791327913279</v>
      </c>
      <c r="J20" s="13"/>
      <c r="K20" s="14" t="s">
        <v>77</v>
      </c>
      <c r="L20" s="14">
        <v>0.26</v>
      </c>
      <c r="M20" s="16">
        <v>0.38680281500000002</v>
      </c>
      <c r="N20" s="16">
        <v>0.68</v>
      </c>
      <c r="O20" s="16">
        <v>0.5</v>
      </c>
      <c r="P20" s="16">
        <v>-0.54540714700000004</v>
      </c>
      <c r="Q20" s="16">
        <v>1.073768045</v>
      </c>
      <c r="R20" s="16">
        <v>-0.54540714700000004</v>
      </c>
      <c r="S20" s="16">
        <v>1.073768045</v>
      </c>
    </row>
    <row r="21" spans="1:19" x14ac:dyDescent="0.3">
      <c r="A21" s="31" t="s">
        <v>36</v>
      </c>
      <c r="B21" s="32" t="s">
        <v>37</v>
      </c>
      <c r="C21" s="32">
        <v>-3.5</v>
      </c>
      <c r="D21" s="32">
        <v>12.34</v>
      </c>
      <c r="E21" s="32">
        <v>3.37</v>
      </c>
      <c r="F21" s="32">
        <v>4.92</v>
      </c>
      <c r="G21" s="33">
        <f t="shared" si="0"/>
        <v>4.1987999999999994</v>
      </c>
      <c r="H21" s="38">
        <f xml:space="preserve"> G21 - F21</f>
        <v>-0.72120000000000051</v>
      </c>
      <c r="I21" s="39">
        <f xml:space="preserve"> G21/F21</f>
        <v>0.85341463414634133</v>
      </c>
      <c r="J21" s="13"/>
    </row>
    <row r="22" spans="1:19" x14ac:dyDescent="0.3">
      <c r="A22" s="31" t="s">
        <v>28</v>
      </c>
      <c r="B22" s="32" t="s">
        <v>29</v>
      </c>
      <c r="C22" s="32">
        <v>74.5</v>
      </c>
      <c r="D22" s="32">
        <v>18.829999999999998</v>
      </c>
      <c r="E22" s="32">
        <v>5.35</v>
      </c>
      <c r="F22" s="32">
        <v>19.03</v>
      </c>
      <c r="G22" s="33">
        <f t="shared" si="0"/>
        <v>19.724699999999999</v>
      </c>
      <c r="H22" s="38">
        <f xml:space="preserve"> G22 - F22</f>
        <v>0.69469999999999743</v>
      </c>
      <c r="I22" s="39">
        <f xml:space="preserve"> G22/F22</f>
        <v>1.0365055176037834</v>
      </c>
      <c r="J22" s="13"/>
    </row>
    <row r="23" spans="1:19" x14ac:dyDescent="0.3">
      <c r="A23" s="31" t="s">
        <v>10</v>
      </c>
      <c r="B23" s="32" t="s">
        <v>11</v>
      </c>
      <c r="C23" s="32">
        <v>-2.74</v>
      </c>
      <c r="D23" s="32">
        <v>13.77</v>
      </c>
      <c r="E23" s="32">
        <v>2.61</v>
      </c>
      <c r="F23" s="32">
        <v>8.68</v>
      </c>
      <c r="G23" s="33">
        <f t="shared" si="0"/>
        <v>4.6805000000000003</v>
      </c>
      <c r="H23" s="36">
        <f xml:space="preserve"> G23 - F23</f>
        <v>-3.9994999999999994</v>
      </c>
      <c r="I23" s="37">
        <f xml:space="preserve"> G23/F23</f>
        <v>0.53922811059907838</v>
      </c>
      <c r="J23" s="13"/>
    </row>
    <row r="24" spans="1:19" x14ac:dyDescent="0.3">
      <c r="A24" s="26" t="s">
        <v>32</v>
      </c>
      <c r="B24" s="34" t="s">
        <v>33</v>
      </c>
      <c r="C24" s="34">
        <v>29.62</v>
      </c>
      <c r="D24" s="34">
        <v>14.87</v>
      </c>
      <c r="E24" s="34">
        <v>1.44</v>
      </c>
      <c r="F24" s="34">
        <v>7.33</v>
      </c>
      <c r="G24" s="35">
        <f t="shared" si="0"/>
        <v>9.982899999999999</v>
      </c>
      <c r="H24" s="42">
        <f xml:space="preserve"> G24 - F24</f>
        <v>2.6528999999999989</v>
      </c>
      <c r="I24" s="43">
        <f xml:space="preserve"> G24/F24</f>
        <v>1.3619236016371077</v>
      </c>
      <c r="J24" s="13"/>
    </row>
    <row r="26" spans="1:19" ht="18" x14ac:dyDescent="0.35">
      <c r="A26" s="50" t="s">
        <v>83</v>
      </c>
      <c r="B26" s="50"/>
    </row>
  </sheetData>
  <mergeCells count="1">
    <mergeCell ref="A26:B26"/>
  </mergeCells>
  <conditionalFormatting sqref="J2:J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1048576 H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{E42645CF-2A9F-4BEE-8EA6-FAEDBC2A6D6E}</x14:id>
        </ext>
      </extLst>
    </cfRule>
  </conditionalFormatting>
  <conditionalFormatting sqref="D2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{11597095-F8C0-49DF-B5F5-15C209E3E91D}</x14:id>
        </ext>
      </extLst>
    </cfRule>
  </conditionalFormatting>
  <conditionalFormatting sqref="E2:E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{8CB86F40-5F3D-43D4-830C-751D060BAD83}</x14:id>
        </ext>
      </extLst>
    </cfRule>
  </conditionalFormatting>
  <hyperlinks>
    <hyperlink ref="A26" location="Intro!A1" display="Return to Intro" xr:uid="{A18ACF64-2216-42B7-8AED-47165EDB5BB1}"/>
  </hyperlink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645CF-2A9F-4BEE-8EA6-FAEDBC2A6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11597095-F8C0-49DF-B5F5-15C209E3E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8CB86F40-5F3D-43D4-830C-751D060BAD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C1" workbookViewId="0">
      <selection activeCell="G9" sqref="G9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3.109375" bestFit="1" customWidth="1"/>
    <col min="8" max="8" width="18" bestFit="1" customWidth="1"/>
  </cols>
  <sheetData>
    <row r="1" spans="1:16" x14ac:dyDescent="0.3">
      <c r="A1" s="11" t="s">
        <v>0</v>
      </c>
      <c r="B1" s="11" t="s">
        <v>1</v>
      </c>
      <c r="C1" t="s">
        <v>48</v>
      </c>
      <c r="D1" t="s">
        <v>49</v>
      </c>
      <c r="E1" t="s">
        <v>50</v>
      </c>
      <c r="F1" t="s">
        <v>51</v>
      </c>
      <c r="H1" s="17" t="s">
        <v>79</v>
      </c>
    </row>
    <row r="2" spans="1:16" ht="15" thickBot="1" x14ac:dyDescent="0.35">
      <c r="A2" t="s">
        <v>46</v>
      </c>
      <c r="B2" t="s">
        <v>47</v>
      </c>
      <c r="C2" s="10" t="e">
        <f ca="1">BDP($A2,C$1)</f>
        <v>#NAME?</v>
      </c>
      <c r="D2" s="10" t="e">
        <f ca="1">_xll.BDP($A2,D$1)</f>
        <v>#NAME?</v>
      </c>
      <c r="E2" s="10" t="e">
        <f ca="1">_xll.BDP($A2,E$1)</f>
        <v>#NAME?</v>
      </c>
      <c r="F2" s="10" t="e">
        <f ca="1">_xll.BDP($A2,F$1)</f>
        <v>#NAME?</v>
      </c>
    </row>
    <row r="3" spans="1:16" x14ac:dyDescent="0.3">
      <c r="A3" t="s">
        <v>22</v>
      </c>
      <c r="B3" t="s">
        <v>23</v>
      </c>
      <c r="C3" s="10" t="e">
        <f ca="1">_xll.BDP($A3,C$1)</f>
        <v>#NAME?</v>
      </c>
      <c r="D3" s="10" t="e">
        <f ca="1">_xll.BDP($A3,D$1)</f>
        <v>#NAME?</v>
      </c>
      <c r="E3" s="10" t="e">
        <f ca="1">_xll.BDP($A3,E$1)</f>
        <v>#NAME?</v>
      </c>
      <c r="F3" s="10" t="e">
        <f ca="1">_xll.BDP($A3,F$1)</f>
        <v>#NAME?</v>
      </c>
      <c r="H3" s="6" t="s">
        <v>52</v>
      </c>
      <c r="I3" s="6"/>
    </row>
    <row r="4" spans="1:16" x14ac:dyDescent="0.3">
      <c r="A4" t="s">
        <v>6</v>
      </c>
      <c r="B4" t="s">
        <v>7</v>
      </c>
      <c r="C4" s="10" t="e">
        <f ca="1">_xll.BDP($A4,C$1)</f>
        <v>#NAME?</v>
      </c>
      <c r="D4" s="10" t="e">
        <f ca="1">_xll.BDP($A4,D$1)</f>
        <v>#NAME?</v>
      </c>
      <c r="E4" s="10" t="e">
        <f ca="1">_xll.BDP($A4,E$1)</f>
        <v>#NAME?</v>
      </c>
      <c r="F4" s="10" t="e">
        <f ca="1">_xll.BDP($A4,F$1)</f>
        <v>#NAME?</v>
      </c>
      <c r="H4" s="9" t="s">
        <v>53</v>
      </c>
      <c r="I4" s="5">
        <v>0.67175032283621083</v>
      </c>
    </row>
    <row r="5" spans="1:16" x14ac:dyDescent="0.3">
      <c r="A5" t="s">
        <v>24</v>
      </c>
      <c r="B5" t="s">
        <v>25</v>
      </c>
      <c r="C5" s="10" t="e">
        <f ca="1">_xll.BDP($A5,C$1)</f>
        <v>#NAME?</v>
      </c>
      <c r="D5" s="10" t="e">
        <f ca="1">_xll.BDP($A5,D$1)</f>
        <v>#NAME?</v>
      </c>
      <c r="E5" s="10" t="e">
        <f ca="1">_xll.BDP($A5,E$1)</f>
        <v>#NAME?</v>
      </c>
      <c r="F5" s="10" t="e">
        <f ca="1">_xll.BDP($A5,F$1)</f>
        <v>#NAME?</v>
      </c>
      <c r="H5" s="9" t="s">
        <v>54</v>
      </c>
      <c r="I5" s="5">
        <v>0.45124849623055352</v>
      </c>
    </row>
    <row r="6" spans="1:16" x14ac:dyDescent="0.3">
      <c r="A6" t="s">
        <v>30</v>
      </c>
      <c r="B6" t="s">
        <v>31</v>
      </c>
      <c r="C6" s="10" t="e">
        <f ca="1">_xll.BDP($A6,C$1)</f>
        <v>#NAME?</v>
      </c>
      <c r="D6" s="10" t="e">
        <f ca="1">_xll.BDP($A6,D$1)</f>
        <v>#NAME?</v>
      </c>
      <c r="E6" s="10" t="e">
        <f ca="1">_xll.BDP($A6,E$1)</f>
        <v>#NAME?</v>
      </c>
      <c r="F6" s="10" t="e">
        <f ca="1">_xll.BDP($A6,F$1)</f>
        <v>#NAME?</v>
      </c>
      <c r="H6" s="9" t="s">
        <v>55</v>
      </c>
      <c r="I6" s="5">
        <v>0.36460352195116724</v>
      </c>
    </row>
    <row r="7" spans="1:16" x14ac:dyDescent="0.3">
      <c r="A7" t="s">
        <v>12</v>
      </c>
      <c r="B7" t="s">
        <v>13</v>
      </c>
      <c r="C7" s="10" t="e">
        <f ca="1">_xll.BDP($A7,C$1)</f>
        <v>#NAME?</v>
      </c>
      <c r="D7" s="10" t="e">
        <f ca="1">_xll.BDP($A7,D$1)</f>
        <v>#NAME?</v>
      </c>
      <c r="E7" s="10" t="e">
        <f ca="1">_xll.BDP($A7,E$1)</f>
        <v>#NAME?</v>
      </c>
      <c r="F7" s="10" t="e">
        <f ca="1">_xll.BDP($A7,F$1)</f>
        <v>#NAME?</v>
      </c>
      <c r="H7" s="9" t="s">
        <v>56</v>
      </c>
      <c r="I7" s="9">
        <v>4.536581286260585</v>
      </c>
    </row>
    <row r="8" spans="1:16" ht="15" thickBot="1" x14ac:dyDescent="0.35">
      <c r="A8" t="s">
        <v>2</v>
      </c>
      <c r="B8" t="s">
        <v>3</v>
      </c>
      <c r="C8" s="10" t="e">
        <f ca="1">_xll.BDP($A8,C$1)</f>
        <v>#NAME?</v>
      </c>
      <c r="D8" s="10" t="e">
        <f ca="1">_xll.BDP($A8,D$1)</f>
        <v>#NAME?</v>
      </c>
      <c r="E8" s="10" t="e">
        <f ca="1">_xll.BDP($A8,E$1)</f>
        <v>#NAME?</v>
      </c>
      <c r="F8" s="10" t="e">
        <f ca="1">_xll.BDP($A8,F$1)</f>
        <v>#NAME?</v>
      </c>
      <c r="H8" s="8" t="s">
        <v>57</v>
      </c>
      <c r="I8" s="8">
        <v>23</v>
      </c>
    </row>
    <row r="9" spans="1:16" x14ac:dyDescent="0.3">
      <c r="A9" t="s">
        <v>8</v>
      </c>
      <c r="B9" t="s">
        <v>9</v>
      </c>
      <c r="C9" s="10" t="e">
        <f ca="1">_xll.BDP($A9,C$1)</f>
        <v>#NAME?</v>
      </c>
      <c r="D9" s="10" t="e">
        <f ca="1">_xll.BDP($A9,D$1)</f>
        <v>#NAME?</v>
      </c>
      <c r="E9" s="10" t="e">
        <f ca="1">_xll.BDP($A9,E$1)</f>
        <v>#NAME?</v>
      </c>
      <c r="F9" s="10" t="e">
        <f ca="1">_xll.BDP($A9,F$1)</f>
        <v>#NAME?</v>
      </c>
    </row>
    <row r="10" spans="1:16" ht="15" thickBot="1" x14ac:dyDescent="0.35">
      <c r="A10" t="s">
        <v>26</v>
      </c>
      <c r="B10" t="s">
        <v>27</v>
      </c>
      <c r="C10" s="10" t="e">
        <f ca="1">_xll.BDP($A10,C$1)</f>
        <v>#NAME?</v>
      </c>
      <c r="D10" s="10" t="e">
        <f ca="1">_xll.BDP($A10,D$1)</f>
        <v>#NAME?</v>
      </c>
      <c r="E10" s="10" t="e">
        <f ca="1">_xll.BDP($A10,E$1)</f>
        <v>#NAME?</v>
      </c>
      <c r="F10" s="10" t="e">
        <f ca="1">_xll.BDP($A10,F$1)</f>
        <v>#NAME?</v>
      </c>
      <c r="H10" t="s">
        <v>58</v>
      </c>
    </row>
    <row r="11" spans="1:16" x14ac:dyDescent="0.3">
      <c r="A11" t="s">
        <v>44</v>
      </c>
      <c r="B11" t="s">
        <v>45</v>
      </c>
      <c r="C11" s="10" t="e">
        <f ca="1">_xll.BDP($A11,C$1)</f>
        <v>#NAME?</v>
      </c>
      <c r="D11" s="10" t="e">
        <f ca="1">_xll.BDP($A11,D$1)</f>
        <v>#NAME?</v>
      </c>
      <c r="E11" s="10" t="e">
        <f ca="1">_xll.BDP($A11,E$1)</f>
        <v>#NAME?</v>
      </c>
      <c r="F11" s="10" t="e">
        <f ca="1">_xll.BDP($A11,F$1)</f>
        <v>#NAME?</v>
      </c>
      <c r="H11" s="7"/>
      <c r="I11" s="7" t="s">
        <v>63</v>
      </c>
      <c r="J11" s="7" t="s">
        <v>64</v>
      </c>
      <c r="K11" s="7" t="s">
        <v>65</v>
      </c>
      <c r="L11" s="7" t="s">
        <v>66</v>
      </c>
      <c r="M11" s="7" t="s">
        <v>67</v>
      </c>
    </row>
    <row r="12" spans="1:16" x14ac:dyDescent="0.3">
      <c r="A12" t="s">
        <v>42</v>
      </c>
      <c r="B12" t="s">
        <v>43</v>
      </c>
      <c r="C12" s="10" t="e">
        <f ca="1">_xll.BDP($A12,C$1)</f>
        <v>#NAME?</v>
      </c>
      <c r="D12" s="10" t="e">
        <f ca="1">_xll.BDP($A12,D$1)</f>
        <v>#NAME?</v>
      </c>
      <c r="E12" s="10" t="e">
        <f ca="1">_xll.BDP($A12,E$1)</f>
        <v>#NAME?</v>
      </c>
      <c r="F12" s="10" t="e">
        <f ca="1">_xll.BDP($A12,F$1)</f>
        <v>#NAME?</v>
      </c>
      <c r="H12" s="9" t="s">
        <v>59</v>
      </c>
      <c r="I12" s="9">
        <v>3</v>
      </c>
      <c r="J12" s="9">
        <v>321.55186966458831</v>
      </c>
      <c r="K12" s="9">
        <v>107.18395655486277</v>
      </c>
      <c r="L12" s="9">
        <v>5.2080169679028936</v>
      </c>
      <c r="M12" s="9">
        <v>8.5605089955488635E-3</v>
      </c>
    </row>
    <row r="13" spans="1:16" x14ac:dyDescent="0.3">
      <c r="A13" t="s">
        <v>34</v>
      </c>
      <c r="B13" t="s">
        <v>35</v>
      </c>
      <c r="C13" s="10" t="e">
        <f ca="1">_xll.BDP($A13,C$1)</f>
        <v>#NAME?</v>
      </c>
      <c r="D13" s="10" t="e">
        <f ca="1">_xll.BDP($A13,D$1)</f>
        <v>#NAME?</v>
      </c>
      <c r="E13" s="10" t="e">
        <f ca="1">_xll.BDP($A13,E$1)</f>
        <v>#NAME?</v>
      </c>
      <c r="F13" s="10" t="e">
        <f ca="1">_xll.BDP($A13,F$1)</f>
        <v>#NAME?</v>
      </c>
      <c r="H13" s="9" t="s">
        <v>60</v>
      </c>
      <c r="I13" s="9">
        <v>19</v>
      </c>
      <c r="J13" s="9">
        <v>391.03082557014517</v>
      </c>
      <c r="K13" s="9">
        <v>20.580569766849745</v>
      </c>
      <c r="L13" s="9"/>
      <c r="M13" s="9"/>
    </row>
    <row r="14" spans="1:16" ht="15" thickBot="1" x14ac:dyDescent="0.35">
      <c r="A14" t="s">
        <v>4</v>
      </c>
      <c r="B14" t="s">
        <v>5</v>
      </c>
      <c r="C14" s="10" t="e">
        <f ca="1">_xll.BDP($A14,C$1)</f>
        <v>#NAME?</v>
      </c>
      <c r="D14" s="10" t="e">
        <f ca="1">_xll.BDP($A14,D$1)</f>
        <v>#NAME?</v>
      </c>
      <c r="E14" s="10" t="e">
        <f ca="1">_xll.BDP($A14,E$1)</f>
        <v>#NAME?</v>
      </c>
      <c r="F14" s="10" t="e">
        <f ca="1">_xll.BDP($A14,F$1)</f>
        <v>#NAME?</v>
      </c>
      <c r="H14" s="8" t="s">
        <v>61</v>
      </c>
      <c r="I14" s="8">
        <v>22</v>
      </c>
      <c r="J14" s="8">
        <v>712.58269523473348</v>
      </c>
      <c r="K14" s="8"/>
      <c r="L14" s="8"/>
      <c r="M14" s="8"/>
    </row>
    <row r="15" spans="1:16" ht="15" thickBot="1" x14ac:dyDescent="0.35">
      <c r="A15" t="s">
        <v>20</v>
      </c>
      <c r="B15" t="s">
        <v>21</v>
      </c>
      <c r="C15" s="10" t="e">
        <f ca="1">_xll.BDP($A15,C$1)</f>
        <v>#NAME?</v>
      </c>
      <c r="D15" s="10" t="e">
        <f ca="1">_xll.BDP($A15,D$1)</f>
        <v>#NAME?</v>
      </c>
      <c r="E15" s="10" t="e">
        <f ca="1">_xll.BDP($A15,E$1)</f>
        <v>#NAME?</v>
      </c>
      <c r="F15" s="10" t="e">
        <f ca="1">_xll.BDP($A15,F$1)</f>
        <v>#NAME?</v>
      </c>
    </row>
    <row r="16" spans="1:16" x14ac:dyDescent="0.3">
      <c r="A16" t="s">
        <v>38</v>
      </c>
      <c r="B16" t="s">
        <v>39</v>
      </c>
      <c r="C16" s="10" t="e">
        <f ca="1">_xll.BDP($A16,C$1)</f>
        <v>#NAME?</v>
      </c>
      <c r="D16" s="10" t="e">
        <f ca="1">_xll.BDP($A16,D$1)</f>
        <v>#NAME?</v>
      </c>
      <c r="E16" s="10" t="e">
        <f ca="1">_xll.BDP($A16,E$1)</f>
        <v>#NAME?</v>
      </c>
      <c r="F16" s="10" t="e">
        <f ca="1">_xll.BDP($A16,F$1)</f>
        <v>#NAME?</v>
      </c>
      <c r="H16" s="7"/>
      <c r="I16" s="7" t="s">
        <v>68</v>
      </c>
      <c r="J16" s="7" t="s">
        <v>56</v>
      </c>
      <c r="K16" s="7" t="s">
        <v>69</v>
      </c>
      <c r="L16" s="7" t="s">
        <v>70</v>
      </c>
      <c r="M16" s="7" t="s">
        <v>71</v>
      </c>
      <c r="N16" s="7" t="s">
        <v>72</v>
      </c>
      <c r="O16" s="7" t="s">
        <v>73</v>
      </c>
      <c r="P16" s="7" t="s">
        <v>74</v>
      </c>
    </row>
    <row r="17" spans="1:16" x14ac:dyDescent="0.3">
      <c r="A17" t="s">
        <v>18</v>
      </c>
      <c r="B17" t="s">
        <v>19</v>
      </c>
      <c r="C17" s="10" t="e">
        <f ca="1">_xll.BDP($A17,C$1)</f>
        <v>#NAME?</v>
      </c>
      <c r="D17" s="10" t="e">
        <f ca="1">_xll.BDP($A17,D$1)</f>
        <v>#NAME?</v>
      </c>
      <c r="E17" s="10" t="e">
        <f ca="1">_xll.BDP($A17,E$1)</f>
        <v>#NAME?</v>
      </c>
      <c r="F17" s="10" t="e">
        <f ca="1">_xll.BDP($A17,F$1)</f>
        <v>#NAME?</v>
      </c>
      <c r="H17" s="9" t="s">
        <v>62</v>
      </c>
      <c r="I17" s="2">
        <v>-0.93437410396516851</v>
      </c>
      <c r="J17" s="9">
        <v>4.0019855549141452</v>
      </c>
      <c r="K17" s="2">
        <v>-0.23347763032723201</v>
      </c>
      <c r="L17" s="4">
        <v>0.81788756849995026</v>
      </c>
      <c r="M17" s="9">
        <v>-9.3106261357950615</v>
      </c>
      <c r="N17" s="9">
        <v>7.4418779278647236</v>
      </c>
      <c r="O17" s="9">
        <v>-9.3106261357950615</v>
      </c>
      <c r="P17" s="9">
        <v>7.4418779278647236</v>
      </c>
    </row>
    <row r="18" spans="1:16" x14ac:dyDescent="0.3">
      <c r="A18" t="s">
        <v>14</v>
      </c>
      <c r="B18" t="s">
        <v>15</v>
      </c>
      <c r="C18" s="10" t="e">
        <f ca="1">_xll.BDP($A18,C$1)</f>
        <v>#NAME?</v>
      </c>
      <c r="D18" s="10" t="e">
        <f ca="1">_xll.BDP($A18,D$1)</f>
        <v>#NAME?</v>
      </c>
      <c r="E18" s="10" t="e">
        <f ca="1">_xll.BDP($A18,E$1)</f>
        <v>#NAME?</v>
      </c>
      <c r="F18" s="10" t="e">
        <f ca="1">_xll.BDP($A18,F$1)</f>
        <v>#NAME?</v>
      </c>
      <c r="H18" s="9" t="s">
        <v>75</v>
      </c>
      <c r="I18" s="2">
        <v>0.15857873556329327</v>
      </c>
      <c r="J18" s="9">
        <v>5.9306635820404137E-2</v>
      </c>
      <c r="K18" s="2">
        <v>2.6738784517049794</v>
      </c>
      <c r="L18" s="4">
        <v>1.5010660631478972E-2</v>
      </c>
      <c r="M18" s="9">
        <v>3.4448520205153918E-2</v>
      </c>
      <c r="N18" s="9">
        <v>0.28270895092143261</v>
      </c>
      <c r="O18" s="9">
        <v>3.4448520205153918E-2</v>
      </c>
      <c r="P18" s="9">
        <v>0.28270895092143261</v>
      </c>
    </row>
    <row r="19" spans="1:16" x14ac:dyDescent="0.3">
      <c r="A19" t="s">
        <v>40</v>
      </c>
      <c r="B19" t="s">
        <v>41</v>
      </c>
      <c r="C19" s="10" t="e">
        <f ca="1">_xll.BDP($A19,C$1)</f>
        <v>#NAME?</v>
      </c>
      <c r="D19" s="10" t="e">
        <f ca="1">_xll.BDP($A19,D$1)</f>
        <v>#NAME?</v>
      </c>
      <c r="E19" s="10" t="e">
        <f ca="1">_xll.BDP($A19,E$1)</f>
        <v>#NAME?</v>
      </c>
      <c r="F19" s="10" t="e">
        <f ca="1">_xll.BDP($A19,F$1)</f>
        <v>#NAME?</v>
      </c>
      <c r="H19" s="9" t="s">
        <v>76</v>
      </c>
      <c r="I19" s="2">
        <v>0.38792619318911697</v>
      </c>
      <c r="J19" s="9">
        <v>0.1451962043046216</v>
      </c>
      <c r="K19" s="2">
        <v>2.6717378394771778</v>
      </c>
      <c r="L19" s="4">
        <v>1.5079939106679588E-2</v>
      </c>
      <c r="M19" s="9">
        <v>8.4027044970760301E-2</v>
      </c>
      <c r="N19" s="9">
        <v>0.69182534140747298</v>
      </c>
      <c r="O19" s="9">
        <v>8.4027044970760301E-2</v>
      </c>
      <c r="P19" s="9">
        <v>0.69182534140747298</v>
      </c>
    </row>
    <row r="20" spans="1:16" ht="15" thickBot="1" x14ac:dyDescent="0.35">
      <c r="A20" t="s">
        <v>16</v>
      </c>
      <c r="B20" t="s">
        <v>17</v>
      </c>
      <c r="C20" s="10" t="e">
        <f ca="1">_xll.BDP($A20,C$1)</f>
        <v>#NAME?</v>
      </c>
      <c r="D20" s="10" t="e">
        <f ca="1">_xll.BDP($A20,D$1)</f>
        <v>#NAME?</v>
      </c>
      <c r="E20" s="10" t="e">
        <f ca="1">_xll.BDP($A20,E$1)</f>
        <v>#NAME?</v>
      </c>
      <c r="F20" s="10" t="e">
        <f ca="1">_xll.BDP($A20,F$1)</f>
        <v>#NAME?</v>
      </c>
      <c r="H20" s="8" t="s">
        <v>77</v>
      </c>
      <c r="I20" s="1">
        <v>0.2641804486210888</v>
      </c>
      <c r="J20" s="8">
        <v>0.38680281494713464</v>
      </c>
      <c r="K20" s="1">
        <v>0.68298481399933719</v>
      </c>
      <c r="L20" s="3">
        <v>0.50286014973641846</v>
      </c>
      <c r="M20" s="8">
        <v>-0.54540714737611007</v>
      </c>
      <c r="N20" s="8">
        <v>1.0737680446182876</v>
      </c>
      <c r="O20" s="8">
        <v>-0.54540714737611007</v>
      </c>
      <c r="P20" s="8">
        <v>1.0737680446182876</v>
      </c>
    </row>
    <row r="21" spans="1:16" x14ac:dyDescent="0.3">
      <c r="A21" t="s">
        <v>36</v>
      </c>
      <c r="B21" t="s">
        <v>37</v>
      </c>
      <c r="C21" s="10" t="e">
        <f ca="1">_xll.BDP($A21,C$1)</f>
        <v>#NAME?</v>
      </c>
      <c r="D21" s="10" t="e">
        <f ca="1">_xll.BDP($A21,D$1)</f>
        <v>#NAME?</v>
      </c>
      <c r="E21" s="10" t="e">
        <f ca="1">_xll.BDP($A21,E$1)</f>
        <v>#NAME?</v>
      </c>
      <c r="F21" s="10" t="e">
        <f ca="1">_xll.BDP($A21,F$1)</f>
        <v>#NAME?</v>
      </c>
    </row>
    <row r="22" spans="1:16" x14ac:dyDescent="0.3">
      <c r="A22" t="s">
        <v>28</v>
      </c>
      <c r="B22" t="s">
        <v>29</v>
      </c>
      <c r="C22" s="10" t="e">
        <f ca="1">_xll.BDP($A22,C$1)</f>
        <v>#NAME?</v>
      </c>
      <c r="D22" s="10" t="e">
        <f ca="1">_xll.BDP($A22,D$1)</f>
        <v>#NAME?</v>
      </c>
      <c r="E22" s="10" t="e">
        <f ca="1">_xll.BDP($A22,E$1)</f>
        <v>#NAME?</v>
      </c>
      <c r="F22" s="10" t="e">
        <f ca="1">_xll.BDP($A22,F$1)</f>
        <v>#NAME?</v>
      </c>
    </row>
    <row r="23" spans="1:16" x14ac:dyDescent="0.3">
      <c r="A23" t="s">
        <v>10</v>
      </c>
      <c r="B23" t="s">
        <v>11</v>
      </c>
      <c r="C23" s="10" t="e">
        <f ca="1">_xll.BDP($A23,C$1)</f>
        <v>#NAME?</v>
      </c>
      <c r="D23" s="10" t="e">
        <f ca="1">_xll.BDP($A23,D$1)</f>
        <v>#NAME?</v>
      </c>
      <c r="E23" s="10" t="e">
        <f ca="1">_xll.BDP($A23,E$1)</f>
        <v>#NAME?</v>
      </c>
      <c r="F23" s="10" t="e">
        <f ca="1">_xll.BDP($A23,F$1)</f>
        <v>#NAME?</v>
      </c>
    </row>
    <row r="24" spans="1:16" x14ac:dyDescent="0.3">
      <c r="A24" t="s">
        <v>32</v>
      </c>
      <c r="B24" t="s">
        <v>33</v>
      </c>
      <c r="C24" s="10" t="e">
        <f ca="1">_xll.BDP($A24,C$1)</f>
        <v>#NAME?</v>
      </c>
      <c r="D24" s="10" t="e">
        <f ca="1">_xll.BDP($A24,D$1)</f>
        <v>#NAME?</v>
      </c>
      <c r="E24" s="10" t="e">
        <f ca="1">_xll.BDP($A24,E$1)</f>
        <v>#NAME?</v>
      </c>
      <c r="F24" s="10" t="e">
        <f ca="1">_xll.BDP($A24,F$1)</f>
        <v>#NAME?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AC377E408544B858D94F52963D594" ma:contentTypeVersion="6" ma:contentTypeDescription="Create a new document." ma:contentTypeScope="" ma:versionID="0446adefbfea6e814133d5dc8706b343">
  <xsd:schema xmlns:xsd="http://www.w3.org/2001/XMLSchema" xmlns:xs="http://www.w3.org/2001/XMLSchema" xmlns:p="http://schemas.microsoft.com/office/2006/metadata/properties" xmlns:ns3="435a239d-ada8-4df3-b75b-d319d15c998a" targetNamespace="http://schemas.microsoft.com/office/2006/metadata/properties" ma:root="true" ma:fieldsID="67efed5623de26bceebdc503a33d2052" ns3:_="">
    <xsd:import namespace="435a239d-ada8-4df3-b75b-d319d15c9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a239d-ada8-4df3-b75b-d319d15c9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17899-18A1-48DB-AE64-D452275F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a239d-ada8-4df3-b75b-d319d15c9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A8E334-7185-4201-8E09-14D5A4E43652}">
  <ds:schemaRefs>
    <ds:schemaRef ds:uri="http://purl.org/dc/elements/1.1/"/>
    <ds:schemaRef ds:uri="http://schemas.microsoft.com/office/2006/metadata/properties"/>
    <ds:schemaRef ds:uri="435a239d-ada8-4df3-b75b-d319d15c998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875830-70DE-47D3-9D5A-6986228F59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</vt:lpstr>
      <vt:lpstr>Russell 3000</vt:lpstr>
      <vt:lpstr>Model</vt:lpstr>
      <vt:lpstr>Bloomberg Data</vt:lpstr>
      <vt:lpstr>Model Output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mdreck</dc:creator>
  <cp:lastModifiedBy>garcr</cp:lastModifiedBy>
  <cp:lastPrinted>2020-04-14T02:19:55Z</cp:lastPrinted>
  <dcterms:created xsi:type="dcterms:W3CDTF">2013-04-03T15:49:21Z</dcterms:created>
  <dcterms:modified xsi:type="dcterms:W3CDTF">2020-04-14T02:41:48Z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0x0101005DAAC377E408544B858D94F52963D594</vt:lpwstr>
  </property>
</Properties>
</file>