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ER\Downloads\"/>
    </mc:Choice>
  </mc:AlternateContent>
  <xr:revisionPtr revIDLastSave="0" documentId="13_ncr:1_{69023E7C-CBE5-48B8-A591-F81A13DE7269}" xr6:coauthVersionLast="47" xr6:coauthVersionMax="47" xr10:uidLastSave="{00000000-0000-0000-0000-000000000000}"/>
  <bookViews>
    <workbookView xWindow="-120" yWindow="-120" windowWidth="29040" windowHeight="15720" xr2:uid="{6264353A-253F-4FE2-8523-AB27AACD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" l="1"/>
  <c r="C211" i="1"/>
  <c r="F207" i="1"/>
  <c r="F208" i="1"/>
  <c r="F209" i="1"/>
  <c r="E207" i="1"/>
  <c r="E208" i="1"/>
  <c r="F197" i="1"/>
  <c r="F198" i="1"/>
  <c r="F199" i="1"/>
  <c r="E197" i="1"/>
  <c r="E198" i="1"/>
  <c r="E199" i="1"/>
  <c r="C191" i="1"/>
  <c r="C181" i="1"/>
  <c r="C171" i="1"/>
  <c r="C161" i="1"/>
  <c r="C151" i="1"/>
  <c r="C141" i="1"/>
  <c r="C131" i="1"/>
  <c r="C121" i="1"/>
  <c r="C111" i="1"/>
  <c r="C101" i="1"/>
  <c r="C91" i="1"/>
  <c r="C81" i="1"/>
  <c r="C71" i="1"/>
  <c r="C61" i="1"/>
  <c r="C51" i="1"/>
  <c r="C31" i="1"/>
  <c r="C21" i="1"/>
  <c r="C11" i="1"/>
  <c r="F125" i="1"/>
  <c r="F126" i="1"/>
  <c r="F127" i="1"/>
  <c r="F128" i="1"/>
  <c r="E125" i="1"/>
  <c r="E126" i="1"/>
  <c r="E127" i="1"/>
  <c r="E128" i="1"/>
  <c r="F247" i="1"/>
  <c r="F248" i="1"/>
  <c r="F249" i="1"/>
  <c r="E247" i="1"/>
  <c r="E248" i="1"/>
  <c r="F236" i="1"/>
  <c r="F237" i="1"/>
  <c r="F238" i="1"/>
  <c r="E236" i="1"/>
  <c r="E237" i="1"/>
  <c r="E238" i="1"/>
  <c r="F226" i="1"/>
  <c r="F227" i="1"/>
  <c r="E226" i="1"/>
  <c r="E227" i="1"/>
  <c r="F216" i="1"/>
  <c r="F217" i="1"/>
  <c r="F218" i="1"/>
  <c r="F219" i="1"/>
  <c r="E216" i="1"/>
  <c r="E217" i="1"/>
  <c r="E218" i="1"/>
  <c r="F186" i="1"/>
  <c r="F187" i="1"/>
  <c r="F188" i="1"/>
  <c r="F189" i="1"/>
  <c r="E186" i="1"/>
  <c r="E187" i="1"/>
  <c r="E188" i="1"/>
  <c r="F177" i="1"/>
  <c r="F178" i="1"/>
  <c r="F179" i="1"/>
  <c r="E177" i="1"/>
  <c r="E178" i="1"/>
  <c r="F166" i="1"/>
  <c r="F167" i="1"/>
  <c r="E166" i="1"/>
  <c r="E167" i="1"/>
  <c r="F157" i="1"/>
  <c r="F158" i="1"/>
  <c r="F159" i="1"/>
  <c r="E157" i="1"/>
  <c r="E158" i="1"/>
  <c r="E159" i="1"/>
  <c r="F146" i="1"/>
  <c r="F147" i="1"/>
  <c r="F148" i="1"/>
  <c r="E146" i="1"/>
  <c r="E147" i="1"/>
  <c r="E148" i="1"/>
  <c r="F135" i="1"/>
  <c r="F136" i="1"/>
  <c r="F137" i="1"/>
  <c r="E135" i="1"/>
  <c r="E136" i="1"/>
  <c r="E137" i="1"/>
  <c r="E138" i="1"/>
  <c r="F116" i="1"/>
  <c r="F117" i="1"/>
  <c r="F118" i="1"/>
  <c r="E116" i="1"/>
  <c r="E117" i="1"/>
  <c r="E106" i="1"/>
  <c r="E107" i="1"/>
  <c r="E108" i="1"/>
  <c r="F106" i="1"/>
  <c r="F107" i="1"/>
  <c r="F108" i="1"/>
  <c r="F96" i="1"/>
  <c r="F97" i="1"/>
  <c r="F98" i="1"/>
  <c r="E96" i="1"/>
  <c r="E97" i="1"/>
  <c r="E98" i="1"/>
  <c r="E99" i="1"/>
  <c r="F86" i="1"/>
  <c r="F87" i="1"/>
  <c r="E86" i="1"/>
  <c r="E87" i="1"/>
  <c r="E88" i="1"/>
  <c r="F74" i="1"/>
  <c r="F75" i="1"/>
  <c r="F66" i="1"/>
  <c r="F67" i="1"/>
  <c r="F68" i="1"/>
  <c r="E66" i="1"/>
  <c r="E67" i="1"/>
  <c r="E68" i="1"/>
  <c r="F55" i="1"/>
  <c r="F56" i="1"/>
  <c r="F57" i="1"/>
  <c r="F58" i="1"/>
  <c r="E55" i="1"/>
  <c r="E56" i="1"/>
  <c r="E57" i="1"/>
  <c r="E58" i="1"/>
  <c r="F45" i="1"/>
  <c r="F46" i="1"/>
  <c r="F47" i="1"/>
  <c r="E45" i="1"/>
  <c r="E46" i="1"/>
  <c r="E47" i="1"/>
  <c r="F35" i="1"/>
  <c r="F36" i="1"/>
  <c r="F37" i="1"/>
  <c r="E35" i="1"/>
  <c r="A251" i="1" s="1"/>
  <c r="E36" i="1"/>
  <c r="E37" i="1"/>
  <c r="F27" i="1"/>
  <c r="F28" i="1"/>
  <c r="E27" i="1"/>
  <c r="E28" i="1"/>
  <c r="F18" i="1"/>
  <c r="F19" i="1"/>
  <c r="F20" i="1"/>
  <c r="E18" i="1"/>
  <c r="E19" i="1"/>
  <c r="E20" i="1"/>
  <c r="E74" i="1"/>
  <c r="E75" i="1"/>
  <c r="F8" i="1"/>
  <c r="F9" i="1"/>
  <c r="E8" i="1"/>
  <c r="E9" i="1"/>
  <c r="G14" i="1"/>
  <c r="F14" i="1" s="1"/>
  <c r="G250" i="1"/>
  <c r="F250" i="1" s="1"/>
  <c r="G249" i="1"/>
  <c r="G246" i="1"/>
  <c r="F246" i="1" s="1"/>
  <c r="G245" i="1"/>
  <c r="F245" i="1" s="1"/>
  <c r="G244" i="1"/>
  <c r="F244" i="1" s="1"/>
  <c r="G240" i="1"/>
  <c r="F240" i="1" s="1"/>
  <c r="G239" i="1"/>
  <c r="F239" i="1" s="1"/>
  <c r="G238" i="1"/>
  <c r="G235" i="1"/>
  <c r="F235" i="1" s="1"/>
  <c r="G234" i="1"/>
  <c r="F234" i="1" s="1"/>
  <c r="G230" i="1"/>
  <c r="F230" i="1" s="1"/>
  <c r="G229" i="1"/>
  <c r="F229" i="1" s="1"/>
  <c r="G228" i="1"/>
  <c r="F228" i="1" s="1"/>
  <c r="G225" i="1"/>
  <c r="F225" i="1" s="1"/>
  <c r="G224" i="1"/>
  <c r="E224" i="1" s="1"/>
  <c r="G220" i="1"/>
  <c r="F220" i="1" s="1"/>
  <c r="G219" i="1"/>
  <c r="G218" i="1"/>
  <c r="G215" i="1"/>
  <c r="F215" i="1" s="1"/>
  <c r="G214" i="1"/>
  <c r="F214" i="1" s="1"/>
  <c r="G210" i="1"/>
  <c r="F210" i="1" s="1"/>
  <c r="G209" i="1"/>
  <c r="G206" i="1"/>
  <c r="F206" i="1" s="1"/>
  <c r="G205" i="1"/>
  <c r="F205" i="1" s="1"/>
  <c r="G204" i="1"/>
  <c r="E204" i="1" s="1"/>
  <c r="G200" i="1"/>
  <c r="F200" i="1" s="1"/>
  <c r="G199" i="1"/>
  <c r="G196" i="1"/>
  <c r="F196" i="1" s="1"/>
  <c r="G195" i="1"/>
  <c r="F195" i="1" s="1"/>
  <c r="G194" i="1"/>
  <c r="F194" i="1" s="1"/>
  <c r="G190" i="1"/>
  <c r="F190" i="1" s="1"/>
  <c r="G189" i="1"/>
  <c r="G187" i="1"/>
  <c r="G185" i="1"/>
  <c r="F185" i="1" s="1"/>
  <c r="G184" i="1"/>
  <c r="F184" i="1" s="1"/>
  <c r="G180" i="1"/>
  <c r="F180" i="1" s="1"/>
  <c r="G179" i="1"/>
  <c r="G176" i="1"/>
  <c r="F176" i="1" s="1"/>
  <c r="G175" i="1"/>
  <c r="F175" i="1" s="1"/>
  <c r="G174" i="1"/>
  <c r="E174" i="1" s="1"/>
  <c r="G170" i="1"/>
  <c r="F170" i="1" s="1"/>
  <c r="G169" i="1"/>
  <c r="F169" i="1" s="1"/>
  <c r="G168" i="1"/>
  <c r="F168" i="1" s="1"/>
  <c r="G165" i="1"/>
  <c r="F165" i="1" s="1"/>
  <c r="G164" i="1"/>
  <c r="F164" i="1" s="1"/>
  <c r="G5" i="1"/>
  <c r="F5" i="1" s="1"/>
  <c r="G29" i="1"/>
  <c r="F29" i="1" s="1"/>
  <c r="G6" i="1"/>
  <c r="E6" i="1" s="1"/>
  <c r="C41" i="1" l="1"/>
  <c r="E229" i="1"/>
  <c r="E228" i="1"/>
  <c r="E29" i="1"/>
  <c r="E244" i="1"/>
  <c r="E245" i="1"/>
  <c r="E246" i="1"/>
  <c r="E249" i="1"/>
  <c r="E250" i="1"/>
  <c r="E234" i="1"/>
  <c r="E235" i="1"/>
  <c r="E239" i="1"/>
  <c r="E240" i="1"/>
  <c r="F224" i="1"/>
  <c r="E225" i="1"/>
  <c r="E230" i="1"/>
  <c r="E215" i="1"/>
  <c r="E214" i="1"/>
  <c r="E219" i="1"/>
  <c r="E220" i="1"/>
  <c r="E205" i="1"/>
  <c r="F204" i="1"/>
  <c r="E206" i="1"/>
  <c r="E209" i="1"/>
  <c r="E210" i="1"/>
  <c r="E195" i="1"/>
  <c r="E196" i="1"/>
  <c r="E194" i="1"/>
  <c r="E200" i="1"/>
  <c r="E185" i="1"/>
  <c r="E184" i="1"/>
  <c r="E189" i="1"/>
  <c r="E190" i="1"/>
  <c r="F174" i="1"/>
  <c r="E175" i="1"/>
  <c r="E176" i="1"/>
  <c r="E179" i="1"/>
  <c r="E180" i="1"/>
  <c r="E164" i="1"/>
  <c r="E165" i="1"/>
  <c r="E168" i="1"/>
  <c r="E169" i="1"/>
  <c r="E170" i="1"/>
  <c r="F6" i="1"/>
  <c r="G160" i="1"/>
  <c r="G159" i="1"/>
  <c r="G156" i="1"/>
  <c r="G155" i="1"/>
  <c r="G154" i="1"/>
  <c r="G145" i="1"/>
  <c r="G148" i="1"/>
  <c r="G149" i="1"/>
  <c r="G150" i="1"/>
  <c r="G144" i="1"/>
  <c r="G137" i="1"/>
  <c r="G138" i="1"/>
  <c r="G139" i="1"/>
  <c r="G140" i="1"/>
  <c r="G134" i="1"/>
  <c r="G126" i="1"/>
  <c r="G128" i="1"/>
  <c r="G129" i="1"/>
  <c r="G130" i="1"/>
  <c r="G124" i="1"/>
  <c r="G115" i="1"/>
  <c r="G118" i="1"/>
  <c r="G119" i="1"/>
  <c r="G120" i="1"/>
  <c r="G114" i="1"/>
  <c r="G105" i="1"/>
  <c r="G108" i="1"/>
  <c r="G109" i="1"/>
  <c r="G110" i="1"/>
  <c r="G104" i="1"/>
  <c r="G95" i="1"/>
  <c r="G98" i="1"/>
  <c r="G99" i="1"/>
  <c r="G100" i="1"/>
  <c r="G94" i="1"/>
  <c r="G85" i="1"/>
  <c r="G88" i="1"/>
  <c r="G89" i="1"/>
  <c r="G90" i="1"/>
  <c r="G84" i="1"/>
  <c r="G77" i="1"/>
  <c r="G78" i="1"/>
  <c r="G79" i="1"/>
  <c r="G80" i="1"/>
  <c r="G76" i="1"/>
  <c r="G65" i="1"/>
  <c r="G68" i="1"/>
  <c r="G69" i="1"/>
  <c r="G70" i="1"/>
  <c r="G64" i="1"/>
  <c r="G56" i="1"/>
  <c r="G58" i="1"/>
  <c r="G59" i="1"/>
  <c r="G60" i="1"/>
  <c r="G54" i="1"/>
  <c r="G47" i="1"/>
  <c r="G48" i="1"/>
  <c r="G49" i="1"/>
  <c r="G50" i="1"/>
  <c r="G44" i="1"/>
  <c r="G37" i="1"/>
  <c r="G38" i="1"/>
  <c r="G39" i="1"/>
  <c r="G40" i="1"/>
  <c r="G34" i="1"/>
  <c r="G25" i="1"/>
  <c r="G26" i="1"/>
  <c r="G30" i="1"/>
  <c r="G24" i="1"/>
  <c r="G15" i="1"/>
  <c r="F15" i="1" s="1"/>
  <c r="G16" i="1"/>
  <c r="F16" i="1" s="1"/>
  <c r="G17" i="1"/>
  <c r="F17" i="1" s="1"/>
  <c r="G20" i="1"/>
  <c r="G7" i="1"/>
  <c r="F7" i="1" s="1"/>
  <c r="G10" i="1"/>
  <c r="G4" i="1"/>
  <c r="F4" i="1" s="1"/>
  <c r="F10" i="1" l="1"/>
  <c r="E10" i="1"/>
  <c r="F160" i="1"/>
  <c r="E160" i="1"/>
  <c r="E154" i="1"/>
  <c r="F154" i="1"/>
  <c r="E155" i="1"/>
  <c r="F155" i="1"/>
  <c r="F156" i="1"/>
  <c r="E156" i="1"/>
  <c r="F145" i="1"/>
  <c r="E145" i="1"/>
  <c r="F144" i="1"/>
  <c r="E144" i="1"/>
  <c r="F150" i="1"/>
  <c r="E150" i="1"/>
  <c r="F149" i="1"/>
  <c r="E149" i="1"/>
  <c r="F138" i="1"/>
  <c r="F139" i="1"/>
  <c r="E139" i="1"/>
  <c r="F134" i="1"/>
  <c r="E134" i="1"/>
  <c r="F140" i="1"/>
  <c r="E140" i="1"/>
  <c r="F130" i="1"/>
  <c r="E130" i="1"/>
  <c r="F129" i="1"/>
  <c r="E129" i="1"/>
  <c r="E124" i="1"/>
  <c r="F124" i="1"/>
  <c r="F119" i="1"/>
  <c r="E119" i="1"/>
  <c r="F115" i="1"/>
  <c r="E115" i="1"/>
  <c r="E114" i="1"/>
  <c r="F114" i="1"/>
  <c r="F120" i="1"/>
  <c r="E120" i="1"/>
  <c r="E118" i="1"/>
  <c r="E104" i="1"/>
  <c r="F104" i="1"/>
  <c r="F110" i="1"/>
  <c r="E110" i="1"/>
  <c r="F109" i="1"/>
  <c r="E109" i="1"/>
  <c r="F105" i="1"/>
  <c r="E105" i="1"/>
  <c r="F99" i="1"/>
  <c r="F94" i="1"/>
  <c r="E94" i="1"/>
  <c r="F100" i="1"/>
  <c r="E100" i="1"/>
  <c r="F95" i="1"/>
  <c r="E95" i="1"/>
  <c r="F88" i="1"/>
  <c r="F85" i="1"/>
  <c r="E85" i="1"/>
  <c r="E84" i="1"/>
  <c r="F84" i="1"/>
  <c r="F90" i="1"/>
  <c r="E90" i="1"/>
  <c r="F89" i="1"/>
  <c r="E89" i="1"/>
  <c r="F80" i="1"/>
  <c r="E80" i="1"/>
  <c r="F78" i="1"/>
  <c r="E78" i="1"/>
  <c r="F79" i="1"/>
  <c r="E79" i="1"/>
  <c r="E76" i="1"/>
  <c r="F76" i="1"/>
  <c r="F77" i="1"/>
  <c r="E77" i="1"/>
  <c r="F69" i="1"/>
  <c r="E69" i="1"/>
  <c r="F65" i="1"/>
  <c r="E65" i="1"/>
  <c r="F70" i="1"/>
  <c r="E70" i="1"/>
  <c r="E64" i="1"/>
  <c r="F64" i="1"/>
  <c r="F60" i="1"/>
  <c r="E60" i="1"/>
  <c r="E54" i="1"/>
  <c r="F54" i="1"/>
  <c r="F59" i="1"/>
  <c r="E59" i="1"/>
  <c r="F49" i="1"/>
  <c r="E49" i="1"/>
  <c r="E44" i="1"/>
  <c r="F44" i="1"/>
  <c r="F50" i="1"/>
  <c r="E50" i="1"/>
  <c r="F48" i="1"/>
  <c r="E48" i="1"/>
  <c r="F34" i="1"/>
  <c r="E34" i="1"/>
  <c r="F40" i="1"/>
  <c r="E40" i="1"/>
  <c r="F39" i="1"/>
  <c r="E39" i="1"/>
  <c r="F38" i="1"/>
  <c r="E38" i="1"/>
  <c r="F24" i="1"/>
  <c r="E24" i="1"/>
  <c r="F30" i="1"/>
  <c r="E30" i="1"/>
  <c r="F25" i="1"/>
  <c r="E25" i="1"/>
  <c r="F26" i="1"/>
  <c r="E26" i="1"/>
  <c r="E14" i="1"/>
  <c r="E15" i="1"/>
  <c r="E16" i="1"/>
  <c r="E17" i="1"/>
  <c r="C251" i="1"/>
  <c r="C241" i="1"/>
  <c r="C231" i="1"/>
  <c r="C221" i="1"/>
  <c r="E4" i="1" l="1"/>
  <c r="E5" i="1" l="1"/>
  <c r="E7" i="1"/>
  <c r="A241" i="1" l="1"/>
  <c r="A221" i="1"/>
  <c r="A211" i="1"/>
  <c r="A201" i="1"/>
  <c r="A191" i="1"/>
  <c r="A181" i="1"/>
  <c r="A171" i="1"/>
  <c r="A231" i="1"/>
  <c r="A253" i="1"/>
  <c r="A161" i="1"/>
  <c r="A91" i="1"/>
  <c r="A151" i="1"/>
  <c r="A71" i="1"/>
  <c r="A51" i="1"/>
  <c r="A121" i="1"/>
  <c r="A111" i="1"/>
  <c r="A11" i="1"/>
  <c r="A21" i="1"/>
  <c r="A41" i="1"/>
  <c r="A31" i="1"/>
  <c r="A101" i="1"/>
  <c r="A131" i="1"/>
  <c r="A81" i="1"/>
  <c r="A61" i="1"/>
  <c r="A141" i="1"/>
</calcChain>
</file>

<file path=xl/sharedStrings.xml><?xml version="1.0" encoding="utf-8"?>
<sst xmlns="http://schemas.openxmlformats.org/spreadsheetml/2006/main" count="384" uniqueCount="22">
  <si>
    <t>Course</t>
  </si>
  <si>
    <t>Course Title</t>
  </si>
  <si>
    <t>cr</t>
  </si>
  <si>
    <t>grd</t>
  </si>
  <si>
    <t>gp</t>
  </si>
  <si>
    <t>gpacr</t>
  </si>
  <si>
    <t>grdpoint</t>
  </si>
  <si>
    <t>A</t>
  </si>
  <si>
    <t>Semester</t>
  </si>
  <si>
    <t>CSE103</t>
  </si>
  <si>
    <t>Structured Programming</t>
  </si>
  <si>
    <t>MAT101</t>
  </si>
  <si>
    <t>Differential &amp; Integral Calculus</t>
  </si>
  <si>
    <t>-</t>
  </si>
  <si>
    <t>ENG101</t>
  </si>
  <si>
    <t xml:space="preserve">Basic English	</t>
  </si>
  <si>
    <t>A-</t>
  </si>
  <si>
    <t>A+</t>
  </si>
  <si>
    <t>GRADE REPORT</t>
  </si>
  <si>
    <t>SPRING 2019</t>
  </si>
  <si>
    <t>Excellent = 4.0
A = Excellent = 4.0
A- = Very Good = 3.7
F = Fail = 0
S = Satisfactory
B+ = Good = 3.3
B = Good = 3.0
B- = Good = 2.7
I = Incomplete = 0
U = Unsatisfactory
C+ = Fair = 2.3
C = Fair = 2.0
C- = Fair = 1.7
W = Withdrawn = 0
D+ = Passing = 1.3
D = Passing = 1.0
R = Retaken = 0.0
CGPA = Σgp / Σgpa_cr
gpacr : Credit That is Used in CGPA Calculation
cr : course credit
grd : letter grade
gp: Grade Point=gpacr *letter grade</t>
  </si>
  <si>
    <r>
      <t xml:space="preserve">Instructions: </t>
    </r>
    <r>
      <rPr>
        <sz val="13"/>
        <color theme="0"/>
        <rFont val="Calibri"/>
        <family val="2"/>
        <scheme val="minor"/>
      </rPr>
      <t>This grade report is based on East West University grading system. You need to input your course credit and grade and it will calculate your Term GPA and CGPA.</t>
    </r>
    <r>
      <rPr>
        <b/>
        <sz val="13"/>
        <color theme="0"/>
        <rFont val="Calibri"/>
        <family val="2"/>
        <scheme val="minor"/>
      </rPr>
      <t xml:space="preserve">
Developed By: MD RIAD KHAN
</t>
    </r>
    <r>
      <rPr>
        <sz val="13"/>
        <color theme="0"/>
        <rFont val="Calibri"/>
        <family val="2"/>
        <scheme val="minor"/>
      </rPr>
      <t>Batch : Spring 2019
Dept of CSE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</si>
</sst>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9" fillId="6" borderId="0" xfId="0" applyFont="1" applyFill="1" applyAlignment="1">
      <alignment horizontal="center" wrapText="1"/>
    </xf>
    <xf numFmtId="0" fontId="3" fillId="3" borderId="2" xfId="2" applyFont="1" applyAlignment="1" applyProtection="1">
      <alignment horizontal="center"/>
      <protection locked="0"/>
    </xf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3" fillId="3" borderId="2" xfId="2" applyFont="1" applyAlignment="1" applyProtection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12A-F51B-4AA8-83CD-51C6E875A2E3}">
  <dimension ref="A1:L256"/>
  <sheetViews>
    <sheetView tabSelected="1" topLeftCell="A33" workbookViewId="0">
      <selection activeCell="D36" sqref="D36"/>
    </sheetView>
  </sheetViews>
  <sheetFormatPr defaultRowHeight="15" x14ac:dyDescent="0.25"/>
  <cols>
    <col min="1" max="1" width="16.7109375" style="3" customWidth="1"/>
    <col min="2" max="2" width="43.5703125" style="3" customWidth="1"/>
    <col min="3" max="3" width="9.140625" style="3" customWidth="1"/>
    <col min="4" max="5" width="9.140625" style="3"/>
    <col min="6" max="6" width="7.42578125" style="3" bestFit="1" customWidth="1"/>
    <col min="7" max="7" width="11" style="9" bestFit="1" customWidth="1"/>
    <col min="8" max="8" width="9.140625" style="3"/>
  </cols>
  <sheetData>
    <row r="1" spans="1:12" ht="27" customHeight="1" thickBot="1" x14ac:dyDescent="0.45">
      <c r="A1" s="14" t="s">
        <v>18</v>
      </c>
      <c r="B1" s="14"/>
      <c r="C1" s="14"/>
      <c r="D1" s="14"/>
      <c r="E1" s="14"/>
      <c r="F1" s="14"/>
    </row>
    <row r="2" spans="1:12" ht="22.5" customHeight="1" thickTop="1" thickBot="1" x14ac:dyDescent="0.4">
      <c r="A2" s="16" t="s">
        <v>19</v>
      </c>
      <c r="B2" s="16"/>
      <c r="C2" s="16"/>
      <c r="D2" s="16"/>
      <c r="E2" s="16"/>
      <c r="F2" s="16"/>
      <c r="G2" s="7"/>
      <c r="H2" s="15" t="s">
        <v>21</v>
      </c>
      <c r="I2" s="15"/>
      <c r="J2" s="15"/>
      <c r="K2" s="15"/>
      <c r="L2" s="15"/>
    </row>
    <row r="3" spans="1:12" ht="19.5" customHeight="1" thickTop="1" x14ac:dyDescent="0.3">
      <c r="A3" s="1" t="s">
        <v>0</v>
      </c>
      <c r="B3" s="1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5"/>
      <c r="I3" s="15"/>
      <c r="J3" s="15"/>
      <c r="K3" s="15"/>
      <c r="L3" s="15"/>
    </row>
    <row r="4" spans="1:12" ht="15" customHeight="1" x14ac:dyDescent="0.25">
      <c r="A4" s="5" t="s">
        <v>9</v>
      </c>
      <c r="B4" s="5" t="s">
        <v>10</v>
      </c>
      <c r="C4" s="6">
        <v>4.5</v>
      </c>
      <c r="D4" s="5" t="s">
        <v>17</v>
      </c>
      <c r="E4" s="2">
        <f>C4*G4</f>
        <v>18</v>
      </c>
      <c r="F4" s="2">
        <f t="shared" ref="F4:F6" si="0">IF(D4="F",C4,IF(D4="I",C4,IF(G4&gt;0,C4,0)))</f>
        <v>4.5</v>
      </c>
      <c r="G4" s="7">
        <f>IF(D4="A+",4,IF(D4="A",4,IF(D4="A-",3.7,IF(D4="B+",3.3,IF(D4="B",3,IF(D4="B-",2.7,IF(D4="C+",2.3,IF(D4="C",2,IF(D4="C-",1.7,IF(D4="D+",1.3,IF(D4="D",1,IF(D4="F",0,IF(D4="I",0,IF(D4="W",0,IF(D4="P",0,IF(D4="R",0,"0"))))))))))))))))</f>
        <v>4</v>
      </c>
      <c r="H4" s="15"/>
      <c r="I4" s="15"/>
      <c r="J4" s="15"/>
      <c r="K4" s="15"/>
      <c r="L4" s="15"/>
    </row>
    <row r="5" spans="1:12" ht="15" customHeight="1" x14ac:dyDescent="0.25">
      <c r="A5" s="5" t="s">
        <v>14</v>
      </c>
      <c r="B5" s="5" t="s">
        <v>15</v>
      </c>
      <c r="C5" s="6">
        <v>3</v>
      </c>
      <c r="D5" s="5" t="s">
        <v>16</v>
      </c>
      <c r="E5" s="2">
        <f t="shared" ref="E5:E10" si="1">C5*G5</f>
        <v>11.100000000000001</v>
      </c>
      <c r="F5" s="2">
        <f t="shared" si="0"/>
        <v>3</v>
      </c>
      <c r="G5" s="7">
        <f t="shared" ref="G5:G10" si="2">IF(D5="A+",4,IF(D5="A",4,IF(D5="A-",3.7,IF(D5="B+",3.3,IF(D5="B",3,IF(D5="B-",2.7,IF(D5="C+",2.3,IF(D5="C",2,IF(D5="C-",1.7,IF(D5="D+",1.3,IF(D5="D",1,IF(D5="F",0,IF(D5="I",0,IF(D5="W",0,IF(D5="P",0,IF(D5="R",0,"0"))))))))))))))))</f>
        <v>3.7</v>
      </c>
      <c r="H5" s="15"/>
      <c r="I5" s="15"/>
      <c r="J5" s="15"/>
      <c r="K5" s="15"/>
      <c r="L5" s="15"/>
    </row>
    <row r="6" spans="1:12" ht="15" customHeight="1" x14ac:dyDescent="0.25">
      <c r="A6" s="5" t="s">
        <v>11</v>
      </c>
      <c r="B6" s="5" t="s">
        <v>12</v>
      </c>
      <c r="C6" s="6">
        <v>3</v>
      </c>
      <c r="D6" s="5" t="s">
        <v>7</v>
      </c>
      <c r="E6" s="2">
        <f t="shared" si="1"/>
        <v>12</v>
      </c>
      <c r="F6" s="2">
        <f t="shared" si="0"/>
        <v>3</v>
      </c>
      <c r="G6" s="7">
        <f t="shared" si="2"/>
        <v>4</v>
      </c>
      <c r="H6" s="15"/>
      <c r="I6" s="15"/>
      <c r="J6" s="15"/>
      <c r="K6" s="15"/>
      <c r="L6" s="15"/>
    </row>
    <row r="7" spans="1:12" ht="15" customHeight="1" x14ac:dyDescent="0.25">
      <c r="A7" s="5"/>
      <c r="B7" s="5"/>
      <c r="C7" s="6">
        <v>0</v>
      </c>
      <c r="D7" s="5" t="s">
        <v>13</v>
      </c>
      <c r="E7" s="2">
        <f t="shared" si="1"/>
        <v>0</v>
      </c>
      <c r="F7" s="2">
        <f>IF(D7="F",C7,IF(D7="I",C7,IF(G7&gt;0,C7,0)))</f>
        <v>0</v>
      </c>
      <c r="G7" s="7" t="str">
        <f t="shared" si="2"/>
        <v>0</v>
      </c>
      <c r="H7" s="15"/>
      <c r="I7" s="15"/>
      <c r="J7" s="15"/>
      <c r="K7" s="15"/>
      <c r="L7" s="15"/>
    </row>
    <row r="8" spans="1:12" ht="15" customHeight="1" x14ac:dyDescent="0.25">
      <c r="A8" s="5"/>
      <c r="B8" s="5"/>
      <c r="C8" s="6">
        <v>0</v>
      </c>
      <c r="D8" s="5" t="s">
        <v>13</v>
      </c>
      <c r="E8" s="2">
        <f t="shared" si="1"/>
        <v>0</v>
      </c>
      <c r="F8" s="2">
        <f t="shared" ref="F8:F10" si="3">IF(D8="F",C8,IF(D8="I",C8,IF(G8&gt;0,C8,0)))</f>
        <v>0</v>
      </c>
      <c r="G8" s="7"/>
      <c r="H8" s="15"/>
      <c r="I8" s="15"/>
      <c r="J8" s="15"/>
      <c r="K8" s="15"/>
      <c r="L8" s="15"/>
    </row>
    <row r="9" spans="1:12" ht="15" customHeight="1" x14ac:dyDescent="0.25">
      <c r="A9" s="5"/>
      <c r="B9" s="5"/>
      <c r="C9" s="6">
        <v>0</v>
      </c>
      <c r="D9" s="5" t="s">
        <v>13</v>
      </c>
      <c r="E9" s="2">
        <f t="shared" si="1"/>
        <v>0</v>
      </c>
      <c r="F9" s="2">
        <f t="shared" si="3"/>
        <v>0</v>
      </c>
      <c r="G9" s="7"/>
      <c r="H9" s="15"/>
      <c r="I9" s="15"/>
      <c r="J9" s="15"/>
      <c r="K9" s="15"/>
      <c r="L9" s="15"/>
    </row>
    <row r="10" spans="1:12" ht="15" customHeight="1" x14ac:dyDescent="0.25">
      <c r="A10" s="5"/>
      <c r="B10" s="5"/>
      <c r="C10" s="6">
        <v>0</v>
      </c>
      <c r="D10" s="5" t="s">
        <v>13</v>
      </c>
      <c r="E10" s="2">
        <f t="shared" si="1"/>
        <v>0</v>
      </c>
      <c r="F10" s="2">
        <f t="shared" si="3"/>
        <v>0</v>
      </c>
      <c r="G10" s="7" t="str">
        <f t="shared" si="2"/>
        <v>0</v>
      </c>
      <c r="H10" s="15"/>
      <c r="I10" s="15"/>
      <c r="J10" s="15"/>
      <c r="K10" s="15"/>
      <c r="L10" s="15"/>
    </row>
    <row r="11" spans="1:12" ht="15.75" customHeight="1" thickBot="1" x14ac:dyDescent="0.3">
      <c r="A11" s="17" t="str">
        <f>"CGPA: "&amp;ROUND(SUM(E4:E10)/SUM(F4:F10),2)</f>
        <v>CGPA: 3.91</v>
      </c>
      <c r="B11" s="17"/>
      <c r="C11" s="18" t="str">
        <f>"Term GPA: "&amp;ROUND(SUM(E4:E10)/SUM(F4:F10),2)</f>
        <v>Term GPA: 3.91</v>
      </c>
      <c r="D11" s="18"/>
      <c r="E11" s="18"/>
      <c r="F11" s="18"/>
      <c r="G11" s="7"/>
      <c r="H11" s="15"/>
      <c r="I11" s="15"/>
      <c r="J11" s="15"/>
      <c r="K11" s="15"/>
      <c r="L11" s="15"/>
    </row>
    <row r="12" spans="1:12" ht="22.5" customHeight="1" thickTop="1" thickBot="1" x14ac:dyDescent="0.4">
      <c r="A12" s="16" t="s">
        <v>8</v>
      </c>
      <c r="B12" s="16"/>
      <c r="C12" s="16"/>
      <c r="D12" s="16"/>
      <c r="E12" s="16"/>
      <c r="F12" s="16"/>
      <c r="G12" s="7"/>
      <c r="H12" s="15"/>
      <c r="I12" s="15"/>
      <c r="J12" s="15"/>
      <c r="K12" s="15"/>
      <c r="L12" s="15"/>
    </row>
    <row r="13" spans="1:12" ht="19.5" customHeight="1" thickTop="1" x14ac:dyDescent="0.3">
      <c r="A13" s="1" t="s">
        <v>0</v>
      </c>
      <c r="B13" s="1" t="s">
        <v>1</v>
      </c>
      <c r="C13" s="4" t="s">
        <v>2</v>
      </c>
      <c r="D13" s="1" t="s">
        <v>3</v>
      </c>
      <c r="E13" s="1" t="s">
        <v>4</v>
      </c>
      <c r="F13" s="1" t="s">
        <v>5</v>
      </c>
      <c r="G13" s="8" t="s">
        <v>6</v>
      </c>
      <c r="H13" s="12" t="s">
        <v>20</v>
      </c>
      <c r="I13" s="12"/>
      <c r="J13" s="12"/>
      <c r="K13" s="12"/>
      <c r="L13" s="12"/>
    </row>
    <row r="14" spans="1:12" x14ac:dyDescent="0.25">
      <c r="A14" s="5"/>
      <c r="B14" s="5"/>
      <c r="C14" s="6">
        <v>0</v>
      </c>
      <c r="D14" s="5" t="s">
        <v>13</v>
      </c>
      <c r="E14" s="2">
        <f t="shared" ref="E14" si="4">C14*G14</f>
        <v>0</v>
      </c>
      <c r="F14" s="2">
        <f t="shared" ref="F14:F16" si="5">IF(D14="F",C14,IF(D14="I",C14,IF(G14&gt;0,C14,0)))</f>
        <v>0</v>
      </c>
      <c r="G14" s="7" t="str">
        <f>IF(D14="A+",4,IF(D14="A",4,IF(D14="A-",3.7,IF(D14="B+",3.3,IF(D14="B",3,IF(D14="B-",2.7,IF(D14="C+",2.3,IF(D14="C",2,IF(D14="C-",1.7,IF(D14="D+",1.3,IF(D14="D",1,IF(D14="F",0,IF(D14="I",0,IF(D14="W",0,IF(D14="P",0,IF(D14="R",0,"0"))))))))))))))))</f>
        <v>0</v>
      </c>
      <c r="H14" s="12"/>
      <c r="I14" s="12"/>
      <c r="J14" s="12"/>
      <c r="K14" s="12"/>
      <c r="L14" s="12"/>
    </row>
    <row r="15" spans="1:12" x14ac:dyDescent="0.25">
      <c r="A15" s="5"/>
      <c r="B15" s="5"/>
      <c r="C15" s="6">
        <v>0</v>
      </c>
      <c r="D15" s="5" t="s">
        <v>13</v>
      </c>
      <c r="E15" s="2">
        <f t="shared" ref="E15" si="6">C15*G15</f>
        <v>0</v>
      </c>
      <c r="F15" s="2">
        <f t="shared" si="5"/>
        <v>0</v>
      </c>
      <c r="G15" s="7" t="str">
        <f t="shared" ref="G15:G20" si="7">IF(D15="A+",4,IF(D15="A",4,IF(D15="A-",3.7,IF(D15="B+",3.3,IF(D15="B",3,IF(D15="B-",2.7,IF(D15="C+",2.3,IF(D15="C",2,IF(D15="C-",1.7,IF(D15="D+",1.3,IF(D15="D",1,IF(D15="F",0,IF(D15="I",0,IF(D15="W",0,IF(D15="P",0,IF(D15="R",0,"0"))))))))))))))))</f>
        <v>0</v>
      </c>
      <c r="H15" s="12"/>
      <c r="I15" s="12"/>
      <c r="J15" s="12"/>
      <c r="K15" s="12"/>
      <c r="L15" s="12"/>
    </row>
    <row r="16" spans="1:12" x14ac:dyDescent="0.25">
      <c r="A16" s="5"/>
      <c r="B16" s="5"/>
      <c r="C16" s="6">
        <v>0</v>
      </c>
      <c r="D16" s="5" t="s">
        <v>13</v>
      </c>
      <c r="E16" s="2">
        <f t="shared" ref="E16" si="8">C16*G16</f>
        <v>0</v>
      </c>
      <c r="F16" s="2">
        <f t="shared" si="5"/>
        <v>0</v>
      </c>
      <c r="G16" s="7" t="str">
        <f t="shared" si="7"/>
        <v>0</v>
      </c>
      <c r="H16" s="12"/>
      <c r="I16" s="12"/>
      <c r="J16" s="12"/>
      <c r="K16" s="12"/>
      <c r="L16" s="12"/>
    </row>
    <row r="17" spans="1:12" x14ac:dyDescent="0.25">
      <c r="A17" s="5"/>
      <c r="B17" s="5"/>
      <c r="C17" s="6">
        <v>0</v>
      </c>
      <c r="D17" s="5" t="s">
        <v>13</v>
      </c>
      <c r="E17" s="2">
        <f>C17*G17</f>
        <v>0</v>
      </c>
      <c r="F17" s="2">
        <f>IF(D17="F",C17,IF(D17="I",C17,IF(G17&gt;0,C17,0)))</f>
        <v>0</v>
      </c>
      <c r="G17" s="7" t="str">
        <f t="shared" si="7"/>
        <v>0</v>
      </c>
      <c r="H17" s="12"/>
      <c r="I17" s="12"/>
      <c r="J17" s="12"/>
      <c r="K17" s="12"/>
      <c r="L17" s="12"/>
    </row>
    <row r="18" spans="1:12" x14ac:dyDescent="0.25">
      <c r="A18" s="5"/>
      <c r="B18" s="5"/>
      <c r="C18" s="6">
        <v>0</v>
      </c>
      <c r="D18" s="5" t="s">
        <v>13</v>
      </c>
      <c r="E18" s="2">
        <f t="shared" ref="E18:E20" si="9">C18*G18</f>
        <v>0</v>
      </c>
      <c r="F18" s="2">
        <f t="shared" ref="F18:F20" si="10">IF(D18="F",C18,IF(D18="I",C18,IF(G18&gt;0,C18,0)))</f>
        <v>0</v>
      </c>
      <c r="G18" s="7"/>
      <c r="H18" s="12"/>
      <c r="I18" s="12"/>
      <c r="J18" s="12"/>
      <c r="K18" s="12"/>
      <c r="L18" s="12"/>
    </row>
    <row r="19" spans="1:12" x14ac:dyDescent="0.25">
      <c r="A19" s="5"/>
      <c r="B19" s="5"/>
      <c r="C19" s="6">
        <v>0</v>
      </c>
      <c r="D19" s="5" t="s">
        <v>13</v>
      </c>
      <c r="E19" s="2">
        <f t="shared" si="9"/>
        <v>0</v>
      </c>
      <c r="F19" s="2">
        <f t="shared" si="10"/>
        <v>0</v>
      </c>
      <c r="G19" s="7"/>
      <c r="H19" s="12"/>
      <c r="I19" s="12"/>
      <c r="J19" s="12"/>
      <c r="K19" s="12"/>
      <c r="L19" s="12"/>
    </row>
    <row r="20" spans="1:12" x14ac:dyDescent="0.25">
      <c r="A20" s="5"/>
      <c r="B20" s="5"/>
      <c r="C20" s="6">
        <v>0</v>
      </c>
      <c r="D20" s="5" t="s">
        <v>13</v>
      </c>
      <c r="E20" s="2">
        <f t="shared" si="9"/>
        <v>0</v>
      </c>
      <c r="F20" s="2">
        <f t="shared" si="10"/>
        <v>0</v>
      </c>
      <c r="G20" s="7" t="str">
        <f t="shared" si="7"/>
        <v>0</v>
      </c>
      <c r="H20" s="12"/>
      <c r="I20" s="12"/>
      <c r="J20" s="12"/>
      <c r="K20" s="12"/>
      <c r="L20" s="12"/>
    </row>
    <row r="21" spans="1:12" ht="15.75" thickBot="1" x14ac:dyDescent="0.3">
      <c r="A21" s="17" t="str">
        <f>"CGPA: "&amp;ROUND(SUM(E4:E20)/SUM(F4:F20),2)</f>
        <v>CGPA: 3.91</v>
      </c>
      <c r="B21" s="17"/>
      <c r="C21" s="18" t="e">
        <f>"Term GPA: "&amp;ROUND(SUM(E14:E20)/SUM(F14:F20),2)</f>
        <v>#DIV/0!</v>
      </c>
      <c r="D21" s="18"/>
      <c r="E21" s="18"/>
      <c r="F21" s="18"/>
      <c r="G21" s="7"/>
      <c r="H21" s="12"/>
      <c r="I21" s="12"/>
      <c r="J21" s="12"/>
      <c r="K21" s="12"/>
      <c r="L21" s="12"/>
    </row>
    <row r="22" spans="1:12" ht="22.5" thickTop="1" thickBot="1" x14ac:dyDescent="0.4">
      <c r="A22" s="16" t="s">
        <v>8</v>
      </c>
      <c r="B22" s="16"/>
      <c r="C22" s="16"/>
      <c r="D22" s="16"/>
      <c r="E22" s="16"/>
      <c r="F22" s="16"/>
      <c r="G22" s="7"/>
      <c r="H22" s="12"/>
      <c r="I22" s="12"/>
      <c r="J22" s="12"/>
      <c r="K22" s="12"/>
      <c r="L22" s="12"/>
    </row>
    <row r="23" spans="1:12" ht="19.5" thickTop="1" x14ac:dyDescent="0.3">
      <c r="A23" s="1" t="s">
        <v>0</v>
      </c>
      <c r="B23" s="1" t="s">
        <v>1</v>
      </c>
      <c r="C23" s="4" t="s">
        <v>2</v>
      </c>
      <c r="D23" s="1" t="s">
        <v>3</v>
      </c>
      <c r="E23" s="1" t="s">
        <v>4</v>
      </c>
      <c r="F23" s="1" t="s">
        <v>5</v>
      </c>
      <c r="G23" s="8" t="s">
        <v>6</v>
      </c>
      <c r="H23" s="12"/>
      <c r="I23" s="12"/>
      <c r="J23" s="12"/>
      <c r="K23" s="12"/>
      <c r="L23" s="12"/>
    </row>
    <row r="24" spans="1:12" x14ac:dyDescent="0.25">
      <c r="A24" s="5"/>
      <c r="B24" s="5"/>
      <c r="C24" s="6">
        <v>0</v>
      </c>
      <c r="D24" s="5" t="s">
        <v>13</v>
      </c>
      <c r="E24" s="2">
        <f t="shared" ref="E24:E30" si="11">C24*G24</f>
        <v>0</v>
      </c>
      <c r="F24" s="2">
        <f t="shared" ref="F24:F30" si="12">IF(D24="F",C24,IF(D24="I",C24,IF(G24&gt;0,C24,0)))</f>
        <v>0</v>
      </c>
      <c r="G24" s="7" t="str">
        <f>IF(D24="A+",4,IF(D24="A",4,IF(D24="A-",3.7,IF(D24="B+",3.3,IF(D24="B",3,IF(D24="B-",2.7,IF(D24="C+",2.3,IF(D24="C",2,IF(D24="C-",1.7,IF(D24="D+",1.3,IF(D24="D",1,IF(D24="F",0,IF(D24="I",0,IF(D24="W",0,IF(D24="P",0,IF(D24="R",0,"0"))))))))))))))))</f>
        <v>0</v>
      </c>
      <c r="H24" s="12"/>
      <c r="I24" s="12"/>
      <c r="J24" s="12"/>
      <c r="K24" s="12"/>
      <c r="L24" s="12"/>
    </row>
    <row r="25" spans="1:12" x14ac:dyDescent="0.25">
      <c r="A25" s="5"/>
      <c r="B25" s="5"/>
      <c r="C25" s="6">
        <v>0</v>
      </c>
      <c r="D25" s="5" t="s">
        <v>13</v>
      </c>
      <c r="E25" s="2">
        <f t="shared" si="11"/>
        <v>0</v>
      </c>
      <c r="F25" s="2">
        <f t="shared" si="12"/>
        <v>0</v>
      </c>
      <c r="G25" s="7" t="str">
        <f t="shared" ref="G25:G30" si="13">IF(D25="A+",4,IF(D25="A",4,IF(D25="A-",3.7,IF(D25="B+",3.3,IF(D25="B",3,IF(D25="B-",2.7,IF(D25="C+",2.3,IF(D25="C",2,IF(D25="C-",1.7,IF(D25="D+",1.3,IF(D25="D",1,IF(D25="F",0,IF(D25="I",0,IF(D25="W",0,IF(D25="P",0,IF(D25="R",0,"0"))))))))))))))))</f>
        <v>0</v>
      </c>
      <c r="H25" s="12"/>
      <c r="I25" s="12"/>
      <c r="J25" s="12"/>
      <c r="K25" s="12"/>
      <c r="L25" s="12"/>
    </row>
    <row r="26" spans="1:12" x14ac:dyDescent="0.25">
      <c r="A26" s="5"/>
      <c r="B26" s="5"/>
      <c r="C26" s="6">
        <v>0</v>
      </c>
      <c r="D26" s="5" t="s">
        <v>13</v>
      </c>
      <c r="E26" s="2">
        <f t="shared" si="11"/>
        <v>0</v>
      </c>
      <c r="F26" s="2">
        <f t="shared" si="12"/>
        <v>0</v>
      </c>
      <c r="G26" s="7" t="str">
        <f t="shared" si="13"/>
        <v>0</v>
      </c>
      <c r="H26" s="12"/>
      <c r="I26" s="12"/>
      <c r="J26" s="12"/>
      <c r="K26" s="12"/>
      <c r="L26" s="12"/>
    </row>
    <row r="27" spans="1:12" x14ac:dyDescent="0.25">
      <c r="A27" s="5"/>
      <c r="B27" s="5"/>
      <c r="C27" s="6">
        <v>0</v>
      </c>
      <c r="D27" s="5" t="s">
        <v>13</v>
      </c>
      <c r="E27" s="2">
        <f t="shared" si="11"/>
        <v>0</v>
      </c>
      <c r="F27" s="2">
        <f t="shared" si="12"/>
        <v>0</v>
      </c>
      <c r="G27" s="7"/>
      <c r="H27" s="12"/>
      <c r="I27" s="12"/>
      <c r="J27" s="12"/>
      <c r="K27" s="12"/>
      <c r="L27" s="12"/>
    </row>
    <row r="28" spans="1:12" x14ac:dyDescent="0.25">
      <c r="A28" s="5"/>
      <c r="B28" s="5"/>
      <c r="C28" s="6">
        <v>0</v>
      </c>
      <c r="D28" s="5" t="s">
        <v>13</v>
      </c>
      <c r="E28" s="2">
        <f t="shared" si="11"/>
        <v>0</v>
      </c>
      <c r="F28" s="2">
        <f t="shared" si="12"/>
        <v>0</v>
      </c>
      <c r="G28" s="7"/>
      <c r="H28" s="12"/>
      <c r="I28" s="12"/>
      <c r="J28" s="12"/>
      <c r="K28" s="12"/>
      <c r="L28" s="12"/>
    </row>
    <row r="29" spans="1:12" x14ac:dyDescent="0.25">
      <c r="A29" s="5"/>
      <c r="B29" s="5"/>
      <c r="C29" s="6">
        <v>0</v>
      </c>
      <c r="D29" s="5" t="s">
        <v>13</v>
      </c>
      <c r="E29" s="2">
        <f t="shared" si="11"/>
        <v>0</v>
      </c>
      <c r="F29" s="2">
        <f t="shared" si="12"/>
        <v>0</v>
      </c>
      <c r="G29" s="7" t="str">
        <f t="shared" si="13"/>
        <v>0</v>
      </c>
      <c r="H29" s="12"/>
      <c r="I29" s="12"/>
      <c r="J29" s="12"/>
      <c r="K29" s="12"/>
      <c r="L29" s="12"/>
    </row>
    <row r="30" spans="1:12" x14ac:dyDescent="0.25">
      <c r="A30" s="5"/>
      <c r="B30" s="5"/>
      <c r="C30" s="6">
        <v>0</v>
      </c>
      <c r="D30" s="5" t="s">
        <v>13</v>
      </c>
      <c r="E30" s="2">
        <f t="shared" si="11"/>
        <v>0</v>
      </c>
      <c r="F30" s="2">
        <f t="shared" si="12"/>
        <v>0</v>
      </c>
      <c r="G30" s="7" t="str">
        <f t="shared" si="13"/>
        <v>0</v>
      </c>
      <c r="H30" s="12"/>
      <c r="I30" s="12"/>
      <c r="J30" s="12"/>
      <c r="K30" s="12"/>
      <c r="L30" s="12"/>
    </row>
    <row r="31" spans="1:12" ht="15.75" thickBot="1" x14ac:dyDescent="0.3">
      <c r="A31" s="17" t="str">
        <f>"CGPA: "&amp;ROUND(SUM(E4:E30)/SUM(F4:F30),2)</f>
        <v>CGPA: 3.91</v>
      </c>
      <c r="B31" s="17"/>
      <c r="C31" s="18" t="e">
        <f>"Term GPA: "&amp;ROUND(SUM(E24:E30)/SUM(F24:F30),2)</f>
        <v>#DIV/0!</v>
      </c>
      <c r="D31" s="18"/>
      <c r="E31" s="18"/>
      <c r="F31" s="18"/>
      <c r="G31" s="7"/>
      <c r="H31" s="12"/>
      <c r="I31" s="12"/>
      <c r="J31" s="12"/>
      <c r="K31" s="12"/>
      <c r="L31" s="12"/>
    </row>
    <row r="32" spans="1:12" ht="22.5" thickTop="1" thickBot="1" x14ac:dyDescent="0.4">
      <c r="A32" s="16" t="s">
        <v>8</v>
      </c>
      <c r="B32" s="16"/>
      <c r="C32" s="16"/>
      <c r="D32" s="16"/>
      <c r="E32" s="16"/>
      <c r="F32" s="16"/>
      <c r="G32" s="7"/>
      <c r="H32" s="12"/>
      <c r="I32" s="12"/>
      <c r="J32" s="12"/>
      <c r="K32" s="12"/>
      <c r="L32" s="12"/>
    </row>
    <row r="33" spans="1:12" ht="19.5" thickTop="1" x14ac:dyDescent="0.3">
      <c r="A33" s="1" t="s">
        <v>0</v>
      </c>
      <c r="B33" s="1" t="s">
        <v>1</v>
      </c>
      <c r="C33" s="4" t="s">
        <v>2</v>
      </c>
      <c r="D33" s="1" t="s">
        <v>3</v>
      </c>
      <c r="E33" s="1" t="s">
        <v>4</v>
      </c>
      <c r="F33" s="1" t="s">
        <v>5</v>
      </c>
      <c r="G33" s="8" t="s">
        <v>6</v>
      </c>
      <c r="H33" s="12"/>
      <c r="I33" s="12"/>
      <c r="J33" s="12"/>
      <c r="K33" s="12"/>
      <c r="L33" s="12"/>
    </row>
    <row r="34" spans="1:12" x14ac:dyDescent="0.25">
      <c r="A34" s="5"/>
      <c r="B34" s="5"/>
      <c r="C34" s="6">
        <v>0</v>
      </c>
      <c r="D34" s="5" t="s">
        <v>13</v>
      </c>
      <c r="E34" s="2">
        <f t="shared" ref="E34:E40" si="14">C34*G34</f>
        <v>0</v>
      </c>
      <c r="F34" s="2">
        <f t="shared" ref="F34:F40" si="15">IF(D34="F",C34,IF(D34="I",C34,IF(G34&gt;0,C34,0)))</f>
        <v>0</v>
      </c>
      <c r="G34" s="7" t="str">
        <f>IF(D34="A+",4,IF(D34="A",4,IF(D34="A-",3.7,IF(D34="B+",3.3,IF(D34="B",3,IF(D34="B-",2.7,IF(D34="C+",2.3,IF(D34="C",2,IF(D34="C-",1.7,IF(D34="D+",1.3,IF(D34="D",1,IF(D34="F",0,IF(D34="I",0,IF(D34="W",0,IF(D34="P",0,IF(D34="R",0,"0"))))))))))))))))</f>
        <v>0</v>
      </c>
      <c r="H34" s="12"/>
      <c r="I34" s="12"/>
      <c r="J34" s="12"/>
      <c r="K34" s="12"/>
      <c r="L34" s="12"/>
    </row>
    <row r="35" spans="1:12" x14ac:dyDescent="0.25">
      <c r="A35" s="5"/>
      <c r="B35" s="5"/>
      <c r="C35" s="6">
        <v>0</v>
      </c>
      <c r="D35" s="5" t="s">
        <v>13</v>
      </c>
      <c r="E35" s="2">
        <f t="shared" si="14"/>
        <v>0</v>
      </c>
      <c r="F35" s="2">
        <f t="shared" si="15"/>
        <v>0</v>
      </c>
      <c r="G35" s="7"/>
      <c r="H35" s="12"/>
      <c r="I35" s="12"/>
      <c r="J35" s="12"/>
      <c r="K35" s="12"/>
      <c r="L35" s="12"/>
    </row>
    <row r="36" spans="1:12" x14ac:dyDescent="0.25">
      <c r="A36" s="5"/>
      <c r="B36" s="5"/>
      <c r="C36" s="6">
        <v>0</v>
      </c>
      <c r="D36" s="5" t="s">
        <v>13</v>
      </c>
      <c r="E36" s="2">
        <f t="shared" si="14"/>
        <v>0</v>
      </c>
      <c r="F36" s="2">
        <f t="shared" si="15"/>
        <v>0</v>
      </c>
      <c r="G36" s="7"/>
      <c r="H36" s="12"/>
      <c r="I36" s="12"/>
      <c r="J36" s="12"/>
      <c r="K36" s="12"/>
      <c r="L36" s="12"/>
    </row>
    <row r="37" spans="1:12" x14ac:dyDescent="0.25">
      <c r="A37" s="5"/>
      <c r="B37" s="5"/>
      <c r="C37" s="6">
        <v>0</v>
      </c>
      <c r="D37" s="5" t="s">
        <v>13</v>
      </c>
      <c r="E37" s="2">
        <f t="shared" si="14"/>
        <v>0</v>
      </c>
      <c r="F37" s="2">
        <f t="shared" si="15"/>
        <v>0</v>
      </c>
      <c r="G37" s="7" t="str">
        <f t="shared" ref="G37:G40" si="16">IF(D37="A+",4,IF(D37="A",4,IF(D37="A-",3.7,IF(D37="B+",3.3,IF(D37="B",3,IF(D37="B-",2.7,IF(D37="C+",2.3,IF(D37="C",2,IF(D37="C-",1.7,IF(D37="D+",1.3,IF(D37="D",1,IF(D37="F",0,IF(D37="I",0,IF(D37="W",0,IF(D37="P",0,IF(D37="R",0,"0"))))))))))))))))</f>
        <v>0</v>
      </c>
      <c r="H37" s="12"/>
      <c r="I37" s="12"/>
      <c r="J37" s="12"/>
      <c r="K37" s="12"/>
      <c r="L37" s="12"/>
    </row>
    <row r="38" spans="1:12" x14ac:dyDescent="0.25">
      <c r="A38" s="5"/>
      <c r="B38" s="5"/>
      <c r="C38" s="6">
        <v>0</v>
      </c>
      <c r="D38" s="5" t="s">
        <v>13</v>
      </c>
      <c r="E38" s="2">
        <f t="shared" si="14"/>
        <v>0</v>
      </c>
      <c r="F38" s="2">
        <f t="shared" si="15"/>
        <v>0</v>
      </c>
      <c r="G38" s="7" t="str">
        <f t="shared" si="16"/>
        <v>0</v>
      </c>
      <c r="H38" s="12"/>
      <c r="I38" s="12"/>
      <c r="J38" s="12"/>
      <c r="K38" s="12"/>
      <c r="L38" s="12"/>
    </row>
    <row r="39" spans="1:12" x14ac:dyDescent="0.25">
      <c r="A39" s="5"/>
      <c r="B39" s="5"/>
      <c r="C39" s="6">
        <v>0</v>
      </c>
      <c r="D39" s="5" t="s">
        <v>13</v>
      </c>
      <c r="E39" s="2">
        <f t="shared" si="14"/>
        <v>0</v>
      </c>
      <c r="F39" s="2">
        <f t="shared" si="15"/>
        <v>0</v>
      </c>
      <c r="G39" s="7" t="str">
        <f t="shared" si="16"/>
        <v>0</v>
      </c>
      <c r="H39" s="12"/>
      <c r="I39" s="12"/>
      <c r="J39" s="12"/>
      <c r="K39" s="12"/>
      <c r="L39" s="12"/>
    </row>
    <row r="40" spans="1:12" x14ac:dyDescent="0.25">
      <c r="A40" s="5"/>
      <c r="B40" s="5"/>
      <c r="C40" s="6">
        <v>0</v>
      </c>
      <c r="D40" s="5" t="s">
        <v>13</v>
      </c>
      <c r="E40" s="2">
        <f t="shared" si="14"/>
        <v>0</v>
      </c>
      <c r="F40" s="2">
        <f t="shared" si="15"/>
        <v>0</v>
      </c>
      <c r="G40" s="7" t="str">
        <f t="shared" si="16"/>
        <v>0</v>
      </c>
      <c r="H40" s="12"/>
      <c r="I40" s="12"/>
      <c r="J40" s="12"/>
      <c r="K40" s="12"/>
      <c r="L40" s="12"/>
    </row>
    <row r="41" spans="1:12" ht="15.75" thickBot="1" x14ac:dyDescent="0.3">
      <c r="A41" s="17" t="str">
        <f>"CGPA: "&amp;ROUND(SUM(E4:E40)/SUM(F4:F40),2)</f>
        <v>CGPA: 3.91</v>
      </c>
      <c r="B41" s="17"/>
      <c r="C41" s="18" t="e">
        <f>"Term GPA: "&amp;ROUND(SUM(E34:E40)/SUM(F34:F40),2)</f>
        <v>#DIV/0!</v>
      </c>
      <c r="D41" s="18"/>
      <c r="E41" s="18"/>
      <c r="F41" s="18"/>
      <c r="G41" s="7"/>
      <c r="H41" s="12"/>
      <c r="I41" s="12"/>
      <c r="J41" s="12"/>
      <c r="K41" s="12"/>
      <c r="L41" s="12"/>
    </row>
    <row r="42" spans="1:12" ht="22.5" thickTop="1" thickBot="1" x14ac:dyDescent="0.4">
      <c r="A42" s="16" t="s">
        <v>8</v>
      </c>
      <c r="B42" s="16"/>
      <c r="C42" s="16"/>
      <c r="D42" s="16"/>
      <c r="E42" s="16"/>
      <c r="F42" s="16"/>
      <c r="G42" s="7"/>
      <c r="H42" s="12"/>
      <c r="I42" s="12"/>
      <c r="J42" s="12"/>
      <c r="K42" s="12"/>
      <c r="L42" s="12"/>
    </row>
    <row r="43" spans="1:12" ht="19.5" thickTop="1" x14ac:dyDescent="0.3">
      <c r="A43" s="1" t="s">
        <v>0</v>
      </c>
      <c r="B43" s="1" t="s">
        <v>1</v>
      </c>
      <c r="C43" s="4" t="s">
        <v>2</v>
      </c>
      <c r="D43" s="1" t="s">
        <v>3</v>
      </c>
      <c r="E43" s="1" t="s">
        <v>4</v>
      </c>
      <c r="F43" s="1" t="s">
        <v>5</v>
      </c>
      <c r="G43" s="8" t="s">
        <v>6</v>
      </c>
      <c r="H43" s="12"/>
      <c r="I43" s="12"/>
      <c r="J43" s="12"/>
      <c r="K43" s="12"/>
      <c r="L43" s="12"/>
    </row>
    <row r="44" spans="1:12" x14ac:dyDescent="0.25">
      <c r="A44" s="5"/>
      <c r="B44" s="5"/>
      <c r="C44" s="6">
        <v>0</v>
      </c>
      <c r="D44" s="5" t="s">
        <v>13</v>
      </c>
      <c r="E44" s="2">
        <f t="shared" ref="E44:E50" si="17">C44*G44</f>
        <v>0</v>
      </c>
      <c r="F44" s="2">
        <f t="shared" ref="F44:F50" si="18">IF(D44="F",C44,IF(D44="I",C44,IF(G44&gt;0,C44,0)))</f>
        <v>0</v>
      </c>
      <c r="G44" s="7" t="str">
        <f>IF(D44="A+",4,IF(D44="A",4,IF(D44="A-",3.7,IF(D44="B+",3.3,IF(D44="B",3,IF(D44="B-",2.7,IF(D44="C+",2.3,IF(D44="C",2,IF(D44="C-",1.7,IF(D44="D+",1.3,IF(D44="D",1,IF(D44="F",0,IF(D44="I",0,IF(D44="W",0,IF(D44="P",0,IF(D44="R",0,"0"))))))))))))))))</f>
        <v>0</v>
      </c>
      <c r="H44" s="12"/>
      <c r="I44" s="12"/>
      <c r="J44" s="12"/>
      <c r="K44" s="12"/>
      <c r="L44" s="12"/>
    </row>
    <row r="45" spans="1:12" x14ac:dyDescent="0.25">
      <c r="A45" s="5"/>
      <c r="B45" s="5"/>
      <c r="C45" s="6">
        <v>0</v>
      </c>
      <c r="D45" s="5" t="s">
        <v>13</v>
      </c>
      <c r="E45" s="2">
        <f t="shared" si="17"/>
        <v>0</v>
      </c>
      <c r="F45" s="2">
        <f t="shared" si="18"/>
        <v>0</v>
      </c>
      <c r="G45" s="7"/>
      <c r="H45" s="12"/>
      <c r="I45" s="12"/>
      <c r="J45" s="12"/>
      <c r="K45" s="12"/>
      <c r="L45" s="12"/>
    </row>
    <row r="46" spans="1:12" x14ac:dyDescent="0.25">
      <c r="A46" s="5"/>
      <c r="B46" s="5"/>
      <c r="C46" s="6">
        <v>0</v>
      </c>
      <c r="D46" s="5" t="s">
        <v>13</v>
      </c>
      <c r="E46" s="2">
        <f t="shared" si="17"/>
        <v>0</v>
      </c>
      <c r="F46" s="2">
        <f t="shared" si="18"/>
        <v>0</v>
      </c>
      <c r="G46" s="7"/>
      <c r="H46" s="12"/>
      <c r="I46" s="12"/>
      <c r="J46" s="12"/>
      <c r="K46" s="12"/>
      <c r="L46" s="12"/>
    </row>
    <row r="47" spans="1:12" x14ac:dyDescent="0.25">
      <c r="A47" s="5"/>
      <c r="B47" s="5"/>
      <c r="C47" s="6">
        <v>0</v>
      </c>
      <c r="D47" s="5" t="s">
        <v>13</v>
      </c>
      <c r="E47" s="2">
        <f t="shared" si="17"/>
        <v>0</v>
      </c>
      <c r="F47" s="2">
        <f t="shared" si="18"/>
        <v>0</v>
      </c>
      <c r="G47" s="7" t="str">
        <f t="shared" ref="G47:G50" si="19">IF(D47="A+",4,IF(D47="A",4,IF(D47="A-",3.7,IF(D47="B+",3.3,IF(D47="B",3,IF(D47="B-",2.7,IF(D47="C+",2.3,IF(D47="C",2,IF(D47="C-",1.7,IF(D47="D+",1.3,IF(D47="D",1,IF(D47="F",0,IF(D47="I",0,IF(D47="W",0,IF(D47="P",0,IF(D47="R",0,"0"))))))))))))))))</f>
        <v>0</v>
      </c>
      <c r="H47" s="12"/>
      <c r="I47" s="12"/>
      <c r="J47" s="12"/>
      <c r="K47" s="12"/>
      <c r="L47" s="12"/>
    </row>
    <row r="48" spans="1:12" x14ac:dyDescent="0.25">
      <c r="A48" s="5"/>
      <c r="B48" s="5"/>
      <c r="C48" s="6">
        <v>0</v>
      </c>
      <c r="D48" s="5" t="s">
        <v>13</v>
      </c>
      <c r="E48" s="2">
        <f t="shared" si="17"/>
        <v>0</v>
      </c>
      <c r="F48" s="2">
        <f t="shared" si="18"/>
        <v>0</v>
      </c>
      <c r="G48" s="7" t="str">
        <f t="shared" si="19"/>
        <v>0</v>
      </c>
      <c r="H48" s="12"/>
      <c r="I48" s="12"/>
      <c r="J48" s="12"/>
      <c r="K48" s="12"/>
      <c r="L48" s="12"/>
    </row>
    <row r="49" spans="1:12" x14ac:dyDescent="0.25">
      <c r="A49" s="5"/>
      <c r="B49" s="5"/>
      <c r="C49" s="6">
        <v>0</v>
      </c>
      <c r="D49" s="5" t="s">
        <v>13</v>
      </c>
      <c r="E49" s="2">
        <f t="shared" si="17"/>
        <v>0</v>
      </c>
      <c r="F49" s="2">
        <f t="shared" si="18"/>
        <v>0</v>
      </c>
      <c r="G49" s="7" t="str">
        <f t="shared" si="19"/>
        <v>0</v>
      </c>
      <c r="H49" s="12"/>
      <c r="I49" s="12"/>
      <c r="J49" s="12"/>
      <c r="K49" s="12"/>
      <c r="L49" s="12"/>
    </row>
    <row r="50" spans="1:12" x14ac:dyDescent="0.25">
      <c r="A50" s="5"/>
      <c r="B50" s="5"/>
      <c r="C50" s="6">
        <v>0</v>
      </c>
      <c r="D50" s="5" t="s">
        <v>13</v>
      </c>
      <c r="E50" s="2">
        <f t="shared" si="17"/>
        <v>0</v>
      </c>
      <c r="F50" s="2">
        <f t="shared" si="18"/>
        <v>0</v>
      </c>
      <c r="G50" s="7" t="str">
        <f t="shared" si="19"/>
        <v>0</v>
      </c>
      <c r="H50" s="12"/>
      <c r="I50" s="12"/>
      <c r="J50" s="12"/>
      <c r="K50" s="12"/>
      <c r="L50" s="12"/>
    </row>
    <row r="51" spans="1:12" ht="15.75" thickBot="1" x14ac:dyDescent="0.3">
      <c r="A51" s="17" t="str">
        <f>"CGPA: "&amp;ROUND(SUM(E4:E50)/SUM(F4:F50),2)</f>
        <v>CGPA: 3.91</v>
      </c>
      <c r="B51" s="17"/>
      <c r="C51" s="18" t="e">
        <f>"Term GPA: "&amp;ROUND(SUM(E44:E50)/SUM(F44:F50),2)</f>
        <v>#DIV/0!</v>
      </c>
      <c r="D51" s="18"/>
      <c r="E51" s="18"/>
      <c r="F51" s="18"/>
      <c r="G51" s="7"/>
      <c r="H51" s="12"/>
      <c r="I51" s="12"/>
      <c r="J51" s="12"/>
      <c r="K51" s="12"/>
      <c r="L51" s="12"/>
    </row>
    <row r="52" spans="1:12" ht="22.5" thickTop="1" thickBot="1" x14ac:dyDescent="0.4">
      <c r="A52" s="16" t="s">
        <v>8</v>
      </c>
      <c r="B52" s="16"/>
      <c r="C52" s="16"/>
      <c r="D52" s="16"/>
      <c r="E52" s="16"/>
      <c r="F52" s="16"/>
      <c r="G52" s="7"/>
      <c r="H52" s="10"/>
      <c r="I52" s="10"/>
      <c r="J52" s="10"/>
      <c r="K52" s="10"/>
      <c r="L52" s="10"/>
    </row>
    <row r="53" spans="1:12" ht="19.5" thickTop="1" x14ac:dyDescent="0.3">
      <c r="A53" s="1" t="s">
        <v>0</v>
      </c>
      <c r="B53" s="1" t="s">
        <v>1</v>
      </c>
      <c r="C53" s="4" t="s">
        <v>2</v>
      </c>
      <c r="D53" s="1" t="s">
        <v>3</v>
      </c>
      <c r="E53" s="1" t="s">
        <v>4</v>
      </c>
      <c r="F53" s="1" t="s">
        <v>5</v>
      </c>
      <c r="G53" s="8" t="s">
        <v>6</v>
      </c>
      <c r="H53" s="11"/>
      <c r="I53" s="11"/>
      <c r="J53" s="11"/>
      <c r="K53" s="11"/>
      <c r="L53" s="11"/>
    </row>
    <row r="54" spans="1:12" x14ac:dyDescent="0.25">
      <c r="A54" s="5"/>
      <c r="B54" s="5"/>
      <c r="C54" s="6">
        <v>0</v>
      </c>
      <c r="D54" s="5" t="s">
        <v>13</v>
      </c>
      <c r="E54" s="2">
        <f t="shared" ref="E54:E60" si="20">C54*G54</f>
        <v>0</v>
      </c>
      <c r="F54" s="2">
        <f t="shared" ref="F54:F60" si="21">IF(D54="F",C54,IF(D54="I",C54,IF(G54&gt;0,C54,0)))</f>
        <v>0</v>
      </c>
      <c r="G54" s="7" t="str">
        <f>IF(D54="A+",4,IF(D54="A",4,IF(D54="A-",3.7,IF(D54="B+",3.3,IF(D54="B",3,IF(D54="B-",2.7,IF(D54="C+",2.3,IF(D54="C",2,IF(D54="C-",1.7,IF(D54="D+",1.3,IF(D54="D",1,IF(D54="F",0,IF(D54="I",0,IF(D54="W",0,IF(D54="P",0,IF(D54="R",0,"0"))))))))))))))))</f>
        <v>0</v>
      </c>
      <c r="H54" s="11"/>
      <c r="I54" s="11"/>
      <c r="J54" s="11"/>
      <c r="K54" s="11"/>
      <c r="L54" s="11"/>
    </row>
    <row r="55" spans="1:12" x14ac:dyDescent="0.25">
      <c r="A55" s="5"/>
      <c r="B55" s="5"/>
      <c r="C55" s="6">
        <v>0</v>
      </c>
      <c r="D55" s="5" t="s">
        <v>13</v>
      </c>
      <c r="E55" s="2">
        <f t="shared" si="20"/>
        <v>0</v>
      </c>
      <c r="F55" s="2">
        <f t="shared" si="21"/>
        <v>0</v>
      </c>
      <c r="G55" s="7"/>
      <c r="H55" s="11"/>
      <c r="I55" s="11"/>
      <c r="J55" s="11"/>
      <c r="K55" s="11"/>
      <c r="L55" s="11"/>
    </row>
    <row r="56" spans="1:12" x14ac:dyDescent="0.25">
      <c r="A56" s="5"/>
      <c r="B56" s="5"/>
      <c r="C56" s="6">
        <v>0</v>
      </c>
      <c r="D56" s="5" t="s">
        <v>13</v>
      </c>
      <c r="E56" s="2">
        <f t="shared" si="20"/>
        <v>0</v>
      </c>
      <c r="F56" s="2">
        <f t="shared" si="21"/>
        <v>0</v>
      </c>
      <c r="G56" s="7" t="str">
        <f t="shared" ref="G56:G60" si="22">IF(D56="A+",4,IF(D56="A",4,IF(D56="A-",3.7,IF(D56="B+",3.3,IF(D56="B",3,IF(D56="B-",2.7,IF(D56="C+",2.3,IF(D56="C",2,IF(D56="C-",1.7,IF(D56="D+",1.3,IF(D56="D",1,IF(D56="F",0,IF(D56="I",0,IF(D56="W",0,IF(D56="P",0,IF(D56="R",0,"0"))))))))))))))))</f>
        <v>0</v>
      </c>
      <c r="H56" s="11"/>
      <c r="I56" s="11"/>
      <c r="J56" s="11"/>
      <c r="K56" s="11"/>
      <c r="L56" s="11"/>
    </row>
    <row r="57" spans="1:12" x14ac:dyDescent="0.25">
      <c r="A57" s="5"/>
      <c r="B57" s="5"/>
      <c r="C57" s="6">
        <v>0</v>
      </c>
      <c r="D57" s="5" t="s">
        <v>13</v>
      </c>
      <c r="E57" s="2">
        <f t="shared" si="20"/>
        <v>0</v>
      </c>
      <c r="F57" s="2">
        <f t="shared" si="21"/>
        <v>0</v>
      </c>
      <c r="G57" s="7"/>
      <c r="H57" s="11"/>
      <c r="I57" s="11"/>
      <c r="J57" s="11"/>
      <c r="K57" s="11"/>
      <c r="L57" s="11"/>
    </row>
    <row r="58" spans="1:12" x14ac:dyDescent="0.25">
      <c r="A58" s="5"/>
      <c r="B58" s="5"/>
      <c r="C58" s="6">
        <v>0</v>
      </c>
      <c r="D58" s="5" t="s">
        <v>13</v>
      </c>
      <c r="E58" s="2">
        <f t="shared" si="20"/>
        <v>0</v>
      </c>
      <c r="F58" s="2">
        <f t="shared" si="21"/>
        <v>0</v>
      </c>
      <c r="G58" s="7" t="str">
        <f t="shared" si="22"/>
        <v>0</v>
      </c>
      <c r="H58" s="11"/>
      <c r="I58" s="11"/>
      <c r="J58" s="11"/>
      <c r="K58" s="11"/>
      <c r="L58" s="11"/>
    </row>
    <row r="59" spans="1:12" x14ac:dyDescent="0.25">
      <c r="A59" s="5"/>
      <c r="B59" s="5"/>
      <c r="C59" s="6">
        <v>0</v>
      </c>
      <c r="D59" s="5" t="s">
        <v>13</v>
      </c>
      <c r="E59" s="2">
        <f t="shared" si="20"/>
        <v>0</v>
      </c>
      <c r="F59" s="2">
        <f t="shared" si="21"/>
        <v>0</v>
      </c>
      <c r="G59" s="7" t="str">
        <f t="shared" si="22"/>
        <v>0</v>
      </c>
      <c r="H59" s="11"/>
      <c r="I59" s="11"/>
      <c r="J59" s="11"/>
      <c r="K59" s="11"/>
      <c r="L59" s="11"/>
    </row>
    <row r="60" spans="1:12" x14ac:dyDescent="0.25">
      <c r="A60" s="5"/>
      <c r="B60" s="5"/>
      <c r="C60" s="6">
        <v>0</v>
      </c>
      <c r="D60" s="5" t="s">
        <v>13</v>
      </c>
      <c r="E60" s="2">
        <f t="shared" si="20"/>
        <v>0</v>
      </c>
      <c r="F60" s="2">
        <f t="shared" si="21"/>
        <v>0</v>
      </c>
      <c r="G60" s="7" t="str">
        <f t="shared" si="22"/>
        <v>0</v>
      </c>
      <c r="H60" s="11"/>
      <c r="I60" s="11"/>
      <c r="J60" s="11"/>
      <c r="K60" s="11"/>
      <c r="L60" s="11"/>
    </row>
    <row r="61" spans="1:12" ht="15.75" thickBot="1" x14ac:dyDescent="0.3">
      <c r="A61" s="17" t="str">
        <f>"CGPA: "&amp;ROUND(SUM(E4:E60)/SUM(F4:F60),2)</f>
        <v>CGPA: 3.91</v>
      </c>
      <c r="B61" s="17"/>
      <c r="C61" s="18" t="e">
        <f>"Term GPA: "&amp;ROUND(SUM(E54:E60)/SUM(F54:F60),2)</f>
        <v>#DIV/0!</v>
      </c>
      <c r="D61" s="18"/>
      <c r="E61" s="18"/>
      <c r="F61" s="18"/>
      <c r="G61" s="7"/>
      <c r="H61" s="11"/>
      <c r="I61" s="11"/>
      <c r="J61" s="11"/>
      <c r="K61" s="11"/>
      <c r="L61" s="11"/>
    </row>
    <row r="62" spans="1:12" ht="22.5" thickTop="1" thickBot="1" x14ac:dyDescent="0.4">
      <c r="A62" s="16" t="s">
        <v>8</v>
      </c>
      <c r="B62" s="16"/>
      <c r="C62" s="16"/>
      <c r="D62" s="16"/>
      <c r="E62" s="16"/>
      <c r="F62" s="16"/>
      <c r="G62" s="7"/>
    </row>
    <row r="63" spans="1:12" ht="19.5" thickTop="1" x14ac:dyDescent="0.3">
      <c r="A63" s="1" t="s">
        <v>0</v>
      </c>
      <c r="B63" s="1" t="s">
        <v>1</v>
      </c>
      <c r="C63" s="4" t="s">
        <v>2</v>
      </c>
      <c r="D63" s="1" t="s">
        <v>3</v>
      </c>
      <c r="E63" s="1" t="s">
        <v>4</v>
      </c>
      <c r="F63" s="1" t="s">
        <v>5</v>
      </c>
      <c r="G63" s="8" t="s">
        <v>6</v>
      </c>
    </row>
    <row r="64" spans="1:12" x14ac:dyDescent="0.25">
      <c r="A64" s="5"/>
      <c r="B64" s="5"/>
      <c r="C64" s="6">
        <v>0</v>
      </c>
      <c r="D64" s="5" t="s">
        <v>13</v>
      </c>
      <c r="E64" s="2">
        <f t="shared" ref="E64:E70" si="23">C64*G64</f>
        <v>0</v>
      </c>
      <c r="F64" s="2">
        <f t="shared" ref="F64:F70" si="24">IF(D64="F",C64,IF(D64="I",C64,IF(G64&gt;0,C64,0)))</f>
        <v>0</v>
      </c>
      <c r="G64" s="7" t="str">
        <f>IF(D64="A+",4,IF(D64="A",4,IF(D64="A-",3.7,IF(D64="B+",3.3,IF(D64="B",3,IF(D64="B-",2.7,IF(D64="C+",2.3,IF(D64="C",2,IF(D64="C-",1.7,IF(D64="D+",1.3,IF(D64="D",1,IF(D64="F",0,IF(D64="I",0,IF(D64="W",0,IF(D64="P",0,IF(D64="R",0,"0"))))))))))))))))</f>
        <v>0</v>
      </c>
    </row>
    <row r="65" spans="1:7" x14ac:dyDescent="0.25">
      <c r="A65" s="5"/>
      <c r="B65" s="5"/>
      <c r="C65" s="6">
        <v>0</v>
      </c>
      <c r="D65" s="5" t="s">
        <v>13</v>
      </c>
      <c r="E65" s="2">
        <f t="shared" si="23"/>
        <v>0</v>
      </c>
      <c r="F65" s="2">
        <f t="shared" si="24"/>
        <v>0</v>
      </c>
      <c r="G65" s="7" t="str">
        <f t="shared" ref="G65:G70" si="25">IF(D65="A+",4,IF(D65="A",4,IF(D65="A-",3.7,IF(D65="B+",3.3,IF(D65="B",3,IF(D65="B-",2.7,IF(D65="C+",2.3,IF(D65="C",2,IF(D65="C-",1.7,IF(D65="D+",1.3,IF(D65="D",1,IF(D65="F",0,IF(D65="I",0,IF(D65="W",0,IF(D65="P",0,IF(D65="R",0,"0"))))))))))))))))</f>
        <v>0</v>
      </c>
    </row>
    <row r="66" spans="1:7" x14ac:dyDescent="0.25">
      <c r="A66" s="5"/>
      <c r="B66" s="5"/>
      <c r="C66" s="6">
        <v>0</v>
      </c>
      <c r="D66" s="5" t="s">
        <v>13</v>
      </c>
      <c r="E66" s="2">
        <f t="shared" si="23"/>
        <v>0</v>
      </c>
      <c r="F66" s="2">
        <f t="shared" si="24"/>
        <v>0</v>
      </c>
      <c r="G66" s="7"/>
    </row>
    <row r="67" spans="1:7" x14ac:dyDescent="0.25">
      <c r="A67" s="5"/>
      <c r="B67" s="5"/>
      <c r="C67" s="6">
        <v>0</v>
      </c>
      <c r="D67" s="5" t="s">
        <v>13</v>
      </c>
      <c r="E67" s="2">
        <f t="shared" si="23"/>
        <v>0</v>
      </c>
      <c r="F67" s="2">
        <f t="shared" si="24"/>
        <v>0</v>
      </c>
      <c r="G67" s="7"/>
    </row>
    <row r="68" spans="1:7" x14ac:dyDescent="0.25">
      <c r="A68" s="5"/>
      <c r="B68" s="5"/>
      <c r="C68" s="6">
        <v>0</v>
      </c>
      <c r="D68" s="5" t="s">
        <v>13</v>
      </c>
      <c r="E68" s="2">
        <f t="shared" si="23"/>
        <v>0</v>
      </c>
      <c r="F68" s="2">
        <f t="shared" si="24"/>
        <v>0</v>
      </c>
      <c r="G68" s="7" t="str">
        <f t="shared" si="25"/>
        <v>0</v>
      </c>
    </row>
    <row r="69" spans="1:7" x14ac:dyDescent="0.25">
      <c r="A69" s="5"/>
      <c r="B69" s="5"/>
      <c r="C69" s="6">
        <v>0</v>
      </c>
      <c r="D69" s="5" t="s">
        <v>13</v>
      </c>
      <c r="E69" s="2">
        <f t="shared" si="23"/>
        <v>0</v>
      </c>
      <c r="F69" s="2">
        <f t="shared" si="24"/>
        <v>0</v>
      </c>
      <c r="G69" s="7" t="str">
        <f t="shared" si="25"/>
        <v>0</v>
      </c>
    </row>
    <row r="70" spans="1:7" x14ac:dyDescent="0.25">
      <c r="A70" s="5"/>
      <c r="B70" s="5"/>
      <c r="C70" s="6">
        <v>0</v>
      </c>
      <c r="D70" s="5" t="s">
        <v>13</v>
      </c>
      <c r="E70" s="2">
        <f t="shared" si="23"/>
        <v>0</v>
      </c>
      <c r="F70" s="2">
        <f t="shared" si="24"/>
        <v>0</v>
      </c>
      <c r="G70" s="7" t="str">
        <f t="shared" si="25"/>
        <v>0</v>
      </c>
    </row>
    <row r="71" spans="1:7" ht="15.75" thickBot="1" x14ac:dyDescent="0.3">
      <c r="A71" s="17" t="str">
        <f>"CGPA: "&amp;ROUND(SUM(E4:E70)/SUM(F4:F70),2)</f>
        <v>CGPA: 3.91</v>
      </c>
      <c r="B71" s="17"/>
      <c r="C71" s="18" t="e">
        <f>"Term GPA: "&amp;ROUND(SUM(E64:E70)/SUM(F64:F70),2)</f>
        <v>#DIV/0!</v>
      </c>
      <c r="D71" s="18"/>
      <c r="E71" s="18"/>
      <c r="F71" s="18"/>
      <c r="G71" s="7"/>
    </row>
    <row r="72" spans="1:7" ht="22.5" thickTop="1" thickBot="1" x14ac:dyDescent="0.4">
      <c r="A72" s="16" t="s">
        <v>8</v>
      </c>
      <c r="B72" s="16"/>
      <c r="C72" s="16"/>
      <c r="D72" s="16"/>
      <c r="E72" s="16"/>
      <c r="F72" s="16"/>
      <c r="G72" s="7"/>
    </row>
    <row r="73" spans="1:7" ht="19.5" thickTop="1" x14ac:dyDescent="0.3">
      <c r="A73" s="1" t="s">
        <v>0</v>
      </c>
      <c r="B73" s="1" t="s">
        <v>1</v>
      </c>
      <c r="C73" s="4" t="s">
        <v>2</v>
      </c>
      <c r="D73" s="1" t="s">
        <v>3</v>
      </c>
      <c r="E73" s="1" t="s">
        <v>4</v>
      </c>
      <c r="F73" s="1" t="s">
        <v>5</v>
      </c>
      <c r="G73" s="8" t="s">
        <v>6</v>
      </c>
    </row>
    <row r="74" spans="1:7" ht="18.75" x14ac:dyDescent="0.3">
      <c r="A74" s="1"/>
      <c r="B74" s="1"/>
      <c r="C74" s="6">
        <v>0</v>
      </c>
      <c r="D74" s="5" t="s">
        <v>13</v>
      </c>
      <c r="E74" s="2">
        <f t="shared" ref="E74:E80" si="26">C74*G74</f>
        <v>0</v>
      </c>
      <c r="F74" s="2">
        <f t="shared" ref="F74:F80" si="27">IF(D74="F",C74,IF(D74="I",C74,IF(G74&gt;0,C74,0)))</f>
        <v>0</v>
      </c>
      <c r="G74" s="8"/>
    </row>
    <row r="75" spans="1:7" ht="18.75" x14ac:dyDescent="0.3">
      <c r="A75" s="1"/>
      <c r="B75" s="1"/>
      <c r="C75" s="6">
        <v>0</v>
      </c>
      <c r="D75" s="5" t="s">
        <v>13</v>
      </c>
      <c r="E75" s="2">
        <f t="shared" si="26"/>
        <v>0</v>
      </c>
      <c r="F75" s="2">
        <f t="shared" si="27"/>
        <v>0</v>
      </c>
      <c r="G75" s="8"/>
    </row>
    <row r="76" spans="1:7" x14ac:dyDescent="0.25">
      <c r="A76" s="5"/>
      <c r="B76" s="5"/>
      <c r="C76" s="6">
        <v>0</v>
      </c>
      <c r="D76" s="5" t="s">
        <v>13</v>
      </c>
      <c r="E76" s="2">
        <f t="shared" si="26"/>
        <v>0</v>
      </c>
      <c r="F76" s="2">
        <f t="shared" si="27"/>
        <v>0</v>
      </c>
      <c r="G76" s="7" t="str">
        <f>IF(D76="A+",4,IF(D76="A",4,IF(D76="A-",3.7,IF(D76="B+",3.3,IF(D76="B",3,IF(D76="B-",2.7,IF(D76="C+",2.3,IF(D76="C",2,IF(D76="C-",1.7,IF(D76="D+",1.3,IF(D76="D",1,IF(D76="F",0,IF(D76="I",0,IF(D76="W",0,IF(D76="P",0,IF(D76="R",0,"0"))))))))))))))))</f>
        <v>0</v>
      </c>
    </row>
    <row r="77" spans="1:7" x14ac:dyDescent="0.25">
      <c r="A77" s="5"/>
      <c r="B77" s="5"/>
      <c r="C77" s="6">
        <v>0</v>
      </c>
      <c r="D77" s="5" t="s">
        <v>13</v>
      </c>
      <c r="E77" s="2">
        <f t="shared" si="26"/>
        <v>0</v>
      </c>
      <c r="F77" s="2">
        <f t="shared" si="27"/>
        <v>0</v>
      </c>
      <c r="G77" s="7" t="str">
        <f t="shared" ref="G77:G80" si="28">IF(D77="A+",4,IF(D77="A",4,IF(D77="A-",3.7,IF(D77="B+",3.3,IF(D77="B",3,IF(D77="B-",2.7,IF(D77="C+",2.3,IF(D77="C",2,IF(D77="C-",1.7,IF(D77="D+",1.3,IF(D77="D",1,IF(D77="F",0,IF(D77="I",0,IF(D77="W",0,IF(D77="P",0,IF(D77="R",0,"0"))))))))))))))))</f>
        <v>0</v>
      </c>
    </row>
    <row r="78" spans="1:7" x14ac:dyDescent="0.25">
      <c r="A78" s="5"/>
      <c r="B78" s="5"/>
      <c r="C78" s="6">
        <v>0</v>
      </c>
      <c r="D78" s="5" t="s">
        <v>13</v>
      </c>
      <c r="E78" s="2">
        <f t="shared" si="26"/>
        <v>0</v>
      </c>
      <c r="F78" s="2">
        <f t="shared" si="27"/>
        <v>0</v>
      </c>
      <c r="G78" s="7" t="str">
        <f t="shared" si="28"/>
        <v>0</v>
      </c>
    </row>
    <row r="79" spans="1:7" x14ac:dyDescent="0.25">
      <c r="A79" s="5"/>
      <c r="B79" s="5"/>
      <c r="C79" s="6">
        <v>0</v>
      </c>
      <c r="D79" s="5" t="s">
        <v>13</v>
      </c>
      <c r="E79" s="2">
        <f t="shared" si="26"/>
        <v>0</v>
      </c>
      <c r="F79" s="2">
        <f t="shared" si="27"/>
        <v>0</v>
      </c>
      <c r="G79" s="7" t="str">
        <f t="shared" si="28"/>
        <v>0</v>
      </c>
    </row>
    <row r="80" spans="1:7" x14ac:dyDescent="0.25">
      <c r="A80" s="5"/>
      <c r="B80" s="5"/>
      <c r="C80" s="6">
        <v>0</v>
      </c>
      <c r="D80" s="5" t="s">
        <v>13</v>
      </c>
      <c r="E80" s="2">
        <f t="shared" si="26"/>
        <v>0</v>
      </c>
      <c r="F80" s="2">
        <f t="shared" si="27"/>
        <v>0</v>
      </c>
      <c r="G80" s="7" t="str">
        <f t="shared" si="28"/>
        <v>0</v>
      </c>
    </row>
    <row r="81" spans="1:7" ht="15.75" thickBot="1" x14ac:dyDescent="0.3">
      <c r="A81" s="17" t="str">
        <f>"CGPA: "&amp;ROUND(SUM(E4:E80)/SUM(F4:F80),2)</f>
        <v>CGPA: 3.91</v>
      </c>
      <c r="B81" s="17"/>
      <c r="C81" s="18" t="e">
        <f>"Term GPA: "&amp;ROUND(SUM(E74:E80)/SUM(F74:F80),2)</f>
        <v>#DIV/0!</v>
      </c>
      <c r="D81" s="18"/>
      <c r="E81" s="18"/>
      <c r="F81" s="18"/>
      <c r="G81" s="7"/>
    </row>
    <row r="82" spans="1:7" ht="22.5" thickTop="1" thickBot="1" x14ac:dyDescent="0.4">
      <c r="A82" s="16" t="s">
        <v>8</v>
      </c>
      <c r="B82" s="16"/>
      <c r="C82" s="16"/>
      <c r="D82" s="16"/>
      <c r="E82" s="16"/>
      <c r="F82" s="16"/>
      <c r="G82" s="7"/>
    </row>
    <row r="83" spans="1:7" ht="19.5" thickTop="1" x14ac:dyDescent="0.3">
      <c r="A83" s="1" t="s">
        <v>0</v>
      </c>
      <c r="B83" s="1" t="s">
        <v>1</v>
      </c>
      <c r="C83" s="4" t="s">
        <v>2</v>
      </c>
      <c r="D83" s="1" t="s">
        <v>3</v>
      </c>
      <c r="E83" s="1" t="s">
        <v>4</v>
      </c>
      <c r="F83" s="1" t="s">
        <v>5</v>
      </c>
      <c r="G83" s="8" t="s">
        <v>6</v>
      </c>
    </row>
    <row r="84" spans="1:7" x14ac:dyDescent="0.25">
      <c r="A84" s="5"/>
      <c r="B84" s="5"/>
      <c r="C84" s="6">
        <v>0</v>
      </c>
      <c r="D84" s="5" t="s">
        <v>13</v>
      </c>
      <c r="E84" s="2">
        <f t="shared" ref="E84:E90" si="29">C84*G84</f>
        <v>0</v>
      </c>
      <c r="F84" s="2">
        <f t="shared" ref="F84:F90" si="30">IF(D84="F",C84,IF(D84="I",C84,IF(G84&gt;0,C84,0)))</f>
        <v>0</v>
      </c>
      <c r="G84" s="7" t="str">
        <f>IF(D84="A+",4,IF(D84="A",4,IF(D84="A-",3.7,IF(D84="B+",3.3,IF(D84="B",3,IF(D84="B-",2.7,IF(D84="C+",2.3,IF(D84="C",2,IF(D84="C-",1.7,IF(D84="D+",1.3,IF(D84="D",1,IF(D84="F",0,IF(D84="I",0,IF(D84="W",0,IF(D84="P",0,IF(D84="R",0,"0"))))))))))))))))</f>
        <v>0</v>
      </c>
    </row>
    <row r="85" spans="1:7" x14ac:dyDescent="0.25">
      <c r="A85" s="5"/>
      <c r="B85" s="5"/>
      <c r="C85" s="6">
        <v>0</v>
      </c>
      <c r="D85" s="5" t="s">
        <v>13</v>
      </c>
      <c r="E85" s="2">
        <f t="shared" si="29"/>
        <v>0</v>
      </c>
      <c r="F85" s="2">
        <f t="shared" si="30"/>
        <v>0</v>
      </c>
      <c r="G85" s="7" t="str">
        <f t="shared" ref="G85:G90" si="31">IF(D85="A+",4,IF(D85="A",4,IF(D85="A-",3.7,IF(D85="B+",3.3,IF(D85="B",3,IF(D85="B-",2.7,IF(D85="C+",2.3,IF(D85="C",2,IF(D85="C-",1.7,IF(D85="D+",1.3,IF(D85="D",1,IF(D85="F",0,IF(D85="I",0,IF(D85="W",0,IF(D85="P",0,IF(D85="R",0,"0"))))))))))))))))</f>
        <v>0</v>
      </c>
    </row>
    <row r="86" spans="1:7" x14ac:dyDescent="0.25">
      <c r="A86" s="5"/>
      <c r="B86" s="5"/>
      <c r="C86" s="6">
        <v>0</v>
      </c>
      <c r="D86" s="5" t="s">
        <v>13</v>
      </c>
      <c r="E86" s="2">
        <f t="shared" si="29"/>
        <v>0</v>
      </c>
      <c r="F86" s="2">
        <f t="shared" si="30"/>
        <v>0</v>
      </c>
      <c r="G86" s="7"/>
    </row>
    <row r="87" spans="1:7" x14ac:dyDescent="0.25">
      <c r="A87" s="5"/>
      <c r="B87" s="5"/>
      <c r="C87" s="6">
        <v>0</v>
      </c>
      <c r="D87" s="5" t="s">
        <v>13</v>
      </c>
      <c r="E87" s="2">
        <f t="shared" si="29"/>
        <v>0</v>
      </c>
      <c r="F87" s="2">
        <f t="shared" si="30"/>
        <v>0</v>
      </c>
      <c r="G87" s="7"/>
    </row>
    <row r="88" spans="1:7" x14ac:dyDescent="0.25">
      <c r="A88" s="5"/>
      <c r="B88" s="5"/>
      <c r="C88" s="6">
        <v>0</v>
      </c>
      <c r="D88" s="5" t="s">
        <v>13</v>
      </c>
      <c r="E88" s="2">
        <f t="shared" si="29"/>
        <v>0</v>
      </c>
      <c r="F88" s="2">
        <f t="shared" si="30"/>
        <v>0</v>
      </c>
      <c r="G88" s="7" t="str">
        <f t="shared" si="31"/>
        <v>0</v>
      </c>
    </row>
    <row r="89" spans="1:7" x14ac:dyDescent="0.25">
      <c r="A89" s="5"/>
      <c r="B89" s="5"/>
      <c r="C89" s="6">
        <v>0</v>
      </c>
      <c r="D89" s="5" t="s">
        <v>13</v>
      </c>
      <c r="E89" s="2">
        <f t="shared" si="29"/>
        <v>0</v>
      </c>
      <c r="F89" s="2">
        <f t="shared" si="30"/>
        <v>0</v>
      </c>
      <c r="G89" s="7" t="str">
        <f t="shared" si="31"/>
        <v>0</v>
      </c>
    </row>
    <row r="90" spans="1:7" x14ac:dyDescent="0.25">
      <c r="A90" s="5"/>
      <c r="B90" s="5"/>
      <c r="C90" s="6">
        <v>0</v>
      </c>
      <c r="D90" s="5" t="s">
        <v>13</v>
      </c>
      <c r="E90" s="2">
        <f t="shared" si="29"/>
        <v>0</v>
      </c>
      <c r="F90" s="2">
        <f t="shared" si="30"/>
        <v>0</v>
      </c>
      <c r="G90" s="7" t="str">
        <f t="shared" si="31"/>
        <v>0</v>
      </c>
    </row>
    <row r="91" spans="1:7" ht="15.75" thickBot="1" x14ac:dyDescent="0.3">
      <c r="A91" s="17" t="str">
        <f>"CGPA: "&amp;ROUND(SUM(E4:E90)/SUM(F4:F90),2)</f>
        <v>CGPA: 3.91</v>
      </c>
      <c r="B91" s="17"/>
      <c r="C91" s="18" t="e">
        <f>"Term GPA: "&amp;ROUND(SUM(E84:E90)/SUM(F84:F90),2)</f>
        <v>#DIV/0!</v>
      </c>
      <c r="D91" s="18"/>
      <c r="E91" s="18"/>
      <c r="F91" s="18"/>
      <c r="G91" s="7"/>
    </row>
    <row r="92" spans="1:7" ht="22.5" thickTop="1" thickBot="1" x14ac:dyDescent="0.4">
      <c r="A92" s="16" t="s">
        <v>8</v>
      </c>
      <c r="B92" s="16"/>
      <c r="C92" s="16"/>
      <c r="D92" s="16"/>
      <c r="E92" s="16"/>
      <c r="F92" s="16"/>
      <c r="G92" s="7"/>
    </row>
    <row r="93" spans="1:7" ht="19.5" thickTop="1" x14ac:dyDescent="0.3">
      <c r="A93" s="1" t="s">
        <v>0</v>
      </c>
      <c r="B93" s="1" t="s">
        <v>1</v>
      </c>
      <c r="C93" s="4" t="s">
        <v>2</v>
      </c>
      <c r="D93" s="1" t="s">
        <v>3</v>
      </c>
      <c r="E93" s="1" t="s">
        <v>4</v>
      </c>
      <c r="F93" s="1" t="s">
        <v>5</v>
      </c>
      <c r="G93" s="8" t="s">
        <v>6</v>
      </c>
    </row>
    <row r="94" spans="1:7" x14ac:dyDescent="0.25">
      <c r="A94" s="5"/>
      <c r="B94" s="5"/>
      <c r="C94" s="6">
        <v>0</v>
      </c>
      <c r="D94" s="5" t="s">
        <v>13</v>
      </c>
      <c r="E94" s="2">
        <f t="shared" ref="E94:E100" si="32">C94*G94</f>
        <v>0</v>
      </c>
      <c r="F94" s="2">
        <f t="shared" ref="F94:F100" si="33">IF(D94="F",C94,IF(D94="I",C94,IF(G94&gt;0,C94,0)))</f>
        <v>0</v>
      </c>
      <c r="G94" s="7" t="str">
        <f>IF(D94="A+",4,IF(D94="A",4,IF(D94="A-",3.7,IF(D94="B+",3.3,IF(D94="B",3,IF(D94="B-",2.7,IF(D94="C+",2.3,IF(D94="C",2,IF(D94="C-",1.7,IF(D94="D+",1.3,IF(D94="D",1,IF(D94="F",0,IF(D94="I",0,IF(D94="W",0,IF(D94="P",0,IF(D94="R",0,"0"))))))))))))))))</f>
        <v>0</v>
      </c>
    </row>
    <row r="95" spans="1:7" x14ac:dyDescent="0.25">
      <c r="A95" s="5"/>
      <c r="B95" s="5"/>
      <c r="C95" s="6">
        <v>0</v>
      </c>
      <c r="D95" s="5" t="s">
        <v>13</v>
      </c>
      <c r="E95" s="2">
        <f t="shared" si="32"/>
        <v>0</v>
      </c>
      <c r="F95" s="2">
        <f t="shared" si="33"/>
        <v>0</v>
      </c>
      <c r="G95" s="7" t="str">
        <f t="shared" ref="G95:G100" si="34">IF(D95="A+",4,IF(D95="A",4,IF(D95="A-",3.7,IF(D95="B+",3.3,IF(D95="B",3,IF(D95="B-",2.7,IF(D95="C+",2.3,IF(D95="C",2,IF(D95="C-",1.7,IF(D95="D+",1.3,IF(D95="D",1,IF(D95="F",0,IF(D95="I",0,IF(D95="W",0,IF(D95="P",0,IF(D95="R",0,"0"))))))))))))))))</f>
        <v>0</v>
      </c>
    </row>
    <row r="96" spans="1:7" x14ac:dyDescent="0.25">
      <c r="A96" s="5"/>
      <c r="B96" s="5"/>
      <c r="C96" s="6">
        <v>0</v>
      </c>
      <c r="D96" s="5" t="s">
        <v>13</v>
      </c>
      <c r="E96" s="2">
        <f t="shared" si="32"/>
        <v>0</v>
      </c>
      <c r="F96" s="2">
        <f t="shared" si="33"/>
        <v>0</v>
      </c>
      <c r="G96" s="7"/>
    </row>
    <row r="97" spans="1:7" x14ac:dyDescent="0.25">
      <c r="A97" s="5"/>
      <c r="B97" s="5"/>
      <c r="C97" s="6">
        <v>0</v>
      </c>
      <c r="D97" s="5" t="s">
        <v>13</v>
      </c>
      <c r="E97" s="2">
        <f t="shared" si="32"/>
        <v>0</v>
      </c>
      <c r="F97" s="2">
        <f t="shared" si="33"/>
        <v>0</v>
      </c>
      <c r="G97" s="7"/>
    </row>
    <row r="98" spans="1:7" x14ac:dyDescent="0.25">
      <c r="A98" s="5"/>
      <c r="B98" s="5"/>
      <c r="C98" s="6">
        <v>0</v>
      </c>
      <c r="D98" s="5" t="s">
        <v>13</v>
      </c>
      <c r="E98" s="2">
        <f t="shared" si="32"/>
        <v>0</v>
      </c>
      <c r="F98" s="2">
        <f t="shared" si="33"/>
        <v>0</v>
      </c>
      <c r="G98" s="7" t="str">
        <f t="shared" si="34"/>
        <v>0</v>
      </c>
    </row>
    <row r="99" spans="1:7" x14ac:dyDescent="0.25">
      <c r="A99" s="5"/>
      <c r="B99" s="5"/>
      <c r="C99" s="6">
        <v>0</v>
      </c>
      <c r="D99" s="5" t="s">
        <v>13</v>
      </c>
      <c r="E99" s="2">
        <f t="shared" si="32"/>
        <v>0</v>
      </c>
      <c r="F99" s="2">
        <f t="shared" si="33"/>
        <v>0</v>
      </c>
      <c r="G99" s="7" t="str">
        <f t="shared" si="34"/>
        <v>0</v>
      </c>
    </row>
    <row r="100" spans="1:7" x14ac:dyDescent="0.25">
      <c r="A100" s="5"/>
      <c r="B100" s="5"/>
      <c r="C100" s="6">
        <v>0</v>
      </c>
      <c r="D100" s="5" t="s">
        <v>13</v>
      </c>
      <c r="E100" s="2">
        <f t="shared" si="32"/>
        <v>0</v>
      </c>
      <c r="F100" s="2">
        <f t="shared" si="33"/>
        <v>0</v>
      </c>
      <c r="G100" s="7" t="str">
        <f t="shared" si="34"/>
        <v>0</v>
      </c>
    </row>
    <row r="101" spans="1:7" ht="15.75" thickBot="1" x14ac:dyDescent="0.3">
      <c r="A101" s="17" t="str">
        <f>"CGPA: "&amp;ROUND(SUM(E4:E100)/SUM(F4:F100),2)</f>
        <v>CGPA: 3.91</v>
      </c>
      <c r="B101" s="17"/>
      <c r="C101" s="18" t="e">
        <f>"Term GPA: "&amp;ROUND(SUM(E94:E100)/SUM(F94:F100),2)</f>
        <v>#DIV/0!</v>
      </c>
      <c r="D101" s="18"/>
      <c r="E101" s="18"/>
      <c r="F101" s="18"/>
      <c r="G101" s="7"/>
    </row>
    <row r="102" spans="1:7" ht="22.5" thickTop="1" thickBot="1" x14ac:dyDescent="0.4">
      <c r="A102" s="16" t="s">
        <v>8</v>
      </c>
      <c r="B102" s="16"/>
      <c r="C102" s="16"/>
      <c r="D102" s="16"/>
      <c r="E102" s="16"/>
      <c r="F102" s="16"/>
      <c r="G102" s="7"/>
    </row>
    <row r="103" spans="1:7" ht="19.5" thickTop="1" x14ac:dyDescent="0.3">
      <c r="A103" s="1" t="s">
        <v>0</v>
      </c>
      <c r="B103" s="1" t="s">
        <v>1</v>
      </c>
      <c r="C103" s="4" t="s">
        <v>2</v>
      </c>
      <c r="D103" s="1" t="s">
        <v>3</v>
      </c>
      <c r="E103" s="1" t="s">
        <v>4</v>
      </c>
      <c r="F103" s="1" t="s">
        <v>5</v>
      </c>
      <c r="G103" s="8" t="s">
        <v>6</v>
      </c>
    </row>
    <row r="104" spans="1:7" x14ac:dyDescent="0.25">
      <c r="A104" s="5"/>
      <c r="B104" s="5"/>
      <c r="C104" s="6">
        <v>0</v>
      </c>
      <c r="D104" s="5" t="s">
        <v>13</v>
      </c>
      <c r="E104" s="2">
        <f t="shared" ref="E104:E110" si="35">C104*G104</f>
        <v>0</v>
      </c>
      <c r="F104" s="2">
        <f t="shared" ref="F104:F110" si="36">IF(D104="F",C104,IF(D104="I",C104,IF(G104&gt;0,C104,0)))</f>
        <v>0</v>
      </c>
      <c r="G104" s="7" t="str">
        <f>IF(D104="A+",4,IF(D104="A",4,IF(D104="A-",3.7,IF(D104="B+",3.3,IF(D104="B",3,IF(D104="B-",2.7,IF(D104="C+",2.3,IF(D104="C",2,IF(D104="C-",1.7,IF(D104="D+",1.3,IF(D104="D",1,IF(D104="F",0,IF(D104="I",0,IF(D104="W",0,IF(D104="P",0,IF(D104="R",0,"0"))))))))))))))))</f>
        <v>0</v>
      </c>
    </row>
    <row r="105" spans="1:7" x14ac:dyDescent="0.25">
      <c r="A105" s="5"/>
      <c r="B105" s="5"/>
      <c r="C105" s="6">
        <v>0</v>
      </c>
      <c r="D105" s="5" t="s">
        <v>13</v>
      </c>
      <c r="E105" s="2">
        <f t="shared" si="35"/>
        <v>0</v>
      </c>
      <c r="F105" s="2">
        <f t="shared" si="36"/>
        <v>0</v>
      </c>
      <c r="G105" s="7" t="str">
        <f t="shared" ref="G105:G110" si="37">IF(D105="A+",4,IF(D105="A",4,IF(D105="A-",3.7,IF(D105="B+",3.3,IF(D105="B",3,IF(D105="B-",2.7,IF(D105="C+",2.3,IF(D105="C",2,IF(D105="C-",1.7,IF(D105="D+",1.3,IF(D105="D",1,IF(D105="F",0,IF(D105="I",0,IF(D105="W",0,IF(D105="P",0,IF(D105="R",0,"0"))))))))))))))))</f>
        <v>0</v>
      </c>
    </row>
    <row r="106" spans="1:7" x14ac:dyDescent="0.25">
      <c r="A106" s="5"/>
      <c r="B106" s="5"/>
      <c r="C106" s="6">
        <v>0</v>
      </c>
      <c r="D106" s="5" t="s">
        <v>13</v>
      </c>
      <c r="E106" s="2">
        <f t="shared" si="35"/>
        <v>0</v>
      </c>
      <c r="F106" s="2">
        <f t="shared" si="36"/>
        <v>0</v>
      </c>
      <c r="G106" s="7"/>
    </row>
    <row r="107" spans="1:7" x14ac:dyDescent="0.25">
      <c r="A107" s="5"/>
      <c r="B107" s="5"/>
      <c r="C107" s="6">
        <v>0</v>
      </c>
      <c r="D107" s="5" t="s">
        <v>13</v>
      </c>
      <c r="E107" s="2">
        <f t="shared" si="35"/>
        <v>0</v>
      </c>
      <c r="F107" s="2">
        <f t="shared" si="36"/>
        <v>0</v>
      </c>
      <c r="G107" s="7"/>
    </row>
    <row r="108" spans="1:7" x14ac:dyDescent="0.25">
      <c r="A108" s="5"/>
      <c r="B108" s="5"/>
      <c r="C108" s="6">
        <v>0</v>
      </c>
      <c r="D108" s="5" t="s">
        <v>13</v>
      </c>
      <c r="E108" s="2">
        <f t="shared" si="35"/>
        <v>0</v>
      </c>
      <c r="F108" s="2">
        <f t="shared" si="36"/>
        <v>0</v>
      </c>
      <c r="G108" s="7" t="str">
        <f t="shared" si="37"/>
        <v>0</v>
      </c>
    </row>
    <row r="109" spans="1:7" x14ac:dyDescent="0.25">
      <c r="A109" s="5"/>
      <c r="B109" s="5"/>
      <c r="C109" s="6">
        <v>0</v>
      </c>
      <c r="D109" s="5" t="s">
        <v>13</v>
      </c>
      <c r="E109" s="2">
        <f t="shared" si="35"/>
        <v>0</v>
      </c>
      <c r="F109" s="2">
        <f t="shared" si="36"/>
        <v>0</v>
      </c>
      <c r="G109" s="7" t="str">
        <f t="shared" si="37"/>
        <v>0</v>
      </c>
    </row>
    <row r="110" spans="1:7" x14ac:dyDescent="0.25">
      <c r="A110" s="5"/>
      <c r="B110" s="5"/>
      <c r="C110" s="6">
        <v>0</v>
      </c>
      <c r="D110" s="5" t="s">
        <v>13</v>
      </c>
      <c r="E110" s="2">
        <f t="shared" si="35"/>
        <v>0</v>
      </c>
      <c r="F110" s="2">
        <f t="shared" si="36"/>
        <v>0</v>
      </c>
      <c r="G110" s="7" t="str">
        <f t="shared" si="37"/>
        <v>0</v>
      </c>
    </row>
    <row r="111" spans="1:7" ht="15.75" thickBot="1" x14ac:dyDescent="0.3">
      <c r="A111" s="17" t="str">
        <f>"CGPA: "&amp;ROUND(SUM(E4:E110)/SUM(F4:F110),2)</f>
        <v>CGPA: 3.91</v>
      </c>
      <c r="B111" s="17"/>
      <c r="C111" s="18" t="e">
        <f>"Term GPA: "&amp;ROUND(SUM(E104:E110)/SUM(F104:F110),2)</f>
        <v>#DIV/0!</v>
      </c>
      <c r="D111" s="18"/>
      <c r="E111" s="18"/>
      <c r="F111" s="18"/>
      <c r="G111" s="7"/>
    </row>
    <row r="112" spans="1:7" ht="22.5" thickTop="1" thickBot="1" x14ac:dyDescent="0.4">
      <c r="A112" s="19" t="s">
        <v>8</v>
      </c>
      <c r="B112" s="19"/>
      <c r="C112" s="19"/>
      <c r="D112" s="19"/>
      <c r="E112" s="19"/>
      <c r="F112" s="19"/>
      <c r="G112" s="7"/>
    </row>
    <row r="113" spans="1:7" ht="19.5" thickTop="1" x14ac:dyDescent="0.3">
      <c r="A113" s="1" t="s">
        <v>0</v>
      </c>
      <c r="B113" s="1" t="s">
        <v>1</v>
      </c>
      <c r="C113" s="4" t="s">
        <v>2</v>
      </c>
      <c r="D113" s="1" t="s">
        <v>3</v>
      </c>
      <c r="E113" s="1" t="s">
        <v>4</v>
      </c>
      <c r="F113" s="1" t="s">
        <v>5</v>
      </c>
      <c r="G113" s="8" t="s">
        <v>6</v>
      </c>
    </row>
    <row r="114" spans="1:7" x14ac:dyDescent="0.25">
      <c r="A114" s="5"/>
      <c r="B114" s="5"/>
      <c r="C114" s="6">
        <v>0</v>
      </c>
      <c r="D114" s="5" t="s">
        <v>13</v>
      </c>
      <c r="E114" s="2">
        <f t="shared" ref="E114:E120" si="38">C114*G114</f>
        <v>0</v>
      </c>
      <c r="F114" s="2">
        <f t="shared" ref="F114:F120" si="39">IF(D114="F",C114,IF(D114="I",C114,IF(G114&gt;0,C114,0)))</f>
        <v>0</v>
      </c>
      <c r="G114" s="7" t="str">
        <f>IF(D114="A+",4,IF(D114="A",4,IF(D114="A-",3.7,IF(D114="B+",3.3,IF(D114="B",3,IF(D114="B-",2.7,IF(D114="C+",2.3,IF(D114="C",2,IF(D114="C-",1.7,IF(D114="D+",1.3,IF(D114="D",1,IF(D114="F",0,IF(D114="I",0,IF(D114="W",0,IF(D114="P",0,IF(D114="R",0,"0"))))))))))))))))</f>
        <v>0</v>
      </c>
    </row>
    <row r="115" spans="1:7" x14ac:dyDescent="0.25">
      <c r="A115" s="5"/>
      <c r="B115" s="5"/>
      <c r="C115" s="6">
        <v>0</v>
      </c>
      <c r="D115" s="5" t="s">
        <v>13</v>
      </c>
      <c r="E115" s="2">
        <f t="shared" si="38"/>
        <v>0</v>
      </c>
      <c r="F115" s="2">
        <f t="shared" si="39"/>
        <v>0</v>
      </c>
      <c r="G115" s="7" t="str">
        <f t="shared" ref="G115:G120" si="40">IF(D115="A+",4,IF(D115="A",4,IF(D115="A-",3.7,IF(D115="B+",3.3,IF(D115="B",3,IF(D115="B-",2.7,IF(D115="C+",2.3,IF(D115="C",2,IF(D115="C-",1.7,IF(D115="D+",1.3,IF(D115="D",1,IF(D115="F",0,IF(D115="I",0,IF(D115="W",0,IF(D115="P",0,IF(D115="R",0,"0"))))))))))))))))</f>
        <v>0</v>
      </c>
    </row>
    <row r="116" spans="1:7" x14ac:dyDescent="0.25">
      <c r="A116" s="5"/>
      <c r="B116" s="5"/>
      <c r="C116" s="6">
        <v>0</v>
      </c>
      <c r="D116" s="5" t="s">
        <v>13</v>
      </c>
      <c r="E116" s="2">
        <f t="shared" si="38"/>
        <v>0</v>
      </c>
      <c r="F116" s="2">
        <f t="shared" si="39"/>
        <v>0</v>
      </c>
      <c r="G116" s="7"/>
    </row>
    <row r="117" spans="1:7" x14ac:dyDescent="0.25">
      <c r="A117" s="5"/>
      <c r="B117" s="5"/>
      <c r="C117" s="6">
        <v>0</v>
      </c>
      <c r="D117" s="5" t="s">
        <v>13</v>
      </c>
      <c r="E117" s="2">
        <f t="shared" si="38"/>
        <v>0</v>
      </c>
      <c r="F117" s="2">
        <f t="shared" si="39"/>
        <v>0</v>
      </c>
      <c r="G117" s="7"/>
    </row>
    <row r="118" spans="1:7" x14ac:dyDescent="0.25">
      <c r="A118" s="5"/>
      <c r="B118" s="5"/>
      <c r="C118" s="6">
        <v>0</v>
      </c>
      <c r="D118" s="5" t="s">
        <v>13</v>
      </c>
      <c r="E118" s="2">
        <f t="shared" si="38"/>
        <v>0</v>
      </c>
      <c r="F118" s="2">
        <f t="shared" si="39"/>
        <v>0</v>
      </c>
      <c r="G118" s="7" t="str">
        <f t="shared" si="40"/>
        <v>0</v>
      </c>
    </row>
    <row r="119" spans="1:7" x14ac:dyDescent="0.25">
      <c r="A119" s="5"/>
      <c r="B119" s="5"/>
      <c r="C119" s="6">
        <v>0</v>
      </c>
      <c r="D119" s="5" t="s">
        <v>13</v>
      </c>
      <c r="E119" s="2">
        <f t="shared" si="38"/>
        <v>0</v>
      </c>
      <c r="F119" s="2">
        <f t="shared" si="39"/>
        <v>0</v>
      </c>
      <c r="G119" s="7" t="str">
        <f t="shared" si="40"/>
        <v>0</v>
      </c>
    </row>
    <row r="120" spans="1:7" x14ac:dyDescent="0.25">
      <c r="A120" s="5"/>
      <c r="B120" s="5"/>
      <c r="C120" s="6">
        <v>0</v>
      </c>
      <c r="D120" s="5" t="s">
        <v>13</v>
      </c>
      <c r="E120" s="2">
        <f t="shared" si="38"/>
        <v>0</v>
      </c>
      <c r="F120" s="2">
        <f t="shared" si="39"/>
        <v>0</v>
      </c>
      <c r="G120" s="7" t="str">
        <f t="shared" si="40"/>
        <v>0</v>
      </c>
    </row>
    <row r="121" spans="1:7" ht="15.75" thickBot="1" x14ac:dyDescent="0.3">
      <c r="A121" s="17" t="str">
        <f>"CGPA: "&amp;ROUND(SUM(E4:E120)/SUM(F4:F120),2)</f>
        <v>CGPA: 3.91</v>
      </c>
      <c r="B121" s="17"/>
      <c r="C121" s="18" t="e">
        <f>"Term GPA: "&amp;ROUND(SUM(E114:E120)/SUM(F114:F120),2)</f>
        <v>#DIV/0!</v>
      </c>
      <c r="D121" s="18"/>
      <c r="E121" s="18"/>
      <c r="F121" s="18"/>
      <c r="G121" s="7"/>
    </row>
    <row r="122" spans="1:7" ht="22.5" thickTop="1" thickBot="1" x14ac:dyDescent="0.4">
      <c r="A122" s="16" t="s">
        <v>8</v>
      </c>
      <c r="B122" s="16"/>
      <c r="C122" s="16"/>
      <c r="D122" s="16"/>
      <c r="E122" s="16"/>
      <c r="F122" s="16"/>
      <c r="G122" s="7"/>
    </row>
    <row r="123" spans="1:7" ht="19.5" thickTop="1" x14ac:dyDescent="0.3">
      <c r="A123" s="1" t="s">
        <v>0</v>
      </c>
      <c r="B123" s="1" t="s">
        <v>1</v>
      </c>
      <c r="C123" s="4" t="s">
        <v>2</v>
      </c>
      <c r="D123" s="1" t="s">
        <v>3</v>
      </c>
      <c r="E123" s="1" t="s">
        <v>4</v>
      </c>
      <c r="F123" s="1" t="s">
        <v>5</v>
      </c>
      <c r="G123" s="8" t="s">
        <v>6</v>
      </c>
    </row>
    <row r="124" spans="1:7" x14ac:dyDescent="0.25">
      <c r="A124" s="5"/>
      <c r="B124" s="5"/>
      <c r="C124" s="6">
        <v>0</v>
      </c>
      <c r="D124" s="5" t="s">
        <v>13</v>
      </c>
      <c r="E124" s="2">
        <f t="shared" ref="E124:E130" si="41">C124*G124</f>
        <v>0</v>
      </c>
      <c r="F124" s="2">
        <f t="shared" ref="F124:F130" si="42">IF(D124="F",C124,IF(D124="I",C124,IF(G124&gt;0,C124,0)))</f>
        <v>0</v>
      </c>
      <c r="G124" s="7" t="str">
        <f>IF(D124="A+",4,IF(D124="A",4,IF(D124="A-",3.7,IF(D124="B+",3.3,IF(D124="B",3,IF(D124="B-",2.7,IF(D124="C+",2.3,IF(D124="C",2,IF(D124="C-",1.7,IF(D124="D+",1.3,IF(D124="D",1,IF(D124="F",0,IF(D124="I",0,IF(D124="W",0,IF(D124="P",0,IF(D124="R",0,"0"))))))))))))))))</f>
        <v>0</v>
      </c>
    </row>
    <row r="125" spans="1:7" x14ac:dyDescent="0.25">
      <c r="A125" s="5"/>
      <c r="B125" s="5"/>
      <c r="C125" s="6">
        <v>0</v>
      </c>
      <c r="D125" s="5" t="s">
        <v>13</v>
      </c>
      <c r="E125" s="2">
        <f t="shared" si="41"/>
        <v>0</v>
      </c>
      <c r="F125" s="2">
        <f t="shared" si="42"/>
        <v>0</v>
      </c>
      <c r="G125" s="7"/>
    </row>
    <row r="126" spans="1:7" x14ac:dyDescent="0.25">
      <c r="A126" s="5"/>
      <c r="B126" s="5"/>
      <c r="C126" s="6">
        <v>0</v>
      </c>
      <c r="D126" s="5" t="s">
        <v>13</v>
      </c>
      <c r="E126" s="2">
        <f t="shared" si="41"/>
        <v>0</v>
      </c>
      <c r="F126" s="2">
        <f t="shared" si="42"/>
        <v>0</v>
      </c>
      <c r="G126" s="7" t="str">
        <f t="shared" ref="G126:G130" si="43">IF(D126="A+",4,IF(D126="A",4,IF(D126="A-",3.7,IF(D126="B+",3.3,IF(D126="B",3,IF(D126="B-",2.7,IF(D126="C+",2.3,IF(D126="C",2,IF(D126="C-",1.7,IF(D126="D+",1.3,IF(D126="D",1,IF(D126="F",0,IF(D126="I",0,IF(D126="W",0,IF(D126="P",0,IF(D126="R",0,"0"))))))))))))))))</f>
        <v>0</v>
      </c>
    </row>
    <row r="127" spans="1:7" x14ac:dyDescent="0.25">
      <c r="A127" s="5"/>
      <c r="B127" s="5"/>
      <c r="C127" s="6">
        <v>0</v>
      </c>
      <c r="D127" s="5" t="s">
        <v>13</v>
      </c>
      <c r="E127" s="2">
        <f t="shared" si="41"/>
        <v>0</v>
      </c>
      <c r="F127" s="2">
        <f t="shared" si="42"/>
        <v>0</v>
      </c>
      <c r="G127" s="7"/>
    </row>
    <row r="128" spans="1:7" x14ac:dyDescent="0.25">
      <c r="A128" s="5"/>
      <c r="B128" s="5"/>
      <c r="C128" s="6">
        <v>0</v>
      </c>
      <c r="D128" s="5" t="s">
        <v>13</v>
      </c>
      <c r="E128" s="2">
        <f t="shared" si="41"/>
        <v>0</v>
      </c>
      <c r="F128" s="2">
        <f t="shared" si="42"/>
        <v>0</v>
      </c>
      <c r="G128" s="7" t="str">
        <f t="shared" si="43"/>
        <v>0</v>
      </c>
    </row>
    <row r="129" spans="1:7" x14ac:dyDescent="0.25">
      <c r="A129" s="5"/>
      <c r="B129" s="5"/>
      <c r="C129" s="6">
        <v>0</v>
      </c>
      <c r="D129" s="5" t="s">
        <v>13</v>
      </c>
      <c r="E129" s="2">
        <f t="shared" si="41"/>
        <v>0</v>
      </c>
      <c r="F129" s="2">
        <f t="shared" si="42"/>
        <v>0</v>
      </c>
      <c r="G129" s="7" t="str">
        <f t="shared" si="43"/>
        <v>0</v>
      </c>
    </row>
    <row r="130" spans="1:7" x14ac:dyDescent="0.25">
      <c r="A130" s="5"/>
      <c r="B130" s="5"/>
      <c r="C130" s="6">
        <v>0</v>
      </c>
      <c r="D130" s="5" t="s">
        <v>13</v>
      </c>
      <c r="E130" s="2">
        <f t="shared" si="41"/>
        <v>0</v>
      </c>
      <c r="F130" s="2">
        <f t="shared" si="42"/>
        <v>0</v>
      </c>
      <c r="G130" s="7" t="str">
        <f t="shared" si="43"/>
        <v>0</v>
      </c>
    </row>
    <row r="131" spans="1:7" ht="15.75" thickBot="1" x14ac:dyDescent="0.3">
      <c r="A131" s="17" t="str">
        <f>"CGPA: "&amp;ROUND(SUM(E4:E130)/SUM(F4:F130),2)</f>
        <v>CGPA: 3.91</v>
      </c>
      <c r="B131" s="17"/>
      <c r="C131" s="18" t="e">
        <f>"Term GPA: "&amp;ROUND(SUM(E124:E130)/SUM(F124:F130),2)</f>
        <v>#DIV/0!</v>
      </c>
      <c r="D131" s="18"/>
      <c r="E131" s="18"/>
      <c r="F131" s="18"/>
      <c r="G131" s="7"/>
    </row>
    <row r="132" spans="1:7" ht="22.5" thickTop="1" thickBot="1" x14ac:dyDescent="0.4">
      <c r="A132" s="16" t="s">
        <v>8</v>
      </c>
      <c r="B132" s="16"/>
      <c r="C132" s="16"/>
      <c r="D132" s="16"/>
      <c r="E132" s="16"/>
      <c r="F132" s="16"/>
      <c r="G132" s="7"/>
    </row>
    <row r="133" spans="1:7" ht="19.5" thickTop="1" x14ac:dyDescent="0.3">
      <c r="A133" s="1" t="s">
        <v>0</v>
      </c>
      <c r="B133" s="1" t="s">
        <v>1</v>
      </c>
      <c r="C133" s="4" t="s">
        <v>2</v>
      </c>
      <c r="D133" s="1" t="s">
        <v>3</v>
      </c>
      <c r="E133" s="1" t="s">
        <v>4</v>
      </c>
      <c r="F133" s="1" t="s">
        <v>5</v>
      </c>
      <c r="G133" s="8" t="s">
        <v>6</v>
      </c>
    </row>
    <row r="134" spans="1:7" x14ac:dyDescent="0.25">
      <c r="A134" s="5"/>
      <c r="B134" s="5"/>
      <c r="C134" s="6">
        <v>0</v>
      </c>
      <c r="D134" s="5" t="s">
        <v>13</v>
      </c>
      <c r="E134" s="2">
        <f t="shared" ref="E134:E140" si="44">C134*G134</f>
        <v>0</v>
      </c>
      <c r="F134" s="2">
        <f t="shared" ref="F134:F140" si="45">IF(D134="F",C134,IF(D134="I",C134,IF(G134&gt;0,C134,0)))</f>
        <v>0</v>
      </c>
      <c r="G134" s="7" t="str">
        <f>IF(D134="A+",4,IF(D134="A",4,IF(D134="A-",3.7,IF(D134="B+",3.3,IF(D134="B",3,IF(D134="B-",2.7,IF(D134="C+",2.3,IF(D134="C",2,IF(D134="C-",1.7,IF(D134="D+",1.3,IF(D134="D",1,IF(D134="F",0,IF(D134="I",0,IF(D134="W",0,IF(D134="P",0,IF(D134="R",0,"0"))))))))))))))))</f>
        <v>0</v>
      </c>
    </row>
    <row r="135" spans="1:7" x14ac:dyDescent="0.25">
      <c r="A135" s="5"/>
      <c r="B135" s="5"/>
      <c r="C135" s="6">
        <v>0</v>
      </c>
      <c r="D135" s="5" t="s">
        <v>13</v>
      </c>
      <c r="E135" s="2">
        <f t="shared" si="44"/>
        <v>0</v>
      </c>
      <c r="F135" s="2">
        <f t="shared" si="45"/>
        <v>0</v>
      </c>
      <c r="G135" s="7"/>
    </row>
    <row r="136" spans="1:7" x14ac:dyDescent="0.25">
      <c r="A136" s="5"/>
      <c r="B136" s="5"/>
      <c r="C136" s="6">
        <v>0</v>
      </c>
      <c r="D136" s="5" t="s">
        <v>13</v>
      </c>
      <c r="E136" s="2">
        <f t="shared" si="44"/>
        <v>0</v>
      </c>
      <c r="F136" s="2">
        <f t="shared" si="45"/>
        <v>0</v>
      </c>
      <c r="G136" s="7"/>
    </row>
    <row r="137" spans="1:7" x14ac:dyDescent="0.25">
      <c r="A137" s="5"/>
      <c r="B137" s="5"/>
      <c r="C137" s="6">
        <v>0</v>
      </c>
      <c r="D137" s="5" t="s">
        <v>13</v>
      </c>
      <c r="E137" s="2">
        <f t="shared" si="44"/>
        <v>0</v>
      </c>
      <c r="F137" s="2">
        <f t="shared" si="45"/>
        <v>0</v>
      </c>
      <c r="G137" s="7" t="str">
        <f t="shared" ref="G137:G140" si="46">IF(D137="A+",4,IF(D137="A",4,IF(D137="A-",3.7,IF(D137="B+",3.3,IF(D137="B",3,IF(D137="B-",2.7,IF(D137="C+",2.3,IF(D137="C",2,IF(D137="C-",1.7,IF(D137="D+",1.3,IF(D137="D",1,IF(D137="F",0,IF(D137="I",0,IF(D137="W",0,IF(D137="P",0,IF(D137="R",0,"0"))))))))))))))))</f>
        <v>0</v>
      </c>
    </row>
    <row r="138" spans="1:7" x14ac:dyDescent="0.25">
      <c r="A138" s="5"/>
      <c r="B138" s="5"/>
      <c r="C138" s="6">
        <v>0</v>
      </c>
      <c r="D138" s="5" t="s">
        <v>13</v>
      </c>
      <c r="E138" s="2">
        <f t="shared" si="44"/>
        <v>0</v>
      </c>
      <c r="F138" s="2">
        <f t="shared" si="45"/>
        <v>0</v>
      </c>
      <c r="G138" s="7" t="str">
        <f t="shared" si="46"/>
        <v>0</v>
      </c>
    </row>
    <row r="139" spans="1:7" x14ac:dyDescent="0.25">
      <c r="A139" s="5"/>
      <c r="B139" s="5"/>
      <c r="C139" s="6">
        <v>0</v>
      </c>
      <c r="D139" s="5" t="s">
        <v>13</v>
      </c>
      <c r="E139" s="2">
        <f t="shared" si="44"/>
        <v>0</v>
      </c>
      <c r="F139" s="2">
        <f t="shared" si="45"/>
        <v>0</v>
      </c>
      <c r="G139" s="7" t="str">
        <f t="shared" si="46"/>
        <v>0</v>
      </c>
    </row>
    <row r="140" spans="1:7" x14ac:dyDescent="0.25">
      <c r="A140" s="5"/>
      <c r="B140" s="5"/>
      <c r="C140" s="6">
        <v>0</v>
      </c>
      <c r="D140" s="5" t="s">
        <v>13</v>
      </c>
      <c r="E140" s="2">
        <f t="shared" si="44"/>
        <v>0</v>
      </c>
      <c r="F140" s="2">
        <f t="shared" si="45"/>
        <v>0</v>
      </c>
      <c r="G140" s="7" t="str">
        <f t="shared" si="46"/>
        <v>0</v>
      </c>
    </row>
    <row r="141" spans="1:7" ht="15.75" thickBot="1" x14ac:dyDescent="0.3">
      <c r="A141" s="17" t="str">
        <f>"CGPA: "&amp;ROUND(SUM(E4:E140)/SUM(F4:F140),2)</f>
        <v>CGPA: 3.91</v>
      </c>
      <c r="B141" s="17"/>
      <c r="C141" s="18" t="e">
        <f>"Term GPA: "&amp;ROUND(SUM(E134:E140)/SUM(F134:F140),2)</f>
        <v>#DIV/0!</v>
      </c>
      <c r="D141" s="18"/>
      <c r="E141" s="18"/>
      <c r="F141" s="18"/>
      <c r="G141" s="7"/>
    </row>
    <row r="142" spans="1:7" ht="22.5" thickTop="1" thickBot="1" x14ac:dyDescent="0.4">
      <c r="A142" s="16" t="s">
        <v>8</v>
      </c>
      <c r="B142" s="16"/>
      <c r="C142" s="16"/>
      <c r="D142" s="16"/>
      <c r="E142" s="16"/>
      <c r="F142" s="16"/>
      <c r="G142" s="7"/>
    </row>
    <row r="143" spans="1:7" ht="19.5" thickTop="1" x14ac:dyDescent="0.3">
      <c r="A143" s="1" t="s">
        <v>0</v>
      </c>
      <c r="B143" s="1" t="s">
        <v>1</v>
      </c>
      <c r="C143" s="4" t="s">
        <v>2</v>
      </c>
      <c r="D143" s="1" t="s">
        <v>3</v>
      </c>
      <c r="E143" s="1" t="s">
        <v>4</v>
      </c>
      <c r="F143" s="1" t="s">
        <v>5</v>
      </c>
      <c r="G143" s="8" t="s">
        <v>6</v>
      </c>
    </row>
    <row r="144" spans="1:7" x14ac:dyDescent="0.25">
      <c r="A144" s="5"/>
      <c r="B144" s="5"/>
      <c r="C144" s="6">
        <v>0</v>
      </c>
      <c r="D144" s="5" t="s">
        <v>13</v>
      </c>
      <c r="E144" s="2">
        <f t="shared" ref="E144:E150" si="47">C144*G144</f>
        <v>0</v>
      </c>
      <c r="F144" s="2">
        <f t="shared" ref="F144:F150" si="48">IF(D144="F",C144,IF(D144="I",C144,IF(G144&gt;0,C144,0)))</f>
        <v>0</v>
      </c>
      <c r="G144" s="7" t="str">
        <f>IF(D144="A+",4,IF(D144="A",4,IF(D144="A-",3.7,IF(D144="B+",3.3,IF(D144="B",3,IF(D144="B-",2.7,IF(D144="C+",2.3,IF(D144="C",2,IF(D144="C-",1.7,IF(D144="D+",1.3,IF(D144="D",1,IF(D144="F",0,IF(D144="I",0,IF(D144="W",0,IF(D144="P",0,IF(D144="R",0,"0"))))))))))))))))</f>
        <v>0</v>
      </c>
    </row>
    <row r="145" spans="1:7" x14ac:dyDescent="0.25">
      <c r="A145" s="5"/>
      <c r="B145" s="5"/>
      <c r="C145" s="6">
        <v>0</v>
      </c>
      <c r="D145" s="5" t="s">
        <v>13</v>
      </c>
      <c r="E145" s="2">
        <f t="shared" si="47"/>
        <v>0</v>
      </c>
      <c r="F145" s="2">
        <f t="shared" si="48"/>
        <v>0</v>
      </c>
      <c r="G145" s="7" t="str">
        <f t="shared" ref="G145:G150" si="49">IF(D145="A+",4,IF(D145="A",4,IF(D145="A-",3.7,IF(D145="B+",3.3,IF(D145="B",3,IF(D145="B-",2.7,IF(D145="C+",2.3,IF(D145="C",2,IF(D145="C-",1.7,IF(D145="D+",1.3,IF(D145="D",1,IF(D145="F",0,IF(D145="I",0,IF(D145="W",0,IF(D145="P",0,IF(D145="R",0,"0"))))))))))))))))</f>
        <v>0</v>
      </c>
    </row>
    <row r="146" spans="1:7" x14ac:dyDescent="0.25">
      <c r="A146" s="5"/>
      <c r="B146" s="5"/>
      <c r="C146" s="6">
        <v>0</v>
      </c>
      <c r="D146" s="5" t="s">
        <v>13</v>
      </c>
      <c r="E146" s="2">
        <f t="shared" si="47"/>
        <v>0</v>
      </c>
      <c r="F146" s="2">
        <f t="shared" si="48"/>
        <v>0</v>
      </c>
      <c r="G146" s="7"/>
    </row>
    <row r="147" spans="1:7" x14ac:dyDescent="0.25">
      <c r="A147" s="5"/>
      <c r="B147" s="5"/>
      <c r="C147" s="6">
        <v>0</v>
      </c>
      <c r="D147" s="5" t="s">
        <v>13</v>
      </c>
      <c r="E147" s="2">
        <f t="shared" si="47"/>
        <v>0</v>
      </c>
      <c r="F147" s="2">
        <f t="shared" si="48"/>
        <v>0</v>
      </c>
      <c r="G147" s="7"/>
    </row>
    <row r="148" spans="1:7" x14ac:dyDescent="0.25">
      <c r="A148" s="5"/>
      <c r="B148" s="5"/>
      <c r="C148" s="6">
        <v>0</v>
      </c>
      <c r="D148" s="5" t="s">
        <v>13</v>
      </c>
      <c r="E148" s="2">
        <f t="shared" si="47"/>
        <v>0</v>
      </c>
      <c r="F148" s="2">
        <f t="shared" si="48"/>
        <v>0</v>
      </c>
      <c r="G148" s="7" t="str">
        <f t="shared" si="49"/>
        <v>0</v>
      </c>
    </row>
    <row r="149" spans="1:7" x14ac:dyDescent="0.25">
      <c r="A149" s="5"/>
      <c r="B149" s="5"/>
      <c r="C149" s="6">
        <v>0</v>
      </c>
      <c r="D149" s="5" t="s">
        <v>13</v>
      </c>
      <c r="E149" s="2">
        <f t="shared" si="47"/>
        <v>0</v>
      </c>
      <c r="F149" s="2">
        <f t="shared" si="48"/>
        <v>0</v>
      </c>
      <c r="G149" s="7" t="str">
        <f t="shared" si="49"/>
        <v>0</v>
      </c>
    </row>
    <row r="150" spans="1:7" x14ac:dyDescent="0.25">
      <c r="A150" s="5"/>
      <c r="B150" s="5"/>
      <c r="C150" s="6">
        <v>0</v>
      </c>
      <c r="D150" s="5" t="s">
        <v>13</v>
      </c>
      <c r="E150" s="2">
        <f t="shared" si="47"/>
        <v>0</v>
      </c>
      <c r="F150" s="2">
        <f t="shared" si="48"/>
        <v>0</v>
      </c>
      <c r="G150" s="7" t="str">
        <f t="shared" si="49"/>
        <v>0</v>
      </c>
    </row>
    <row r="151" spans="1:7" ht="15.75" thickBot="1" x14ac:dyDescent="0.3">
      <c r="A151" s="17" t="str">
        <f>"CGPA: "&amp;ROUND(SUM(E4:E150)/SUM(F4:F150),2)</f>
        <v>CGPA: 3.91</v>
      </c>
      <c r="B151" s="17"/>
      <c r="C151" s="18" t="e">
        <f>"Term GPA: "&amp;ROUND(SUM(E144:E150)/SUM(F144:F150),2)</f>
        <v>#DIV/0!</v>
      </c>
      <c r="D151" s="18"/>
      <c r="E151" s="18"/>
      <c r="F151" s="18"/>
      <c r="G151" s="7"/>
    </row>
    <row r="152" spans="1:7" ht="22.5" thickTop="1" thickBot="1" x14ac:dyDescent="0.4">
      <c r="A152" s="16" t="s">
        <v>8</v>
      </c>
      <c r="B152" s="16"/>
      <c r="C152" s="16"/>
      <c r="D152" s="16"/>
      <c r="E152" s="16"/>
      <c r="F152" s="16"/>
      <c r="G152" s="7"/>
    </row>
    <row r="153" spans="1:7" ht="19.5" thickTop="1" x14ac:dyDescent="0.3">
      <c r="A153" s="1" t="s">
        <v>0</v>
      </c>
      <c r="B153" s="1" t="s">
        <v>1</v>
      </c>
      <c r="C153" s="4" t="s">
        <v>2</v>
      </c>
      <c r="D153" s="1" t="s">
        <v>3</v>
      </c>
      <c r="E153" s="1" t="s">
        <v>4</v>
      </c>
      <c r="F153" s="1" t="s">
        <v>5</v>
      </c>
      <c r="G153" s="8" t="s">
        <v>6</v>
      </c>
    </row>
    <row r="154" spans="1:7" x14ac:dyDescent="0.25">
      <c r="A154" s="5"/>
      <c r="B154" s="5"/>
      <c r="C154" s="6">
        <v>0</v>
      </c>
      <c r="D154" s="5" t="s">
        <v>13</v>
      </c>
      <c r="E154" s="2">
        <f t="shared" ref="E154:E160" si="50">C154*G154</f>
        <v>0</v>
      </c>
      <c r="F154" s="2">
        <f t="shared" ref="F154:F160" si="51">IF(D154="F",C154,IF(D154="I",C154,IF(G154&gt;0,C154,0)))</f>
        <v>0</v>
      </c>
      <c r="G154" s="7" t="str">
        <f>IF(D154="A+",4,IF(D154="A",4,IF(D154="A-",3.7,IF(D154="B+",3.3,IF(D154="B",3,IF(D154="B-",2.7,IF(D154="C+",2.3,IF(D154="C",2,IF(D154="C-",1.7,IF(D154="D+",1.3,IF(D154="D",1,IF(D154="F",0,IF(D154="I",0,IF(D154="W",0,IF(D154="P",0,IF(D154="R",0,"0"))))))))))))))))</f>
        <v>0</v>
      </c>
    </row>
    <row r="155" spans="1:7" x14ac:dyDescent="0.25">
      <c r="A155" s="5"/>
      <c r="B155" s="5"/>
      <c r="C155" s="6">
        <v>0</v>
      </c>
      <c r="D155" s="5" t="s">
        <v>13</v>
      </c>
      <c r="E155" s="2">
        <f t="shared" si="50"/>
        <v>0</v>
      </c>
      <c r="F155" s="2">
        <f t="shared" si="51"/>
        <v>0</v>
      </c>
      <c r="G155" s="7" t="str">
        <f t="shared" ref="G155:G160" si="52">IF(D155="A+",4,IF(D155="A",4,IF(D155="A-",3.7,IF(D155="B+",3.3,IF(D155="B",3,IF(D155="B-",2.7,IF(D155="C+",2.3,IF(D155="C",2,IF(D155="C-",1.7,IF(D155="D+",1.3,IF(D155="D",1,IF(D155="F",0,IF(D155="I",0,IF(D155="W",0,IF(D155="P",0,IF(D155="R",0,"0"))))))))))))))))</f>
        <v>0</v>
      </c>
    </row>
    <row r="156" spans="1:7" x14ac:dyDescent="0.25">
      <c r="A156" s="5"/>
      <c r="B156" s="5"/>
      <c r="C156" s="6">
        <v>0</v>
      </c>
      <c r="D156" s="5" t="s">
        <v>13</v>
      </c>
      <c r="E156" s="2">
        <f t="shared" si="50"/>
        <v>0</v>
      </c>
      <c r="F156" s="2">
        <f t="shared" si="51"/>
        <v>0</v>
      </c>
      <c r="G156" s="7" t="str">
        <f t="shared" si="52"/>
        <v>0</v>
      </c>
    </row>
    <row r="157" spans="1:7" x14ac:dyDescent="0.25">
      <c r="A157" s="5"/>
      <c r="B157" s="5"/>
      <c r="C157" s="6">
        <v>0</v>
      </c>
      <c r="D157" s="5" t="s">
        <v>13</v>
      </c>
      <c r="E157" s="2">
        <f t="shared" si="50"/>
        <v>0</v>
      </c>
      <c r="F157" s="2">
        <f t="shared" si="51"/>
        <v>0</v>
      </c>
      <c r="G157" s="7"/>
    </row>
    <row r="158" spans="1:7" x14ac:dyDescent="0.25">
      <c r="A158" s="5"/>
      <c r="B158" s="5"/>
      <c r="C158" s="6">
        <v>0</v>
      </c>
      <c r="D158" s="5" t="s">
        <v>13</v>
      </c>
      <c r="E158" s="2">
        <f t="shared" si="50"/>
        <v>0</v>
      </c>
      <c r="F158" s="2">
        <f t="shared" si="51"/>
        <v>0</v>
      </c>
      <c r="G158" s="7"/>
    </row>
    <row r="159" spans="1:7" x14ac:dyDescent="0.25">
      <c r="A159" s="5"/>
      <c r="B159" s="5"/>
      <c r="C159" s="6">
        <v>0</v>
      </c>
      <c r="D159" s="5" t="s">
        <v>13</v>
      </c>
      <c r="E159" s="2">
        <f t="shared" si="50"/>
        <v>0</v>
      </c>
      <c r="F159" s="2">
        <f t="shared" si="51"/>
        <v>0</v>
      </c>
      <c r="G159" s="7" t="str">
        <f t="shared" si="52"/>
        <v>0</v>
      </c>
    </row>
    <row r="160" spans="1:7" x14ac:dyDescent="0.25">
      <c r="A160" s="5"/>
      <c r="B160" s="5"/>
      <c r="C160" s="6">
        <v>0</v>
      </c>
      <c r="D160" s="5" t="s">
        <v>13</v>
      </c>
      <c r="E160" s="2">
        <f t="shared" si="50"/>
        <v>0</v>
      </c>
      <c r="F160" s="2">
        <f t="shared" si="51"/>
        <v>0</v>
      </c>
      <c r="G160" s="7" t="str">
        <f t="shared" si="52"/>
        <v>0</v>
      </c>
    </row>
    <row r="161" spans="1:7" ht="15.75" thickBot="1" x14ac:dyDescent="0.3">
      <c r="A161" s="17" t="str">
        <f>"CGPA: "&amp;ROUND(SUM(E4:E160)/SUM(F4:F160),2)</f>
        <v>CGPA: 3.91</v>
      </c>
      <c r="B161" s="17"/>
      <c r="C161" s="18" t="e">
        <f>"Term GPA: "&amp;ROUND(SUM(E154:E160)/SUM(F154:F160),2)</f>
        <v>#DIV/0!</v>
      </c>
      <c r="D161" s="18"/>
      <c r="E161" s="18"/>
      <c r="F161" s="18"/>
      <c r="G161" s="7"/>
    </row>
    <row r="162" spans="1:7" ht="22.5" thickTop="1" thickBot="1" x14ac:dyDescent="0.4">
      <c r="A162" s="16" t="s">
        <v>8</v>
      </c>
      <c r="B162" s="16"/>
      <c r="C162" s="16"/>
      <c r="D162" s="16"/>
      <c r="E162" s="16"/>
      <c r="F162" s="16"/>
      <c r="G162" s="7"/>
    </row>
    <row r="163" spans="1:7" ht="19.5" thickTop="1" x14ac:dyDescent="0.3">
      <c r="A163" s="1" t="s">
        <v>0</v>
      </c>
      <c r="B163" s="1" t="s">
        <v>1</v>
      </c>
      <c r="C163" s="4" t="s">
        <v>2</v>
      </c>
      <c r="D163" s="1" t="s">
        <v>3</v>
      </c>
      <c r="E163" s="1" t="s">
        <v>4</v>
      </c>
      <c r="F163" s="1" t="s">
        <v>5</v>
      </c>
      <c r="G163" s="8" t="s">
        <v>6</v>
      </c>
    </row>
    <row r="164" spans="1:7" x14ac:dyDescent="0.25">
      <c r="A164" s="5"/>
      <c r="B164" s="5"/>
      <c r="C164" s="6">
        <v>0</v>
      </c>
      <c r="D164" s="5" t="s">
        <v>13</v>
      </c>
      <c r="E164" s="2">
        <f t="shared" ref="E164:E170" si="53">C164*G164</f>
        <v>0</v>
      </c>
      <c r="F164" s="2">
        <f t="shared" ref="F164:F170" si="54">IF(D164="F",C164,IF(D164="I",C164,IF(G164&gt;0,C164,0)))</f>
        <v>0</v>
      </c>
      <c r="G164" s="7" t="str">
        <f>IF(D164="A+",4,IF(D164="A",4,IF(D164="A-",3.7,IF(D164="B+",3.3,IF(D164="B",3,IF(D164="B-",2.7,IF(D164="C+",2.3,IF(D164="C",2,IF(D164="C-",1.7,IF(D164="D+",1.3,IF(D164="D",1,IF(D164="F",0,IF(D164="I",0,IF(D164="W",0,IF(D164="P",0,IF(D164="R",0,"0"))))))))))))))))</f>
        <v>0</v>
      </c>
    </row>
    <row r="165" spans="1:7" x14ac:dyDescent="0.25">
      <c r="A165" s="5"/>
      <c r="B165" s="5"/>
      <c r="C165" s="6">
        <v>0</v>
      </c>
      <c r="D165" s="5" t="s">
        <v>13</v>
      </c>
      <c r="E165" s="2">
        <f t="shared" si="53"/>
        <v>0</v>
      </c>
      <c r="F165" s="2">
        <f t="shared" si="54"/>
        <v>0</v>
      </c>
      <c r="G165" s="7" t="str">
        <f t="shared" ref="G165:G170" si="55">IF(D165="A+",4,IF(D165="A",4,IF(D165="A-",3.7,IF(D165="B+",3.3,IF(D165="B",3,IF(D165="B-",2.7,IF(D165="C+",2.3,IF(D165="C",2,IF(D165="C-",1.7,IF(D165="D+",1.3,IF(D165="D",1,IF(D165="F",0,IF(D165="I",0,IF(D165="W",0,IF(D165="P",0,IF(D165="R",0,"0"))))))))))))))))</f>
        <v>0</v>
      </c>
    </row>
    <row r="166" spans="1:7" x14ac:dyDescent="0.25">
      <c r="A166" s="5"/>
      <c r="B166" s="5"/>
      <c r="C166" s="6">
        <v>0</v>
      </c>
      <c r="D166" s="5" t="s">
        <v>13</v>
      </c>
      <c r="E166" s="2">
        <f t="shared" si="53"/>
        <v>0</v>
      </c>
      <c r="F166" s="2">
        <f t="shared" si="54"/>
        <v>0</v>
      </c>
      <c r="G166" s="7"/>
    </row>
    <row r="167" spans="1:7" x14ac:dyDescent="0.25">
      <c r="A167" s="5"/>
      <c r="B167" s="5"/>
      <c r="C167" s="6">
        <v>0</v>
      </c>
      <c r="D167" s="5" t="s">
        <v>13</v>
      </c>
      <c r="E167" s="2">
        <f t="shared" si="53"/>
        <v>0</v>
      </c>
      <c r="F167" s="2">
        <f t="shared" si="54"/>
        <v>0</v>
      </c>
      <c r="G167" s="7"/>
    </row>
    <row r="168" spans="1:7" ht="15" customHeight="1" x14ac:dyDescent="0.25">
      <c r="A168" s="5"/>
      <c r="B168" s="5"/>
      <c r="C168" s="6">
        <v>0</v>
      </c>
      <c r="D168" s="5" t="s">
        <v>13</v>
      </c>
      <c r="E168" s="2">
        <f t="shared" si="53"/>
        <v>0</v>
      </c>
      <c r="F168" s="2">
        <f t="shared" si="54"/>
        <v>0</v>
      </c>
      <c r="G168" s="7" t="str">
        <f t="shared" si="55"/>
        <v>0</v>
      </c>
    </row>
    <row r="169" spans="1:7" ht="15" customHeight="1" x14ac:dyDescent="0.25">
      <c r="A169" s="5"/>
      <c r="B169" s="5"/>
      <c r="C169" s="6">
        <v>0</v>
      </c>
      <c r="D169" s="5" t="s">
        <v>13</v>
      </c>
      <c r="E169" s="2">
        <f t="shared" si="53"/>
        <v>0</v>
      </c>
      <c r="F169" s="2">
        <f t="shared" si="54"/>
        <v>0</v>
      </c>
      <c r="G169" s="7" t="str">
        <f t="shared" si="55"/>
        <v>0</v>
      </c>
    </row>
    <row r="170" spans="1:7" ht="15" customHeight="1" x14ac:dyDescent="0.25">
      <c r="A170" s="5"/>
      <c r="B170" s="5"/>
      <c r="C170" s="6">
        <v>0</v>
      </c>
      <c r="D170" s="5" t="s">
        <v>13</v>
      </c>
      <c r="E170" s="2">
        <f t="shared" si="53"/>
        <v>0</v>
      </c>
      <c r="F170" s="2">
        <f t="shared" si="54"/>
        <v>0</v>
      </c>
      <c r="G170" s="7" t="str">
        <f t="shared" si="55"/>
        <v>0</v>
      </c>
    </row>
    <row r="171" spans="1:7" ht="15" customHeight="1" thickBot="1" x14ac:dyDescent="0.3">
      <c r="A171" s="17" t="str">
        <f>"CGPA: "&amp;ROUND(SUM(E4:E170)/SUM(F4:F170),2)</f>
        <v>CGPA: 3.91</v>
      </c>
      <c r="B171" s="17"/>
      <c r="C171" s="18" t="e">
        <f>"Term GPA: "&amp;ROUND(SUM(E164:E170)/SUM(F164:F170),2)</f>
        <v>#DIV/0!</v>
      </c>
      <c r="D171" s="18"/>
      <c r="E171" s="18"/>
      <c r="F171" s="18"/>
      <c r="G171" s="7"/>
    </row>
    <row r="172" spans="1:7" ht="22.5" thickTop="1" thickBot="1" x14ac:dyDescent="0.4">
      <c r="A172" s="16" t="s">
        <v>8</v>
      </c>
      <c r="B172" s="16"/>
      <c r="C172" s="16"/>
      <c r="D172" s="16"/>
      <c r="E172" s="16"/>
      <c r="F172" s="16"/>
      <c r="G172" s="7"/>
    </row>
    <row r="173" spans="1:7" ht="19.5" thickTop="1" x14ac:dyDescent="0.3">
      <c r="A173" s="1" t="s">
        <v>0</v>
      </c>
      <c r="B173" s="1" t="s">
        <v>1</v>
      </c>
      <c r="C173" s="4" t="s">
        <v>2</v>
      </c>
      <c r="D173" s="1" t="s">
        <v>3</v>
      </c>
      <c r="E173" s="1" t="s">
        <v>4</v>
      </c>
      <c r="F173" s="1" t="s">
        <v>5</v>
      </c>
      <c r="G173" s="8" t="s">
        <v>6</v>
      </c>
    </row>
    <row r="174" spans="1:7" x14ac:dyDescent="0.25">
      <c r="A174" s="5"/>
      <c r="B174" s="5"/>
      <c r="C174" s="6">
        <v>0</v>
      </c>
      <c r="D174" s="5" t="s">
        <v>13</v>
      </c>
      <c r="E174" s="2">
        <f t="shared" ref="E174:E180" si="56">C174*G174</f>
        <v>0</v>
      </c>
      <c r="F174" s="2">
        <f t="shared" ref="F174:F180" si="57">IF(D174="F",C174,IF(D174="I",C174,IF(G174&gt;0,C174,0)))</f>
        <v>0</v>
      </c>
      <c r="G174" s="7" t="str">
        <f>IF(D174="A+",4,IF(D174="A",4,IF(D174="A-",3.7,IF(D174="B+",3.3,IF(D174="B",3,IF(D174="B-",2.7,IF(D174="C+",2.3,IF(D174="C",2,IF(D174="C-",1.7,IF(D174="D+",1.3,IF(D174="D",1,IF(D174="F",0,IF(D174="I",0,IF(D174="W",0,IF(D174="P",0,IF(D174="R",0,"0"))))))))))))))))</f>
        <v>0</v>
      </c>
    </row>
    <row r="175" spans="1:7" x14ac:dyDescent="0.25">
      <c r="A175" s="5"/>
      <c r="B175" s="5"/>
      <c r="C175" s="6">
        <v>0</v>
      </c>
      <c r="D175" s="5" t="s">
        <v>13</v>
      </c>
      <c r="E175" s="2">
        <f t="shared" si="56"/>
        <v>0</v>
      </c>
      <c r="F175" s="2">
        <f t="shared" si="57"/>
        <v>0</v>
      </c>
      <c r="G175" s="7" t="str">
        <f t="shared" ref="G175:G180" si="58">IF(D175="A+",4,IF(D175="A",4,IF(D175="A-",3.7,IF(D175="B+",3.3,IF(D175="B",3,IF(D175="B-",2.7,IF(D175="C+",2.3,IF(D175="C",2,IF(D175="C-",1.7,IF(D175="D+",1.3,IF(D175="D",1,IF(D175="F",0,IF(D175="I",0,IF(D175="W",0,IF(D175="P",0,IF(D175="R",0,"0"))))))))))))))))</f>
        <v>0</v>
      </c>
    </row>
    <row r="176" spans="1:7" x14ac:dyDescent="0.25">
      <c r="A176" s="5"/>
      <c r="B176" s="5"/>
      <c r="C176" s="6">
        <v>0</v>
      </c>
      <c r="D176" s="5" t="s">
        <v>13</v>
      </c>
      <c r="E176" s="2">
        <f t="shared" si="56"/>
        <v>0</v>
      </c>
      <c r="F176" s="2">
        <f t="shared" si="57"/>
        <v>0</v>
      </c>
      <c r="G176" s="7" t="str">
        <f t="shared" si="58"/>
        <v>0</v>
      </c>
    </row>
    <row r="177" spans="1:7" x14ac:dyDescent="0.25">
      <c r="A177" s="5"/>
      <c r="B177" s="5"/>
      <c r="C177" s="6">
        <v>0</v>
      </c>
      <c r="D177" s="5" t="s">
        <v>13</v>
      </c>
      <c r="E177" s="2">
        <f t="shared" si="56"/>
        <v>0</v>
      </c>
      <c r="F177" s="2">
        <f t="shared" si="57"/>
        <v>0</v>
      </c>
      <c r="G177" s="7"/>
    </row>
    <row r="178" spans="1:7" x14ac:dyDescent="0.25">
      <c r="A178" s="5"/>
      <c r="B178" s="5"/>
      <c r="C178" s="6">
        <v>0</v>
      </c>
      <c r="D178" s="5" t="s">
        <v>13</v>
      </c>
      <c r="E178" s="2">
        <f t="shared" si="56"/>
        <v>0</v>
      </c>
      <c r="F178" s="2">
        <f t="shared" si="57"/>
        <v>0</v>
      </c>
      <c r="G178" s="7"/>
    </row>
    <row r="179" spans="1:7" x14ac:dyDescent="0.25">
      <c r="A179" s="5"/>
      <c r="B179" s="5"/>
      <c r="C179" s="6">
        <v>0</v>
      </c>
      <c r="D179" s="5" t="s">
        <v>13</v>
      </c>
      <c r="E179" s="2">
        <f t="shared" si="56"/>
        <v>0</v>
      </c>
      <c r="F179" s="2">
        <f t="shared" si="57"/>
        <v>0</v>
      </c>
      <c r="G179" s="7" t="str">
        <f t="shared" si="58"/>
        <v>0</v>
      </c>
    </row>
    <row r="180" spans="1:7" x14ac:dyDescent="0.25">
      <c r="A180" s="5"/>
      <c r="B180" s="5"/>
      <c r="C180" s="6">
        <v>0</v>
      </c>
      <c r="D180" s="5" t="s">
        <v>13</v>
      </c>
      <c r="E180" s="2">
        <f t="shared" si="56"/>
        <v>0</v>
      </c>
      <c r="F180" s="2">
        <f t="shared" si="57"/>
        <v>0</v>
      </c>
      <c r="G180" s="7" t="str">
        <f t="shared" si="58"/>
        <v>0</v>
      </c>
    </row>
    <row r="181" spans="1:7" ht="15.75" thickBot="1" x14ac:dyDescent="0.3">
      <c r="A181" s="17" t="str">
        <f>"CGPA: "&amp;ROUND(SUM(E4:E180)/SUM(F4:F180),2)</f>
        <v>CGPA: 3.91</v>
      </c>
      <c r="B181" s="17"/>
      <c r="C181" s="18" t="e">
        <f>"Term GPA: "&amp;ROUND(SUM(E174:E180)/SUM(F174:F180),2)</f>
        <v>#DIV/0!</v>
      </c>
      <c r="D181" s="18"/>
      <c r="E181" s="18"/>
      <c r="F181" s="18"/>
      <c r="G181" s="7"/>
    </row>
    <row r="182" spans="1:7" ht="22.5" thickTop="1" thickBot="1" x14ac:dyDescent="0.4">
      <c r="A182" s="16" t="s">
        <v>8</v>
      </c>
      <c r="B182" s="16"/>
      <c r="C182" s="16"/>
      <c r="D182" s="16"/>
      <c r="E182" s="16"/>
      <c r="F182" s="16"/>
      <c r="G182" s="7"/>
    </row>
    <row r="183" spans="1:7" ht="19.5" thickTop="1" x14ac:dyDescent="0.3">
      <c r="A183" s="1" t="s">
        <v>0</v>
      </c>
      <c r="B183" s="1" t="s">
        <v>1</v>
      </c>
      <c r="C183" s="4" t="s">
        <v>2</v>
      </c>
      <c r="D183" s="1" t="s">
        <v>3</v>
      </c>
      <c r="E183" s="1" t="s">
        <v>4</v>
      </c>
      <c r="F183" s="1" t="s">
        <v>5</v>
      </c>
      <c r="G183" s="8" t="s">
        <v>6</v>
      </c>
    </row>
    <row r="184" spans="1:7" x14ac:dyDescent="0.25">
      <c r="A184" s="5"/>
      <c r="B184" s="5"/>
      <c r="C184" s="6">
        <v>0</v>
      </c>
      <c r="D184" s="5" t="s">
        <v>13</v>
      </c>
      <c r="E184" s="2">
        <f t="shared" ref="E184:E190" si="59">C184*G184</f>
        <v>0</v>
      </c>
      <c r="F184" s="2">
        <f t="shared" ref="F184:F190" si="60">IF(D184="F",C184,IF(D184="I",C184,IF(G184&gt;0,C184,0)))</f>
        <v>0</v>
      </c>
      <c r="G184" s="7" t="str">
        <f>IF(D184="A+",4,IF(D184="A",4,IF(D184="A-",3.7,IF(D184="B+",3.3,IF(D184="B",3,IF(D184="B-",2.7,IF(D184="C+",2.3,IF(D184="C",2,IF(D184="C-",1.7,IF(D184="D+",1.3,IF(D184="D",1,IF(D184="F",0,IF(D184="I",0,IF(D184="W",0,IF(D184="P",0,IF(D184="R",0,"0"))))))))))))))))</f>
        <v>0</v>
      </c>
    </row>
    <row r="185" spans="1:7" x14ac:dyDescent="0.25">
      <c r="A185" s="5"/>
      <c r="B185" s="5"/>
      <c r="C185" s="6">
        <v>0</v>
      </c>
      <c r="D185" s="5" t="s">
        <v>13</v>
      </c>
      <c r="E185" s="2">
        <f t="shared" si="59"/>
        <v>0</v>
      </c>
      <c r="F185" s="2">
        <f t="shared" si="60"/>
        <v>0</v>
      </c>
      <c r="G185" s="7" t="str">
        <f t="shared" ref="G185:G190" si="61">IF(D185="A+",4,IF(D185="A",4,IF(D185="A-",3.7,IF(D185="B+",3.3,IF(D185="B",3,IF(D185="B-",2.7,IF(D185="C+",2.3,IF(D185="C",2,IF(D185="C-",1.7,IF(D185="D+",1.3,IF(D185="D",1,IF(D185="F",0,IF(D185="I",0,IF(D185="W",0,IF(D185="P",0,IF(D185="R",0,"0"))))))))))))))))</f>
        <v>0</v>
      </c>
    </row>
    <row r="186" spans="1:7" x14ac:dyDescent="0.25">
      <c r="A186" s="5"/>
      <c r="B186" s="5"/>
      <c r="C186" s="6">
        <v>0</v>
      </c>
      <c r="D186" s="5" t="s">
        <v>13</v>
      </c>
      <c r="E186" s="2">
        <f t="shared" si="59"/>
        <v>0</v>
      </c>
      <c r="F186" s="2">
        <f t="shared" si="60"/>
        <v>0</v>
      </c>
      <c r="G186" s="7"/>
    </row>
    <row r="187" spans="1:7" x14ac:dyDescent="0.25">
      <c r="A187" s="5"/>
      <c r="B187" s="5"/>
      <c r="C187" s="6">
        <v>0</v>
      </c>
      <c r="D187" s="5" t="s">
        <v>13</v>
      </c>
      <c r="E187" s="2">
        <f t="shared" si="59"/>
        <v>0</v>
      </c>
      <c r="F187" s="2">
        <f t="shared" si="60"/>
        <v>0</v>
      </c>
      <c r="G187" s="7" t="str">
        <f t="shared" si="61"/>
        <v>0</v>
      </c>
    </row>
    <row r="188" spans="1:7" x14ac:dyDescent="0.25">
      <c r="A188" s="5"/>
      <c r="B188" s="5"/>
      <c r="C188" s="6">
        <v>0</v>
      </c>
      <c r="D188" s="5" t="s">
        <v>13</v>
      </c>
      <c r="E188" s="2">
        <f t="shared" si="59"/>
        <v>0</v>
      </c>
      <c r="F188" s="2">
        <f t="shared" si="60"/>
        <v>0</v>
      </c>
      <c r="G188" s="7"/>
    </row>
    <row r="189" spans="1:7" x14ac:dyDescent="0.25">
      <c r="A189" s="5"/>
      <c r="B189" s="5"/>
      <c r="C189" s="6">
        <v>0</v>
      </c>
      <c r="D189" s="5" t="s">
        <v>13</v>
      </c>
      <c r="E189" s="2">
        <f t="shared" si="59"/>
        <v>0</v>
      </c>
      <c r="F189" s="2">
        <f t="shared" si="60"/>
        <v>0</v>
      </c>
      <c r="G189" s="7" t="str">
        <f t="shared" si="61"/>
        <v>0</v>
      </c>
    </row>
    <row r="190" spans="1:7" x14ac:dyDescent="0.25">
      <c r="A190" s="5"/>
      <c r="B190" s="5"/>
      <c r="C190" s="6">
        <v>0</v>
      </c>
      <c r="D190" s="5" t="s">
        <v>13</v>
      </c>
      <c r="E190" s="2">
        <f t="shared" si="59"/>
        <v>0</v>
      </c>
      <c r="F190" s="2">
        <f t="shared" si="60"/>
        <v>0</v>
      </c>
      <c r="G190" s="7" t="str">
        <f t="shared" si="61"/>
        <v>0</v>
      </c>
    </row>
    <row r="191" spans="1:7" ht="15.75" thickBot="1" x14ac:dyDescent="0.3">
      <c r="A191" s="17" t="str">
        <f>"CGPA: "&amp;ROUND(SUM(E4:E190)/SUM(F4:F190),2)</f>
        <v>CGPA: 3.91</v>
      </c>
      <c r="B191" s="17"/>
      <c r="C191" s="18" t="e">
        <f>"Term GPA: "&amp;ROUND(SUM(E184:E190)/SUM(F184:F190),2)</f>
        <v>#DIV/0!</v>
      </c>
      <c r="D191" s="18"/>
      <c r="E191" s="18"/>
      <c r="F191" s="18"/>
      <c r="G191" s="7"/>
    </row>
    <row r="192" spans="1:7" ht="22.5" thickTop="1" thickBot="1" x14ac:dyDescent="0.4">
      <c r="A192" s="16" t="s">
        <v>8</v>
      </c>
      <c r="B192" s="16"/>
      <c r="C192" s="16"/>
      <c r="D192" s="16"/>
      <c r="E192" s="16"/>
      <c r="F192" s="16"/>
      <c r="G192" s="7"/>
    </row>
    <row r="193" spans="1:7" ht="19.5" thickTop="1" x14ac:dyDescent="0.3">
      <c r="A193" s="1" t="s">
        <v>0</v>
      </c>
      <c r="B193" s="1" t="s">
        <v>1</v>
      </c>
      <c r="C193" s="4" t="s">
        <v>2</v>
      </c>
      <c r="D193" s="1" t="s">
        <v>3</v>
      </c>
      <c r="E193" s="1" t="s">
        <v>4</v>
      </c>
      <c r="F193" s="1" t="s">
        <v>5</v>
      </c>
      <c r="G193" s="8" t="s">
        <v>6</v>
      </c>
    </row>
    <row r="194" spans="1:7" x14ac:dyDescent="0.25">
      <c r="A194" s="5"/>
      <c r="B194" s="5"/>
      <c r="C194" s="6">
        <v>0</v>
      </c>
      <c r="D194" s="5" t="s">
        <v>13</v>
      </c>
      <c r="E194" s="2">
        <f t="shared" ref="E194:E200" si="62">C194*G194</f>
        <v>0</v>
      </c>
      <c r="F194" s="2">
        <f t="shared" ref="F194:F200" si="63">IF(D194="F",C194,IF(D194="I",C194,IF(G194&gt;0,C194,0)))</f>
        <v>0</v>
      </c>
      <c r="G194" s="7" t="str">
        <f>IF(D194="A+",4,IF(D194="A",4,IF(D194="A-",3.7,IF(D194="B+",3.3,IF(D194="B",3,IF(D194="B-",2.7,IF(D194="C+",2.3,IF(D194="C",2,IF(D194="C-",1.7,IF(D194="D+",1.3,IF(D194="D",1,IF(D194="F",0,IF(D194="I",0,IF(D194="W",0,IF(D194="P",0,IF(D194="R",0,"0"))))))))))))))))</f>
        <v>0</v>
      </c>
    </row>
    <row r="195" spans="1:7" x14ac:dyDescent="0.25">
      <c r="A195" s="5"/>
      <c r="B195" s="5"/>
      <c r="C195" s="6">
        <v>0</v>
      </c>
      <c r="D195" s="5" t="s">
        <v>13</v>
      </c>
      <c r="E195" s="2">
        <f t="shared" si="62"/>
        <v>0</v>
      </c>
      <c r="F195" s="2">
        <f t="shared" si="63"/>
        <v>0</v>
      </c>
      <c r="G195" s="7" t="str">
        <f t="shared" ref="G195:G200" si="64">IF(D195="A+",4,IF(D195="A",4,IF(D195="A-",3.7,IF(D195="B+",3.3,IF(D195="B",3,IF(D195="B-",2.7,IF(D195="C+",2.3,IF(D195="C",2,IF(D195="C-",1.7,IF(D195="D+",1.3,IF(D195="D",1,IF(D195="F",0,IF(D195="I",0,IF(D195="W",0,IF(D195="P",0,IF(D195="R",0,"0"))))))))))))))))</f>
        <v>0</v>
      </c>
    </row>
    <row r="196" spans="1:7" x14ac:dyDescent="0.25">
      <c r="A196" s="5"/>
      <c r="B196" s="5"/>
      <c r="C196" s="6">
        <v>0</v>
      </c>
      <c r="D196" s="5" t="s">
        <v>13</v>
      </c>
      <c r="E196" s="2">
        <f t="shared" si="62"/>
        <v>0</v>
      </c>
      <c r="F196" s="2">
        <f t="shared" si="63"/>
        <v>0</v>
      </c>
      <c r="G196" s="7" t="str">
        <f t="shared" si="64"/>
        <v>0</v>
      </c>
    </row>
    <row r="197" spans="1:7" x14ac:dyDescent="0.25">
      <c r="A197" s="5"/>
      <c r="B197" s="5"/>
      <c r="C197" s="6">
        <v>0</v>
      </c>
      <c r="D197" s="5" t="s">
        <v>13</v>
      </c>
      <c r="E197" s="2">
        <f t="shared" si="62"/>
        <v>0</v>
      </c>
      <c r="F197" s="2">
        <f t="shared" si="63"/>
        <v>0</v>
      </c>
      <c r="G197" s="7"/>
    </row>
    <row r="198" spans="1:7" x14ac:dyDescent="0.25">
      <c r="A198" s="5"/>
      <c r="B198" s="5"/>
      <c r="C198" s="6">
        <v>0</v>
      </c>
      <c r="D198" s="5" t="s">
        <v>13</v>
      </c>
      <c r="E198" s="2">
        <f t="shared" si="62"/>
        <v>0</v>
      </c>
      <c r="F198" s="2">
        <f t="shared" si="63"/>
        <v>0</v>
      </c>
      <c r="G198" s="7"/>
    </row>
    <row r="199" spans="1:7" x14ac:dyDescent="0.25">
      <c r="A199" s="5"/>
      <c r="B199" s="5"/>
      <c r="C199" s="6">
        <v>0</v>
      </c>
      <c r="D199" s="5" t="s">
        <v>13</v>
      </c>
      <c r="E199" s="2">
        <f t="shared" si="62"/>
        <v>0</v>
      </c>
      <c r="F199" s="2">
        <f t="shared" si="63"/>
        <v>0</v>
      </c>
      <c r="G199" s="7" t="str">
        <f t="shared" si="64"/>
        <v>0</v>
      </c>
    </row>
    <row r="200" spans="1:7" x14ac:dyDescent="0.25">
      <c r="A200" s="5"/>
      <c r="B200" s="5"/>
      <c r="C200" s="6">
        <v>0</v>
      </c>
      <c r="D200" s="5" t="s">
        <v>13</v>
      </c>
      <c r="E200" s="2">
        <f t="shared" si="62"/>
        <v>0</v>
      </c>
      <c r="F200" s="2">
        <f t="shared" si="63"/>
        <v>0</v>
      </c>
      <c r="G200" s="7" t="str">
        <f t="shared" si="64"/>
        <v>0</v>
      </c>
    </row>
    <row r="201" spans="1:7" ht="15.75" thickBot="1" x14ac:dyDescent="0.3">
      <c r="A201" s="17" t="str">
        <f>"CGPA: "&amp;ROUND(SUM(E4:E200)/SUM(F4:F200),2)</f>
        <v>CGPA: 3.91</v>
      </c>
      <c r="B201" s="17"/>
      <c r="C201" s="18" t="e">
        <f>"Term GPA: "&amp;ROUND(SUM(E194:E200)/SUM(F194:F200),2)</f>
        <v>#DIV/0!</v>
      </c>
      <c r="D201" s="18"/>
      <c r="E201" s="18"/>
      <c r="F201" s="18"/>
      <c r="G201" s="7"/>
    </row>
    <row r="202" spans="1:7" ht="22.5" thickTop="1" thickBot="1" x14ac:dyDescent="0.4">
      <c r="A202" s="16" t="s">
        <v>8</v>
      </c>
      <c r="B202" s="16"/>
      <c r="C202" s="16"/>
      <c r="D202" s="16"/>
      <c r="E202" s="16"/>
      <c r="F202" s="16"/>
      <c r="G202" s="7"/>
    </row>
    <row r="203" spans="1:7" ht="19.5" thickTop="1" x14ac:dyDescent="0.3">
      <c r="A203" s="1" t="s">
        <v>0</v>
      </c>
      <c r="B203" s="1" t="s">
        <v>1</v>
      </c>
      <c r="C203" s="4" t="s">
        <v>2</v>
      </c>
      <c r="D203" s="1" t="s">
        <v>3</v>
      </c>
      <c r="E203" s="1" t="s">
        <v>4</v>
      </c>
      <c r="F203" s="1" t="s">
        <v>5</v>
      </c>
      <c r="G203" s="8" t="s">
        <v>6</v>
      </c>
    </row>
    <row r="204" spans="1:7" x14ac:dyDescent="0.25">
      <c r="A204" s="5"/>
      <c r="B204" s="5"/>
      <c r="C204" s="6">
        <v>0</v>
      </c>
      <c r="D204" s="5" t="s">
        <v>13</v>
      </c>
      <c r="E204" s="2">
        <f t="shared" ref="E204:E210" si="65">C204*G204</f>
        <v>0</v>
      </c>
      <c r="F204" s="2">
        <f t="shared" ref="F204:F210" si="66">IF(D204="F",C204,IF(D204="I",C204,IF(G204&gt;0,C204,0)))</f>
        <v>0</v>
      </c>
      <c r="G204" s="7" t="str">
        <f>IF(D204="A+",4,IF(D204="A",4,IF(D204="A-",3.7,IF(D204="B+",3.3,IF(D204="B",3,IF(D204="B-",2.7,IF(D204="C+",2.3,IF(D204="C",2,IF(D204="C-",1.7,IF(D204="D+",1.3,IF(D204="D",1,IF(D204="F",0,IF(D204="I",0,IF(D204="W",0,IF(D204="P",0,IF(D204="R",0,"0"))))))))))))))))</f>
        <v>0</v>
      </c>
    </row>
    <row r="205" spans="1:7" x14ac:dyDescent="0.25">
      <c r="A205" s="5"/>
      <c r="B205" s="5"/>
      <c r="C205" s="6">
        <v>0</v>
      </c>
      <c r="D205" s="5" t="s">
        <v>13</v>
      </c>
      <c r="E205" s="2">
        <f t="shared" si="65"/>
        <v>0</v>
      </c>
      <c r="F205" s="2">
        <f t="shared" si="66"/>
        <v>0</v>
      </c>
      <c r="G205" s="7" t="str">
        <f t="shared" ref="G205:G210" si="67">IF(D205="A+",4,IF(D205="A",4,IF(D205="A-",3.7,IF(D205="B+",3.3,IF(D205="B",3,IF(D205="B-",2.7,IF(D205="C+",2.3,IF(D205="C",2,IF(D205="C-",1.7,IF(D205="D+",1.3,IF(D205="D",1,IF(D205="F",0,IF(D205="I",0,IF(D205="W",0,IF(D205="P",0,IF(D205="R",0,"0"))))))))))))))))</f>
        <v>0</v>
      </c>
    </row>
    <row r="206" spans="1:7" x14ac:dyDescent="0.25">
      <c r="A206" s="5"/>
      <c r="B206" s="5"/>
      <c r="C206" s="6">
        <v>0</v>
      </c>
      <c r="D206" s="5" t="s">
        <v>13</v>
      </c>
      <c r="E206" s="2">
        <f t="shared" si="65"/>
        <v>0</v>
      </c>
      <c r="F206" s="2">
        <f t="shared" si="66"/>
        <v>0</v>
      </c>
      <c r="G206" s="7" t="str">
        <f t="shared" si="67"/>
        <v>0</v>
      </c>
    </row>
    <row r="207" spans="1:7" x14ac:dyDescent="0.25">
      <c r="A207" s="5"/>
      <c r="B207" s="5"/>
      <c r="C207" s="6">
        <v>0</v>
      </c>
      <c r="D207" s="5" t="s">
        <v>13</v>
      </c>
      <c r="E207" s="2">
        <f t="shared" si="65"/>
        <v>0</v>
      </c>
      <c r="F207" s="2">
        <f t="shared" si="66"/>
        <v>0</v>
      </c>
      <c r="G207" s="7"/>
    </row>
    <row r="208" spans="1:7" x14ac:dyDescent="0.25">
      <c r="A208" s="5"/>
      <c r="B208" s="5"/>
      <c r="C208" s="6">
        <v>0</v>
      </c>
      <c r="D208" s="5" t="s">
        <v>13</v>
      </c>
      <c r="E208" s="2">
        <f t="shared" si="65"/>
        <v>0</v>
      </c>
      <c r="F208" s="2">
        <f t="shared" si="66"/>
        <v>0</v>
      </c>
      <c r="G208" s="7"/>
    </row>
    <row r="209" spans="1:7" x14ac:dyDescent="0.25">
      <c r="A209" s="5"/>
      <c r="B209" s="5"/>
      <c r="C209" s="6">
        <v>0</v>
      </c>
      <c r="D209" s="5" t="s">
        <v>13</v>
      </c>
      <c r="E209" s="2">
        <f t="shared" si="65"/>
        <v>0</v>
      </c>
      <c r="F209" s="2">
        <f t="shared" si="66"/>
        <v>0</v>
      </c>
      <c r="G209" s="7" t="str">
        <f t="shared" si="67"/>
        <v>0</v>
      </c>
    </row>
    <row r="210" spans="1:7" x14ac:dyDescent="0.25">
      <c r="A210" s="5"/>
      <c r="B210" s="5"/>
      <c r="C210" s="6">
        <v>0</v>
      </c>
      <c r="D210" s="5" t="s">
        <v>13</v>
      </c>
      <c r="E210" s="2">
        <f t="shared" si="65"/>
        <v>0</v>
      </c>
      <c r="F210" s="2">
        <f t="shared" si="66"/>
        <v>0</v>
      </c>
      <c r="G210" s="7" t="str">
        <f t="shared" si="67"/>
        <v>0</v>
      </c>
    </row>
    <row r="211" spans="1:7" ht="15.75" thickBot="1" x14ac:dyDescent="0.3">
      <c r="A211" s="17" t="str">
        <f>"CGPA: "&amp;ROUND(SUM(E4:E210)/SUM(F4:F210),2)</f>
        <v>CGPA: 3.91</v>
      </c>
      <c r="B211" s="17"/>
      <c r="C211" s="18" t="e">
        <f>"Term GPA: "&amp;ROUND(SUM(E204:E210)/SUM(F204:F210),2)</f>
        <v>#DIV/0!</v>
      </c>
      <c r="D211" s="18"/>
      <c r="E211" s="18"/>
      <c r="F211" s="18"/>
      <c r="G211" s="7"/>
    </row>
    <row r="212" spans="1:7" ht="22.5" thickTop="1" thickBot="1" x14ac:dyDescent="0.4">
      <c r="A212" s="16" t="s">
        <v>8</v>
      </c>
      <c r="B212" s="16"/>
      <c r="C212" s="16"/>
      <c r="D212" s="16"/>
      <c r="E212" s="16"/>
      <c r="F212" s="16"/>
      <c r="G212" s="7"/>
    </row>
    <row r="213" spans="1:7" ht="19.5" thickTop="1" x14ac:dyDescent="0.3">
      <c r="A213" s="1" t="s">
        <v>0</v>
      </c>
      <c r="B213" s="1" t="s">
        <v>1</v>
      </c>
      <c r="C213" s="4" t="s">
        <v>2</v>
      </c>
      <c r="D213" s="1" t="s">
        <v>3</v>
      </c>
      <c r="E213" s="1" t="s">
        <v>4</v>
      </c>
      <c r="F213" s="1" t="s">
        <v>5</v>
      </c>
      <c r="G213" s="8" t="s">
        <v>6</v>
      </c>
    </row>
    <row r="214" spans="1:7" x14ac:dyDescent="0.25">
      <c r="A214" s="5"/>
      <c r="B214" s="5"/>
      <c r="C214" s="6">
        <v>0</v>
      </c>
      <c r="D214" s="5" t="s">
        <v>13</v>
      </c>
      <c r="E214" s="2">
        <f t="shared" ref="E214:E220" si="68">C214*G214</f>
        <v>0</v>
      </c>
      <c r="F214" s="2">
        <f t="shared" ref="F214:F220" si="69">IF(D214="F",C214,IF(D214="I",C214,IF(G214&gt;0,C214,0)))</f>
        <v>0</v>
      </c>
      <c r="G214" s="7" t="str">
        <f>IF(D214="A+",4,IF(D214="A",4,IF(D214="A-",3.7,IF(D214="B+",3.3,IF(D214="B",3,IF(D214="B-",2.7,IF(D214="C+",2.3,IF(D214="C",2,IF(D214="C-",1.7,IF(D214="D+",1.3,IF(D214="D",1,IF(D214="F",0,IF(D214="I",0,IF(D214="W",0,IF(D214="P",0,IF(D214="R",0,"0"))))))))))))))))</f>
        <v>0</v>
      </c>
    </row>
    <row r="215" spans="1:7" x14ac:dyDescent="0.25">
      <c r="A215" s="5"/>
      <c r="B215" s="5"/>
      <c r="C215" s="6">
        <v>0</v>
      </c>
      <c r="D215" s="5" t="s">
        <v>13</v>
      </c>
      <c r="E215" s="2">
        <f t="shared" si="68"/>
        <v>0</v>
      </c>
      <c r="F215" s="2">
        <f t="shared" si="69"/>
        <v>0</v>
      </c>
      <c r="G215" s="7" t="str">
        <f t="shared" ref="G215:G220" si="70">IF(D215="A+",4,IF(D215="A",4,IF(D215="A-",3.7,IF(D215="B+",3.3,IF(D215="B",3,IF(D215="B-",2.7,IF(D215="C+",2.3,IF(D215="C",2,IF(D215="C-",1.7,IF(D215="D+",1.3,IF(D215="D",1,IF(D215="F",0,IF(D215="I",0,IF(D215="W",0,IF(D215="P",0,IF(D215="R",0,"0"))))))))))))))))</f>
        <v>0</v>
      </c>
    </row>
    <row r="216" spans="1:7" x14ac:dyDescent="0.25">
      <c r="A216" s="5"/>
      <c r="B216" s="5"/>
      <c r="C216" s="6">
        <v>0</v>
      </c>
      <c r="D216" s="5" t="s">
        <v>13</v>
      </c>
      <c r="E216" s="2">
        <f t="shared" si="68"/>
        <v>0</v>
      </c>
      <c r="F216" s="2">
        <f t="shared" si="69"/>
        <v>0</v>
      </c>
      <c r="G216" s="7"/>
    </row>
    <row r="217" spans="1:7" x14ac:dyDescent="0.25">
      <c r="A217" s="5"/>
      <c r="B217" s="5"/>
      <c r="C217" s="6">
        <v>0</v>
      </c>
      <c r="D217" s="5" t="s">
        <v>13</v>
      </c>
      <c r="E217" s="2">
        <f t="shared" si="68"/>
        <v>0</v>
      </c>
      <c r="F217" s="2">
        <f t="shared" si="69"/>
        <v>0</v>
      </c>
      <c r="G217" s="7"/>
    </row>
    <row r="218" spans="1:7" x14ac:dyDescent="0.25">
      <c r="A218" s="5"/>
      <c r="B218" s="5"/>
      <c r="C218" s="6">
        <v>0</v>
      </c>
      <c r="D218" s="5" t="s">
        <v>13</v>
      </c>
      <c r="E218" s="2">
        <f t="shared" si="68"/>
        <v>0</v>
      </c>
      <c r="F218" s="2">
        <f t="shared" si="69"/>
        <v>0</v>
      </c>
      <c r="G218" s="7" t="str">
        <f t="shared" si="70"/>
        <v>0</v>
      </c>
    </row>
    <row r="219" spans="1:7" x14ac:dyDescent="0.25">
      <c r="A219" s="5"/>
      <c r="B219" s="5"/>
      <c r="C219" s="6">
        <v>0</v>
      </c>
      <c r="D219" s="5" t="s">
        <v>13</v>
      </c>
      <c r="E219" s="2">
        <f t="shared" si="68"/>
        <v>0</v>
      </c>
      <c r="F219" s="2">
        <f t="shared" si="69"/>
        <v>0</v>
      </c>
      <c r="G219" s="7" t="str">
        <f t="shared" si="70"/>
        <v>0</v>
      </c>
    </row>
    <row r="220" spans="1:7" x14ac:dyDescent="0.25">
      <c r="A220" s="5"/>
      <c r="B220" s="5"/>
      <c r="C220" s="6">
        <v>0</v>
      </c>
      <c r="D220" s="5" t="s">
        <v>13</v>
      </c>
      <c r="E220" s="2">
        <f t="shared" si="68"/>
        <v>0</v>
      </c>
      <c r="F220" s="2">
        <f t="shared" si="69"/>
        <v>0</v>
      </c>
      <c r="G220" s="7" t="str">
        <f t="shared" si="70"/>
        <v>0</v>
      </c>
    </row>
    <row r="221" spans="1:7" ht="15.75" thickBot="1" x14ac:dyDescent="0.3">
      <c r="A221" s="17" t="str">
        <f>"CGPA: "&amp;ROUND(SUM(E4:E220)/SUM(F4:F220),2)</f>
        <v>CGPA: 3.91</v>
      </c>
      <c r="B221" s="17"/>
      <c r="C221" s="18" t="e">
        <f>"Term GPA: "&amp;ROUND(SUM(E214:E220)/SUM(F214:F220),2)</f>
        <v>#DIV/0!</v>
      </c>
      <c r="D221" s="18"/>
      <c r="E221" s="18"/>
      <c r="F221" s="18"/>
      <c r="G221" s="7"/>
    </row>
    <row r="222" spans="1:7" ht="22.5" thickTop="1" thickBot="1" x14ac:dyDescent="0.4">
      <c r="A222" s="16" t="s">
        <v>8</v>
      </c>
      <c r="B222" s="16"/>
      <c r="C222" s="16"/>
      <c r="D222" s="16"/>
      <c r="E222" s="16"/>
      <c r="F222" s="16"/>
      <c r="G222" s="7"/>
    </row>
    <row r="223" spans="1:7" ht="19.5" thickTop="1" x14ac:dyDescent="0.3">
      <c r="A223" s="1" t="s">
        <v>0</v>
      </c>
      <c r="B223" s="1" t="s">
        <v>1</v>
      </c>
      <c r="C223" s="4" t="s">
        <v>2</v>
      </c>
      <c r="D223" s="1" t="s">
        <v>3</v>
      </c>
      <c r="E223" s="1" t="s">
        <v>4</v>
      </c>
      <c r="F223" s="1" t="s">
        <v>5</v>
      </c>
      <c r="G223" s="8" t="s">
        <v>6</v>
      </c>
    </row>
    <row r="224" spans="1:7" x14ac:dyDescent="0.25">
      <c r="A224" s="5"/>
      <c r="B224" s="5"/>
      <c r="C224" s="6">
        <v>0</v>
      </c>
      <c r="D224" s="5" t="s">
        <v>13</v>
      </c>
      <c r="E224" s="2">
        <f t="shared" ref="E224:E230" si="71">C224*G224</f>
        <v>0</v>
      </c>
      <c r="F224" s="2">
        <f t="shared" ref="F224:F230" si="72">IF(D224="F",C224,IF(D224="I",C224,IF(G224&gt;0,C224,0)))</f>
        <v>0</v>
      </c>
      <c r="G224" s="7" t="str">
        <f>IF(D224="A+",4,IF(D224="A",4,IF(D224="A-",3.7,IF(D224="B+",3.3,IF(D224="B",3,IF(D224="B-",2.7,IF(D224="C+",2.3,IF(D224="C",2,IF(D224="C-",1.7,IF(D224="D+",1.3,IF(D224="D",1,IF(D224="F",0,IF(D224="I",0,IF(D224="W",0,IF(D224="P",0,IF(D224="R",0,"0"))))))))))))))))</f>
        <v>0</v>
      </c>
    </row>
    <row r="225" spans="1:7" x14ac:dyDescent="0.25">
      <c r="A225" s="5"/>
      <c r="B225" s="5"/>
      <c r="C225" s="6">
        <v>0</v>
      </c>
      <c r="D225" s="5" t="s">
        <v>13</v>
      </c>
      <c r="E225" s="2">
        <f t="shared" si="71"/>
        <v>0</v>
      </c>
      <c r="F225" s="2">
        <f t="shared" si="72"/>
        <v>0</v>
      </c>
      <c r="G225" s="7" t="str">
        <f t="shared" ref="G225:G230" si="73">IF(D225="A+",4,IF(D225="A",4,IF(D225="A-",3.7,IF(D225="B+",3.3,IF(D225="B",3,IF(D225="B-",2.7,IF(D225="C+",2.3,IF(D225="C",2,IF(D225="C-",1.7,IF(D225="D+",1.3,IF(D225="D",1,IF(D225="F",0,IF(D225="I",0,IF(D225="W",0,IF(D225="P",0,IF(D225="R",0,"0"))))))))))))))))</f>
        <v>0</v>
      </c>
    </row>
    <row r="226" spans="1:7" x14ac:dyDescent="0.25">
      <c r="A226" s="5"/>
      <c r="B226" s="5"/>
      <c r="C226" s="6">
        <v>0</v>
      </c>
      <c r="D226" s="5" t="s">
        <v>13</v>
      </c>
      <c r="E226" s="2">
        <f t="shared" si="71"/>
        <v>0</v>
      </c>
      <c r="F226" s="2">
        <f t="shared" si="72"/>
        <v>0</v>
      </c>
      <c r="G226" s="7"/>
    </row>
    <row r="227" spans="1:7" x14ac:dyDescent="0.25">
      <c r="A227" s="5"/>
      <c r="B227" s="5"/>
      <c r="C227" s="6">
        <v>0</v>
      </c>
      <c r="D227" s="5" t="s">
        <v>13</v>
      </c>
      <c r="E227" s="2">
        <f t="shared" si="71"/>
        <v>0</v>
      </c>
      <c r="F227" s="2">
        <f t="shared" si="72"/>
        <v>0</v>
      </c>
      <c r="G227" s="7"/>
    </row>
    <row r="228" spans="1:7" x14ac:dyDescent="0.25">
      <c r="A228" s="5"/>
      <c r="B228" s="5"/>
      <c r="C228" s="6">
        <v>0</v>
      </c>
      <c r="D228" s="5" t="s">
        <v>13</v>
      </c>
      <c r="E228" s="2">
        <f t="shared" si="71"/>
        <v>0</v>
      </c>
      <c r="F228" s="2">
        <f t="shared" si="72"/>
        <v>0</v>
      </c>
      <c r="G228" s="7" t="str">
        <f t="shared" si="73"/>
        <v>0</v>
      </c>
    </row>
    <row r="229" spans="1:7" x14ac:dyDescent="0.25">
      <c r="A229" s="5"/>
      <c r="B229" s="5"/>
      <c r="C229" s="6">
        <v>0</v>
      </c>
      <c r="D229" s="5" t="s">
        <v>13</v>
      </c>
      <c r="E229" s="2">
        <f t="shared" si="71"/>
        <v>0</v>
      </c>
      <c r="F229" s="2">
        <f t="shared" si="72"/>
        <v>0</v>
      </c>
      <c r="G229" s="7" t="str">
        <f t="shared" si="73"/>
        <v>0</v>
      </c>
    </row>
    <row r="230" spans="1:7" x14ac:dyDescent="0.25">
      <c r="A230" s="5"/>
      <c r="B230" s="5"/>
      <c r="C230" s="6">
        <v>0</v>
      </c>
      <c r="D230" s="5" t="s">
        <v>13</v>
      </c>
      <c r="E230" s="2">
        <f t="shared" si="71"/>
        <v>0</v>
      </c>
      <c r="F230" s="2">
        <f t="shared" si="72"/>
        <v>0</v>
      </c>
      <c r="G230" s="7" t="str">
        <f t="shared" si="73"/>
        <v>0</v>
      </c>
    </row>
    <row r="231" spans="1:7" ht="15.75" thickBot="1" x14ac:dyDescent="0.3">
      <c r="A231" s="17" t="str">
        <f>"CGPA: "&amp;ROUND(SUM(E4:E230)/SUM(F4:F230),2)</f>
        <v>CGPA: 3.91</v>
      </c>
      <c r="B231" s="17"/>
      <c r="C231" s="18" t="e">
        <f>"Term GPA: "&amp;ROUND(SUM(E224:E230)/SUM(F224:F230),2)</f>
        <v>#DIV/0!</v>
      </c>
      <c r="D231" s="18"/>
      <c r="E231" s="18"/>
      <c r="F231" s="18"/>
      <c r="G231" s="7"/>
    </row>
    <row r="232" spans="1:7" ht="22.5" thickTop="1" thickBot="1" x14ac:dyDescent="0.4">
      <c r="A232" s="16" t="s">
        <v>8</v>
      </c>
      <c r="B232" s="16"/>
      <c r="C232" s="16"/>
      <c r="D232" s="16"/>
      <c r="E232" s="16"/>
      <c r="F232" s="16"/>
      <c r="G232" s="7"/>
    </row>
    <row r="233" spans="1:7" ht="19.5" thickTop="1" x14ac:dyDescent="0.3">
      <c r="A233" s="1" t="s">
        <v>0</v>
      </c>
      <c r="B233" s="1" t="s">
        <v>1</v>
      </c>
      <c r="C233" s="4" t="s">
        <v>2</v>
      </c>
      <c r="D233" s="1" t="s">
        <v>3</v>
      </c>
      <c r="E233" s="1" t="s">
        <v>4</v>
      </c>
      <c r="F233" s="1" t="s">
        <v>5</v>
      </c>
      <c r="G233" s="8" t="s">
        <v>6</v>
      </c>
    </row>
    <row r="234" spans="1:7" x14ac:dyDescent="0.25">
      <c r="A234" s="5"/>
      <c r="B234" s="5"/>
      <c r="C234" s="6">
        <v>0</v>
      </c>
      <c r="D234" s="5" t="s">
        <v>13</v>
      </c>
      <c r="E234" s="2">
        <f t="shared" ref="E234:E240" si="74">C234*G234</f>
        <v>0</v>
      </c>
      <c r="F234" s="2">
        <f t="shared" ref="F234:F240" si="75">IF(D234="F",C234,IF(D234="I",C234,IF(G234&gt;0,C234,0)))</f>
        <v>0</v>
      </c>
      <c r="G234" s="7" t="str">
        <f>IF(D234="A+",4,IF(D234="A",4,IF(D234="A-",3.7,IF(D234="B+",3.3,IF(D234="B",3,IF(D234="B-",2.7,IF(D234="C+",2.3,IF(D234="C",2,IF(D234="C-",1.7,IF(D234="D+",1.3,IF(D234="D",1,IF(D234="F",0,IF(D234="I",0,IF(D234="W",0,IF(D234="P",0,IF(D234="R",0,"0"))))))))))))))))</f>
        <v>0</v>
      </c>
    </row>
    <row r="235" spans="1:7" x14ac:dyDescent="0.25">
      <c r="A235" s="5"/>
      <c r="B235" s="5"/>
      <c r="C235" s="6">
        <v>0</v>
      </c>
      <c r="D235" s="5" t="s">
        <v>13</v>
      </c>
      <c r="E235" s="2">
        <f t="shared" si="74"/>
        <v>0</v>
      </c>
      <c r="F235" s="2">
        <f t="shared" si="75"/>
        <v>0</v>
      </c>
      <c r="G235" s="7" t="str">
        <f t="shared" ref="G235:G240" si="76">IF(D235="A+",4,IF(D235="A",4,IF(D235="A-",3.7,IF(D235="B+",3.3,IF(D235="B",3,IF(D235="B-",2.7,IF(D235="C+",2.3,IF(D235="C",2,IF(D235="C-",1.7,IF(D235="D+",1.3,IF(D235="D",1,IF(D235="F",0,IF(D235="I",0,IF(D235="W",0,IF(D235="P",0,IF(D235="R",0,"0"))))))))))))))))</f>
        <v>0</v>
      </c>
    </row>
    <row r="236" spans="1:7" x14ac:dyDescent="0.25">
      <c r="A236" s="5"/>
      <c r="B236" s="5"/>
      <c r="C236" s="6">
        <v>0</v>
      </c>
      <c r="D236" s="5" t="s">
        <v>13</v>
      </c>
      <c r="E236" s="2">
        <f t="shared" si="74"/>
        <v>0</v>
      </c>
      <c r="F236" s="2">
        <f t="shared" si="75"/>
        <v>0</v>
      </c>
      <c r="G236" s="7"/>
    </row>
    <row r="237" spans="1:7" x14ac:dyDescent="0.25">
      <c r="A237" s="5"/>
      <c r="B237" s="5"/>
      <c r="C237" s="6">
        <v>0</v>
      </c>
      <c r="D237" s="5" t="s">
        <v>13</v>
      </c>
      <c r="E237" s="2">
        <f t="shared" si="74"/>
        <v>0</v>
      </c>
      <c r="F237" s="2">
        <f t="shared" si="75"/>
        <v>0</v>
      </c>
      <c r="G237" s="7"/>
    </row>
    <row r="238" spans="1:7" x14ac:dyDescent="0.25">
      <c r="A238" s="5"/>
      <c r="B238" s="5"/>
      <c r="C238" s="6">
        <v>0</v>
      </c>
      <c r="D238" s="5" t="s">
        <v>13</v>
      </c>
      <c r="E238" s="2">
        <f t="shared" si="74"/>
        <v>0</v>
      </c>
      <c r="F238" s="2">
        <f t="shared" si="75"/>
        <v>0</v>
      </c>
      <c r="G238" s="7" t="str">
        <f t="shared" si="76"/>
        <v>0</v>
      </c>
    </row>
    <row r="239" spans="1:7" x14ac:dyDescent="0.25">
      <c r="A239" s="5"/>
      <c r="B239" s="5"/>
      <c r="C239" s="6">
        <v>0</v>
      </c>
      <c r="D239" s="5" t="s">
        <v>13</v>
      </c>
      <c r="E239" s="2">
        <f t="shared" si="74"/>
        <v>0</v>
      </c>
      <c r="F239" s="2">
        <f t="shared" si="75"/>
        <v>0</v>
      </c>
      <c r="G239" s="7" t="str">
        <f t="shared" si="76"/>
        <v>0</v>
      </c>
    </row>
    <row r="240" spans="1:7" x14ac:dyDescent="0.25">
      <c r="A240" s="5"/>
      <c r="B240" s="5"/>
      <c r="C240" s="6">
        <v>0</v>
      </c>
      <c r="D240" s="5" t="s">
        <v>13</v>
      </c>
      <c r="E240" s="2">
        <f t="shared" si="74"/>
        <v>0</v>
      </c>
      <c r="F240" s="2">
        <f t="shared" si="75"/>
        <v>0</v>
      </c>
      <c r="G240" s="7" t="str">
        <f t="shared" si="76"/>
        <v>0</v>
      </c>
    </row>
    <row r="241" spans="1:7" ht="15.75" thickBot="1" x14ac:dyDescent="0.3">
      <c r="A241" s="17" t="str">
        <f>"CGPA: "&amp;ROUND(SUM(E4:E240)/SUM(F4:F240),2)</f>
        <v>CGPA: 3.91</v>
      </c>
      <c r="B241" s="17"/>
      <c r="C241" s="18" t="e">
        <f>"Term GPA: "&amp;ROUND(SUM(E234:E240)/SUM(F234:F240),2)</f>
        <v>#DIV/0!</v>
      </c>
      <c r="D241" s="18"/>
      <c r="E241" s="18"/>
      <c r="F241" s="18"/>
      <c r="G241" s="7"/>
    </row>
    <row r="242" spans="1:7" ht="22.5" thickTop="1" thickBot="1" x14ac:dyDescent="0.4">
      <c r="A242" s="16" t="s">
        <v>8</v>
      </c>
      <c r="B242" s="16"/>
      <c r="C242" s="16"/>
      <c r="D242" s="16"/>
      <c r="E242" s="16"/>
      <c r="F242" s="16"/>
      <c r="G242" s="7"/>
    </row>
    <row r="243" spans="1:7" ht="19.5" thickTop="1" x14ac:dyDescent="0.3">
      <c r="A243" s="1" t="s">
        <v>0</v>
      </c>
      <c r="B243" s="1" t="s">
        <v>1</v>
      </c>
      <c r="C243" s="4" t="s">
        <v>2</v>
      </c>
      <c r="D243" s="1" t="s">
        <v>3</v>
      </c>
      <c r="E243" s="1" t="s">
        <v>4</v>
      </c>
      <c r="F243" s="1" t="s">
        <v>5</v>
      </c>
      <c r="G243" s="8" t="s">
        <v>6</v>
      </c>
    </row>
    <row r="244" spans="1:7" x14ac:dyDescent="0.25">
      <c r="A244" s="5"/>
      <c r="B244" s="5"/>
      <c r="C244" s="6">
        <v>0</v>
      </c>
      <c r="D244" s="5" t="s">
        <v>13</v>
      </c>
      <c r="E244" s="2">
        <f t="shared" ref="E244:E250" si="77">C244*G244</f>
        <v>0</v>
      </c>
      <c r="F244" s="2">
        <f t="shared" ref="F244:F250" si="78">IF(D244="F",C244,IF(D244="I",C244,IF(G244&gt;0,C244,0)))</f>
        <v>0</v>
      </c>
      <c r="G244" s="7" t="str">
        <f>IF(D244="A+",4,IF(D244="A",4,IF(D244="A-",3.7,IF(D244="B+",3.3,IF(D244="B",3,IF(D244="B-",2.7,IF(D244="C+",2.3,IF(D244="C",2,IF(D244="C-",1.7,IF(D244="D+",1.3,IF(D244="D",1,IF(D244="F",0,IF(D244="I",0,IF(D244="W",0,IF(D244="P",0,IF(D244="R",0,"0"))))))))))))))))</f>
        <v>0</v>
      </c>
    </row>
    <row r="245" spans="1:7" x14ac:dyDescent="0.25">
      <c r="A245" s="5"/>
      <c r="B245" s="5"/>
      <c r="C245" s="6">
        <v>0</v>
      </c>
      <c r="D245" s="5" t="s">
        <v>13</v>
      </c>
      <c r="E245" s="2">
        <f t="shared" si="77"/>
        <v>0</v>
      </c>
      <c r="F245" s="2">
        <f t="shared" si="78"/>
        <v>0</v>
      </c>
      <c r="G245" s="7" t="str">
        <f t="shared" ref="G245:G250" si="79">IF(D245="A+",4,IF(D245="A",4,IF(D245="A-",3.7,IF(D245="B+",3.3,IF(D245="B",3,IF(D245="B-",2.7,IF(D245="C+",2.3,IF(D245="C",2,IF(D245="C-",1.7,IF(D245="D+",1.3,IF(D245="D",1,IF(D245="F",0,IF(D245="I",0,IF(D245="W",0,IF(D245="P",0,IF(D245="R",0,"0"))))))))))))))))</f>
        <v>0</v>
      </c>
    </row>
    <row r="246" spans="1:7" x14ac:dyDescent="0.25">
      <c r="A246" s="5"/>
      <c r="B246" s="5"/>
      <c r="C246" s="6">
        <v>0</v>
      </c>
      <c r="D246" s="5" t="s">
        <v>13</v>
      </c>
      <c r="E246" s="2">
        <f t="shared" si="77"/>
        <v>0</v>
      </c>
      <c r="F246" s="2">
        <f t="shared" si="78"/>
        <v>0</v>
      </c>
      <c r="G246" s="7" t="str">
        <f t="shared" si="79"/>
        <v>0</v>
      </c>
    </row>
    <row r="247" spans="1:7" x14ac:dyDescent="0.25">
      <c r="A247" s="5"/>
      <c r="B247" s="5"/>
      <c r="C247" s="6">
        <v>0</v>
      </c>
      <c r="D247" s="5" t="s">
        <v>13</v>
      </c>
      <c r="E247" s="2">
        <f t="shared" si="77"/>
        <v>0</v>
      </c>
      <c r="F247" s="2">
        <f t="shared" si="78"/>
        <v>0</v>
      </c>
      <c r="G247" s="7"/>
    </row>
    <row r="248" spans="1:7" x14ac:dyDescent="0.25">
      <c r="A248" s="5"/>
      <c r="B248" s="5"/>
      <c r="C248" s="6">
        <v>0</v>
      </c>
      <c r="D248" s="5" t="s">
        <v>13</v>
      </c>
      <c r="E248" s="2">
        <f t="shared" si="77"/>
        <v>0</v>
      </c>
      <c r="F248" s="2">
        <f t="shared" si="78"/>
        <v>0</v>
      </c>
      <c r="G248" s="7"/>
    </row>
    <row r="249" spans="1:7" x14ac:dyDescent="0.25">
      <c r="A249" s="5"/>
      <c r="B249" s="5"/>
      <c r="C249" s="6">
        <v>0</v>
      </c>
      <c r="D249" s="5" t="s">
        <v>13</v>
      </c>
      <c r="E249" s="2">
        <f t="shared" si="77"/>
        <v>0</v>
      </c>
      <c r="F249" s="2">
        <f t="shared" si="78"/>
        <v>0</v>
      </c>
      <c r="G249" s="7" t="str">
        <f t="shared" si="79"/>
        <v>0</v>
      </c>
    </row>
    <row r="250" spans="1:7" x14ac:dyDescent="0.25">
      <c r="A250" s="5"/>
      <c r="B250" s="5"/>
      <c r="C250" s="6">
        <v>0</v>
      </c>
      <c r="D250" s="5" t="s">
        <v>13</v>
      </c>
      <c r="E250" s="2">
        <f t="shared" si="77"/>
        <v>0</v>
      </c>
      <c r="F250" s="2">
        <f t="shared" si="78"/>
        <v>0</v>
      </c>
      <c r="G250" s="7" t="str">
        <f t="shared" si="79"/>
        <v>0</v>
      </c>
    </row>
    <row r="251" spans="1:7" x14ac:dyDescent="0.25">
      <c r="A251" s="17" t="str">
        <f>"CGPA: "&amp;ROUND(SUM(E4:E250)/SUM(F4:F250),2)</f>
        <v>CGPA: 3.91</v>
      </c>
      <c r="B251" s="17"/>
      <c r="C251" s="18" t="e">
        <f>"Term GPA: "&amp;ROUND(SUM(E244:E250)/SUM(F244:F250),2)</f>
        <v>#DIV/0!</v>
      </c>
      <c r="D251" s="18"/>
      <c r="E251" s="18"/>
      <c r="F251" s="18"/>
      <c r="G251" s="7"/>
    </row>
    <row r="253" spans="1:7" x14ac:dyDescent="0.25">
      <c r="A253" s="13" t="str">
        <f>"Your "&amp;A251</f>
        <v>Your CGPA: 3.91</v>
      </c>
      <c r="B253" s="13"/>
      <c r="C253" s="13"/>
      <c r="D253" s="13"/>
      <c r="E253" s="13"/>
      <c r="F253" s="13"/>
    </row>
    <row r="254" spans="1:7" x14ac:dyDescent="0.25">
      <c r="A254" s="13"/>
      <c r="B254" s="13"/>
      <c r="C254" s="13"/>
      <c r="D254" s="13"/>
      <c r="E254" s="13"/>
      <c r="F254" s="13"/>
    </row>
    <row r="255" spans="1:7" x14ac:dyDescent="0.25">
      <c r="A255" s="13"/>
      <c r="B255" s="13"/>
      <c r="C255" s="13"/>
      <c r="D255" s="13"/>
      <c r="E255" s="13"/>
      <c r="F255" s="13"/>
    </row>
    <row r="256" spans="1:7" x14ac:dyDescent="0.25">
      <c r="A256" s="13"/>
      <c r="B256" s="13"/>
      <c r="C256" s="13"/>
      <c r="D256" s="13"/>
      <c r="E256" s="13"/>
      <c r="F256" s="13"/>
    </row>
  </sheetData>
  <sheetProtection algorithmName="SHA-512" hashValue="0pLmwsv5tHPXsVh6E9ICzJEuPWY+X0wvc545AQF0sTuPB+eHnq6GyQ1Blq/v/eK80H6M0Dq6hfGBj1KKLgCmCw==" saltValue="otLnG1DBPMa/LyKXg5zqCQ==" spinCount="100000" sheet="1" selectLockedCells="1"/>
  <mergeCells count="79">
    <mergeCell ref="A242:F242"/>
    <mergeCell ref="A251:B251"/>
    <mergeCell ref="C251:F251"/>
    <mergeCell ref="A222:F222"/>
    <mergeCell ref="A231:B231"/>
    <mergeCell ref="C231:F231"/>
    <mergeCell ref="A232:F232"/>
    <mergeCell ref="A241:B241"/>
    <mergeCell ref="C241:F241"/>
    <mergeCell ref="A202:F202"/>
    <mergeCell ref="A211:B211"/>
    <mergeCell ref="C211:F211"/>
    <mergeCell ref="A212:F212"/>
    <mergeCell ref="A221:B221"/>
    <mergeCell ref="C221:F221"/>
    <mergeCell ref="A182:F182"/>
    <mergeCell ref="A191:B191"/>
    <mergeCell ref="C191:F191"/>
    <mergeCell ref="A192:F192"/>
    <mergeCell ref="A201:B201"/>
    <mergeCell ref="C201:F201"/>
    <mergeCell ref="A162:F162"/>
    <mergeCell ref="A171:B171"/>
    <mergeCell ref="C171:F171"/>
    <mergeCell ref="A172:F172"/>
    <mergeCell ref="A181:B181"/>
    <mergeCell ref="C181:F181"/>
    <mergeCell ref="A2:F2"/>
    <mergeCell ref="A11:B11"/>
    <mergeCell ref="C11:F11"/>
    <mergeCell ref="A12:F12"/>
    <mergeCell ref="A21:B21"/>
    <mergeCell ref="C21:F21"/>
    <mergeCell ref="A22:F22"/>
    <mergeCell ref="A31:B31"/>
    <mergeCell ref="C31:F31"/>
    <mergeCell ref="A32:F32"/>
    <mergeCell ref="A41:B41"/>
    <mergeCell ref="C41:F41"/>
    <mergeCell ref="A42:F42"/>
    <mergeCell ref="A51:B51"/>
    <mergeCell ref="C51:F51"/>
    <mergeCell ref="A52:F52"/>
    <mergeCell ref="A61:B61"/>
    <mergeCell ref="C61:F61"/>
    <mergeCell ref="A62:F62"/>
    <mergeCell ref="A71:B71"/>
    <mergeCell ref="C71:F71"/>
    <mergeCell ref="A72:F72"/>
    <mergeCell ref="A81:B81"/>
    <mergeCell ref="C81:F81"/>
    <mergeCell ref="A82:F82"/>
    <mergeCell ref="A91:B91"/>
    <mergeCell ref="C91:F91"/>
    <mergeCell ref="A92:F92"/>
    <mergeCell ref="A101:B101"/>
    <mergeCell ref="C101:F101"/>
    <mergeCell ref="A102:F102"/>
    <mergeCell ref="A111:B111"/>
    <mergeCell ref="C111:F111"/>
    <mergeCell ref="A112:F112"/>
    <mergeCell ref="A121:B121"/>
    <mergeCell ref="C121:F121"/>
    <mergeCell ref="H13:L51"/>
    <mergeCell ref="A253:F256"/>
    <mergeCell ref="A1:F1"/>
    <mergeCell ref="H2:L12"/>
    <mergeCell ref="A142:F142"/>
    <mergeCell ref="A151:B151"/>
    <mergeCell ref="C151:F151"/>
    <mergeCell ref="A152:F152"/>
    <mergeCell ref="A161:B161"/>
    <mergeCell ref="C161:F161"/>
    <mergeCell ref="A122:F122"/>
    <mergeCell ref="A131:B131"/>
    <mergeCell ref="C131:F131"/>
    <mergeCell ref="A132:F132"/>
    <mergeCell ref="A141:B141"/>
    <mergeCell ref="C141:F1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RIAD KHAN</dc:creator>
  <cp:lastModifiedBy>MD. RIAD KHAN</cp:lastModifiedBy>
  <dcterms:created xsi:type="dcterms:W3CDTF">2023-02-04T18:16:30Z</dcterms:created>
  <dcterms:modified xsi:type="dcterms:W3CDTF">2023-03-10T10:01:17Z</dcterms:modified>
</cp:coreProperties>
</file>