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CODER\Desktop\"/>
    </mc:Choice>
  </mc:AlternateContent>
  <xr:revisionPtr revIDLastSave="0" documentId="13_ncr:1_{B183FCA6-6C74-4829-993E-0C83E07083BC}" xr6:coauthVersionLast="47" xr6:coauthVersionMax="47" xr10:uidLastSave="{00000000-0000-0000-0000-000000000000}"/>
  <bookViews>
    <workbookView xWindow="-120" yWindow="-120" windowWidth="29040" windowHeight="15720" xr2:uid="{6264353A-253F-4FE2-8523-AB27AACD7D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3" i="1" l="1"/>
  <c r="A185" i="1"/>
  <c r="A177" i="1"/>
  <c r="A169" i="1"/>
  <c r="A161" i="1"/>
  <c r="A153" i="1"/>
  <c r="A145" i="1"/>
  <c r="G200" i="1"/>
  <c r="E200" i="1" s="1"/>
  <c r="G199" i="1"/>
  <c r="E199" i="1" s="1"/>
  <c r="G198" i="1"/>
  <c r="F198" i="1" s="1"/>
  <c r="G197" i="1"/>
  <c r="F197" i="1" s="1"/>
  <c r="G196" i="1"/>
  <c r="E196" i="1" s="1"/>
  <c r="G192" i="1"/>
  <c r="F192" i="1" s="1"/>
  <c r="G191" i="1"/>
  <c r="F191" i="1" s="1"/>
  <c r="G190" i="1"/>
  <c r="F190" i="1" s="1"/>
  <c r="G189" i="1"/>
  <c r="E189" i="1" s="1"/>
  <c r="G188" i="1"/>
  <c r="F188" i="1" s="1"/>
  <c r="G184" i="1"/>
  <c r="F184" i="1" s="1"/>
  <c r="G183" i="1"/>
  <c r="F183" i="1" s="1"/>
  <c r="G182" i="1"/>
  <c r="E182" i="1" s="1"/>
  <c r="G181" i="1"/>
  <c r="F181" i="1" s="1"/>
  <c r="G180" i="1"/>
  <c r="F180" i="1" s="1"/>
  <c r="G176" i="1"/>
  <c r="F176" i="1" s="1"/>
  <c r="G175" i="1"/>
  <c r="F175" i="1" s="1"/>
  <c r="G174" i="1"/>
  <c r="F174" i="1" s="1"/>
  <c r="G173" i="1"/>
  <c r="F173" i="1" s="1"/>
  <c r="G172" i="1"/>
  <c r="F172" i="1" s="1"/>
  <c r="G168" i="1"/>
  <c r="F168" i="1" s="1"/>
  <c r="G167" i="1"/>
  <c r="F167" i="1" s="1"/>
  <c r="G166" i="1"/>
  <c r="F166" i="1" s="1"/>
  <c r="G165" i="1"/>
  <c r="F165" i="1" s="1"/>
  <c r="G164" i="1"/>
  <c r="F164" i="1" s="1"/>
  <c r="G160" i="1"/>
  <c r="F160" i="1" s="1"/>
  <c r="G159" i="1"/>
  <c r="F159" i="1" s="1"/>
  <c r="G158" i="1"/>
  <c r="F158" i="1" s="1"/>
  <c r="G157" i="1"/>
  <c r="F157" i="1" s="1"/>
  <c r="G156" i="1"/>
  <c r="F156" i="1" s="1"/>
  <c r="G152" i="1"/>
  <c r="E152" i="1" s="1"/>
  <c r="G151" i="1"/>
  <c r="F151" i="1" s="1"/>
  <c r="G150" i="1"/>
  <c r="F150" i="1" s="1"/>
  <c r="G149" i="1"/>
  <c r="F149" i="1" s="1"/>
  <c r="G148" i="1"/>
  <c r="E148" i="1" s="1"/>
  <c r="G144" i="1"/>
  <c r="F144" i="1" s="1"/>
  <c r="G143" i="1"/>
  <c r="F143" i="1" s="1"/>
  <c r="G142" i="1"/>
  <c r="F142" i="1" s="1"/>
  <c r="G141" i="1"/>
  <c r="E141" i="1" s="1"/>
  <c r="G140" i="1"/>
  <c r="F140" i="1" s="1"/>
  <c r="A137" i="1"/>
  <c r="G136" i="1"/>
  <c r="E136" i="1" s="1"/>
  <c r="G135" i="1"/>
  <c r="F135" i="1" s="1"/>
  <c r="G134" i="1"/>
  <c r="F134" i="1" s="1"/>
  <c r="G133" i="1"/>
  <c r="F133" i="1" s="1"/>
  <c r="G132" i="1"/>
  <c r="E132" i="1" s="1"/>
  <c r="G5" i="1"/>
  <c r="F5" i="1" s="1"/>
  <c r="G23" i="1"/>
  <c r="G6" i="1"/>
  <c r="E6" i="1" s="1"/>
  <c r="F196" i="1" l="1"/>
  <c r="F200" i="1"/>
  <c r="E198" i="1"/>
  <c r="F199" i="1"/>
  <c r="E197" i="1"/>
  <c r="F189" i="1"/>
  <c r="E191" i="1"/>
  <c r="E190" i="1"/>
  <c r="E188" i="1"/>
  <c r="E192" i="1"/>
  <c r="F182" i="1"/>
  <c r="E180" i="1"/>
  <c r="E184" i="1"/>
  <c r="E183" i="1"/>
  <c r="E181" i="1"/>
  <c r="E175" i="1"/>
  <c r="E174" i="1"/>
  <c r="E172" i="1"/>
  <c r="E176" i="1"/>
  <c r="E173" i="1"/>
  <c r="E167" i="1"/>
  <c r="E166" i="1"/>
  <c r="E164" i="1"/>
  <c r="E168" i="1"/>
  <c r="E165" i="1"/>
  <c r="E158" i="1"/>
  <c r="E159" i="1"/>
  <c r="E156" i="1"/>
  <c r="E160" i="1"/>
  <c r="E157" i="1"/>
  <c r="F148" i="1"/>
  <c r="F152" i="1"/>
  <c r="E150" i="1"/>
  <c r="E151" i="1"/>
  <c r="E149" i="1"/>
  <c r="C153" i="1" s="1"/>
  <c r="F141" i="1"/>
  <c r="E142" i="1"/>
  <c r="E143" i="1"/>
  <c r="E144" i="1"/>
  <c r="E140" i="1"/>
  <c r="F132" i="1"/>
  <c r="F136" i="1"/>
  <c r="E135" i="1"/>
  <c r="E134" i="1"/>
  <c r="E133" i="1"/>
  <c r="C137" i="1" s="1"/>
  <c r="F6" i="1"/>
  <c r="G128" i="1"/>
  <c r="F128" i="1" s="1"/>
  <c r="G127" i="1"/>
  <c r="F127" i="1" s="1"/>
  <c r="G126" i="1"/>
  <c r="F126" i="1" s="1"/>
  <c r="G125" i="1"/>
  <c r="F125" i="1" s="1"/>
  <c r="G124" i="1"/>
  <c r="F124" i="1" s="1"/>
  <c r="G117" i="1"/>
  <c r="G118" i="1"/>
  <c r="G119" i="1"/>
  <c r="G120" i="1"/>
  <c r="G116" i="1"/>
  <c r="G109" i="1"/>
  <c r="G110" i="1"/>
  <c r="G111" i="1"/>
  <c r="G112" i="1"/>
  <c r="G108" i="1"/>
  <c r="G101" i="1"/>
  <c r="G102" i="1"/>
  <c r="G103" i="1"/>
  <c r="G104" i="1"/>
  <c r="G100" i="1"/>
  <c r="G93" i="1"/>
  <c r="G94" i="1"/>
  <c r="G95" i="1"/>
  <c r="G96" i="1"/>
  <c r="G92" i="1"/>
  <c r="G85" i="1"/>
  <c r="G86" i="1"/>
  <c r="G87" i="1"/>
  <c r="G88" i="1"/>
  <c r="G84" i="1"/>
  <c r="G77" i="1"/>
  <c r="G78" i="1"/>
  <c r="G79" i="1"/>
  <c r="G80" i="1"/>
  <c r="G76" i="1"/>
  <c r="G69" i="1"/>
  <c r="G70" i="1"/>
  <c r="G71" i="1"/>
  <c r="G72" i="1"/>
  <c r="G68" i="1"/>
  <c r="G61" i="1"/>
  <c r="G62" i="1"/>
  <c r="G63" i="1"/>
  <c r="G64" i="1"/>
  <c r="G60" i="1"/>
  <c r="G53" i="1"/>
  <c r="G54" i="1"/>
  <c r="G55" i="1"/>
  <c r="G56" i="1"/>
  <c r="G52" i="1"/>
  <c r="G45" i="1"/>
  <c r="G46" i="1"/>
  <c r="G47" i="1"/>
  <c r="G48" i="1"/>
  <c r="G44" i="1"/>
  <c r="G37" i="1"/>
  <c r="G38" i="1"/>
  <c r="G39" i="1"/>
  <c r="G40" i="1"/>
  <c r="G36" i="1"/>
  <c r="G29" i="1"/>
  <c r="G30" i="1"/>
  <c r="G31" i="1"/>
  <c r="G32" i="1"/>
  <c r="G28" i="1"/>
  <c r="G21" i="1"/>
  <c r="G22" i="1"/>
  <c r="G24" i="1"/>
  <c r="G20" i="1"/>
  <c r="G13" i="1"/>
  <c r="G14" i="1"/>
  <c r="G15" i="1"/>
  <c r="G16" i="1"/>
  <c r="G12" i="1"/>
  <c r="G7" i="1"/>
  <c r="G8" i="1"/>
  <c r="G4" i="1"/>
  <c r="C201" i="1" l="1"/>
  <c r="A201" i="1"/>
  <c r="A203" i="1" s="1"/>
  <c r="C193" i="1"/>
  <c r="C185" i="1"/>
  <c r="C177" i="1"/>
  <c r="C169" i="1"/>
  <c r="C161" i="1"/>
  <c r="C145" i="1"/>
  <c r="E126" i="1"/>
  <c r="E124" i="1"/>
  <c r="E128" i="1"/>
  <c r="E127" i="1"/>
  <c r="E125" i="1"/>
  <c r="C129" i="1" l="1"/>
  <c r="E120" i="1" l="1"/>
  <c r="F120" i="1"/>
  <c r="F119" i="1"/>
  <c r="F118" i="1"/>
  <c r="F117" i="1"/>
  <c r="E116" i="1"/>
  <c r="E112" i="1"/>
  <c r="F112" i="1"/>
  <c r="F111" i="1"/>
  <c r="F110" i="1"/>
  <c r="F109" i="1"/>
  <c r="E108" i="1"/>
  <c r="F108" i="1"/>
  <c r="E104" i="1"/>
  <c r="F104" i="1"/>
  <c r="E103" i="1"/>
  <c r="F102" i="1"/>
  <c r="F101" i="1"/>
  <c r="F100" i="1"/>
  <c r="F96" i="1"/>
  <c r="F95" i="1"/>
  <c r="F94" i="1"/>
  <c r="F93" i="1"/>
  <c r="F92" i="1"/>
  <c r="E88" i="1"/>
  <c r="F88" i="1"/>
  <c r="F87" i="1"/>
  <c r="F86" i="1"/>
  <c r="F85" i="1"/>
  <c r="E84" i="1"/>
  <c r="F80" i="1"/>
  <c r="F79" i="1"/>
  <c r="F78" i="1"/>
  <c r="F77" i="1"/>
  <c r="F76" i="1"/>
  <c r="E72" i="1"/>
  <c r="F72" i="1"/>
  <c r="E71" i="1"/>
  <c r="F70" i="1"/>
  <c r="F69" i="1"/>
  <c r="F68" i="1"/>
  <c r="E64" i="1"/>
  <c r="F64" i="1"/>
  <c r="E63" i="1"/>
  <c r="F62" i="1"/>
  <c r="F61" i="1"/>
  <c r="F60" i="1"/>
  <c r="F56" i="1"/>
  <c r="E55" i="1"/>
  <c r="F54" i="1"/>
  <c r="E53" i="1"/>
  <c r="F52" i="1"/>
  <c r="E48" i="1"/>
  <c r="F48" i="1"/>
  <c r="F47" i="1"/>
  <c r="F46" i="1"/>
  <c r="F45" i="1"/>
  <c r="E44" i="1"/>
  <c r="E40" i="1"/>
  <c r="F40" i="1"/>
  <c r="F39" i="1"/>
  <c r="F38" i="1"/>
  <c r="F37" i="1"/>
  <c r="E36" i="1"/>
  <c r="E32" i="1"/>
  <c r="F32" i="1"/>
  <c r="F31" i="1"/>
  <c r="E30" i="1"/>
  <c r="F29" i="1"/>
  <c r="E28" i="1"/>
  <c r="F28" i="1"/>
  <c r="E24" i="1"/>
  <c r="F24" i="1"/>
  <c r="E23" i="1"/>
  <c r="F22" i="1"/>
  <c r="F21" i="1"/>
  <c r="E20" i="1"/>
  <c r="F20" i="1"/>
  <c r="F16" i="1"/>
  <c r="E15" i="1"/>
  <c r="E14" i="1"/>
  <c r="F13" i="1"/>
  <c r="F12" i="1"/>
  <c r="F116" i="1" l="1"/>
  <c r="E118" i="1"/>
  <c r="E119" i="1"/>
  <c r="E117" i="1"/>
  <c r="E110" i="1"/>
  <c r="E111" i="1"/>
  <c r="E109" i="1"/>
  <c r="F103" i="1"/>
  <c r="E102" i="1"/>
  <c r="E100" i="1"/>
  <c r="E101" i="1"/>
  <c r="E95" i="1"/>
  <c r="E94" i="1"/>
  <c r="E92" i="1"/>
  <c r="E96" i="1"/>
  <c r="E93" i="1"/>
  <c r="F84" i="1"/>
  <c r="E87" i="1"/>
  <c r="E86" i="1"/>
  <c r="E85" i="1"/>
  <c r="E79" i="1"/>
  <c r="E76" i="1"/>
  <c r="E80" i="1"/>
  <c r="E78" i="1"/>
  <c r="E77" i="1"/>
  <c r="F71" i="1"/>
  <c r="E70" i="1"/>
  <c r="E68" i="1"/>
  <c r="E69" i="1"/>
  <c r="F63" i="1"/>
  <c r="E62" i="1"/>
  <c r="E60" i="1"/>
  <c r="E61" i="1"/>
  <c r="F53" i="1"/>
  <c r="F55" i="1"/>
  <c r="E54" i="1"/>
  <c r="E56" i="1"/>
  <c r="E52" i="1"/>
  <c r="E46" i="1"/>
  <c r="E47" i="1"/>
  <c r="F44" i="1"/>
  <c r="E45" i="1"/>
  <c r="C49" i="1" s="1"/>
  <c r="E38" i="1"/>
  <c r="E39" i="1"/>
  <c r="F36" i="1"/>
  <c r="E37" i="1"/>
  <c r="F30" i="1"/>
  <c r="E31" i="1"/>
  <c r="E29" i="1"/>
  <c r="F23" i="1"/>
  <c r="E22" i="1"/>
  <c r="E21" i="1"/>
  <c r="F15" i="1"/>
  <c r="F14" i="1"/>
  <c r="E12" i="1"/>
  <c r="E16" i="1"/>
  <c r="E13" i="1"/>
  <c r="E4" i="1"/>
  <c r="C121" i="1" l="1"/>
  <c r="C113" i="1"/>
  <c r="C25" i="1"/>
  <c r="C89" i="1"/>
  <c r="C41" i="1"/>
  <c r="C33" i="1"/>
  <c r="C17" i="1"/>
  <c r="C105" i="1"/>
  <c r="C97" i="1"/>
  <c r="C81" i="1"/>
  <c r="C73" i="1"/>
  <c r="C65" i="1"/>
  <c r="C57" i="1"/>
  <c r="E5" i="1"/>
  <c r="E7" i="1"/>
  <c r="F7" i="1"/>
  <c r="E8" i="1"/>
  <c r="F8" i="1"/>
  <c r="F4" i="1"/>
  <c r="A129" i="1" l="1"/>
  <c r="A73" i="1"/>
  <c r="A121" i="1"/>
  <c r="A57" i="1"/>
  <c r="A41" i="1"/>
  <c r="A97" i="1"/>
  <c r="A89" i="1"/>
  <c r="A9" i="1"/>
  <c r="A17" i="1"/>
  <c r="A33" i="1"/>
  <c r="A25" i="1"/>
  <c r="A81" i="1"/>
  <c r="A105" i="1"/>
  <c r="A65" i="1"/>
  <c r="A49" i="1"/>
  <c r="A113" i="1"/>
  <c r="C9" i="1"/>
</calcChain>
</file>

<file path=xl/sharedStrings.xml><?xml version="1.0" encoding="utf-8"?>
<sst xmlns="http://schemas.openxmlformats.org/spreadsheetml/2006/main" count="334" uniqueCount="22">
  <si>
    <t>Course</t>
  </si>
  <si>
    <t>Course Title</t>
  </si>
  <si>
    <t>cr</t>
  </si>
  <si>
    <t>grd</t>
  </si>
  <si>
    <t>gp</t>
  </si>
  <si>
    <t>gpacr</t>
  </si>
  <si>
    <t>grdpoint</t>
  </si>
  <si>
    <t>A</t>
  </si>
  <si>
    <t>Semester</t>
  </si>
  <si>
    <t>CSE103</t>
  </si>
  <si>
    <t>Structured Programming</t>
  </si>
  <si>
    <t>MAT101</t>
  </si>
  <si>
    <t>Differential &amp; Integral Calculus</t>
  </si>
  <si>
    <t>-</t>
  </si>
  <si>
    <t>ENG101</t>
  </si>
  <si>
    <t xml:space="preserve">Basic English	</t>
  </si>
  <si>
    <t>A-</t>
  </si>
  <si>
    <t>A+</t>
  </si>
  <si>
    <t>GRADE REPORT</t>
  </si>
  <si>
    <t>SPRING 2019</t>
  </si>
  <si>
    <t>Excellent = 4.0
A = Excellent = 4.0
A- = Very Good = 3.7
F = Fail = 0
S = Satisfactory
B+ = Good = 3.3
B = Good = 3.0
B- = Good = 2.7
I = Incomplete = 0
U = Unsatisfactory
C+ = Fair = 2.3
C = Fair = 2.0
C- = Fair = 1.7
W = Withdrawn = 0
D+ = Passing = 1.3
D = Passing = 1.0
R = Retaken = 0.0
CGPA = Σgp / Σgpa_cr
gpacr : Credit That is Used in CGPA Calculation
cr : course credit
grd : letter grade
gp: Grade Point=gpacr *letter grade</t>
  </si>
  <si>
    <r>
      <t xml:space="preserve">Instructions: </t>
    </r>
    <r>
      <rPr>
        <sz val="13"/>
        <color theme="0"/>
        <rFont val="Calibri"/>
        <family val="2"/>
        <scheme val="minor"/>
      </rPr>
      <t>This grade report is based on East West University grading system. You need to input your course credit and grade and it will calculate your Term GPA and CGPA.</t>
    </r>
    <r>
      <rPr>
        <b/>
        <sz val="13"/>
        <color theme="0"/>
        <rFont val="Calibri"/>
        <family val="2"/>
        <scheme val="minor"/>
      </rPr>
      <t xml:space="preserve">
Developed By: MD RIAD KHAN
</t>
    </r>
    <r>
      <rPr>
        <sz val="13"/>
        <color theme="0"/>
        <rFont val="Calibri"/>
        <family val="2"/>
        <scheme val="minor"/>
      </rPr>
      <t>Batch : Spring 2019
Dept of CSE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</si>
</sst>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\(0.00\)"/>
  </numFmts>
  <fonts count="11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18">
    <xf numFmtId="0" fontId="0" fillId="0" borderId="0" xfId="0"/>
    <xf numFmtId="0" fontId="4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5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4" borderId="0" xfId="0" applyFont="1" applyFill="1" applyAlignment="1">
      <alignment horizontal="center" vertical="center"/>
    </xf>
    <xf numFmtId="0" fontId="7" fillId="5" borderId="3" xfId="0" applyFont="1" applyFill="1" applyBorder="1" applyAlignment="1">
      <alignment horizontal="center"/>
    </xf>
    <xf numFmtId="0" fontId="0" fillId="5" borderId="0" xfId="0" applyFill="1" applyAlignment="1">
      <alignment horizontal="center" wrapText="1"/>
    </xf>
    <xf numFmtId="0" fontId="9" fillId="6" borderId="0" xfId="0" applyFont="1" applyFill="1" applyAlignment="1">
      <alignment horizontal="center" wrapText="1"/>
    </xf>
    <xf numFmtId="0" fontId="3" fillId="3" borderId="2" xfId="2" applyFont="1" applyAlignment="1" applyProtection="1">
      <alignment horizontal="center"/>
      <protection locked="0"/>
    </xf>
    <xf numFmtId="0" fontId="1" fillId="2" borderId="1" xfId="1" applyAlignment="1" applyProtection="1">
      <alignment horizontal="center"/>
    </xf>
    <xf numFmtId="164" fontId="1" fillId="2" borderId="1" xfId="1" applyNumberFormat="1" applyAlignment="1" applyProtection="1">
      <alignment horizontal="center"/>
    </xf>
    <xf numFmtId="0" fontId="3" fillId="3" borderId="2" xfId="2" applyFont="1" applyAlignment="1" applyProtection="1">
      <alignment horizontal="center"/>
    </xf>
  </cellXfs>
  <cellStyles count="3">
    <cellStyle name="Check Cell" xfId="2" builtinId="23"/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2D12A-F51B-4AA8-83CD-51C6E875A2E3}">
  <dimension ref="A1:L206"/>
  <sheetViews>
    <sheetView tabSelected="1" topLeftCell="A185" workbookViewId="0">
      <selection activeCell="B197" sqref="B197"/>
    </sheetView>
  </sheetViews>
  <sheetFormatPr defaultRowHeight="15" x14ac:dyDescent="0.25"/>
  <cols>
    <col min="1" max="1" width="16.7109375" style="3" customWidth="1"/>
    <col min="2" max="2" width="43.5703125" style="3" customWidth="1"/>
    <col min="3" max="3" width="9.140625" style="3" customWidth="1"/>
    <col min="4" max="5" width="9.140625" style="3"/>
    <col min="6" max="6" width="7.42578125" style="3" bestFit="1" customWidth="1"/>
    <col min="7" max="7" width="11" style="9" bestFit="1" customWidth="1"/>
    <col min="8" max="8" width="9.140625" style="3"/>
  </cols>
  <sheetData>
    <row r="1" spans="1:12" ht="27" customHeight="1" thickBot="1" x14ac:dyDescent="0.45">
      <c r="A1" s="11" t="s">
        <v>18</v>
      </c>
      <c r="B1" s="11"/>
      <c r="C1" s="11"/>
      <c r="D1" s="11"/>
      <c r="E1" s="11"/>
      <c r="F1" s="11"/>
    </row>
    <row r="2" spans="1:12" ht="22.5" customHeight="1" thickTop="1" thickBot="1" x14ac:dyDescent="0.4">
      <c r="A2" s="14" t="s">
        <v>19</v>
      </c>
      <c r="B2" s="14"/>
      <c r="C2" s="14"/>
      <c r="D2" s="14"/>
      <c r="E2" s="14"/>
      <c r="F2" s="14"/>
      <c r="G2" s="7"/>
      <c r="H2" s="13" t="s">
        <v>21</v>
      </c>
      <c r="I2" s="13"/>
      <c r="J2" s="13"/>
      <c r="K2" s="13"/>
      <c r="L2" s="13"/>
    </row>
    <row r="3" spans="1:12" ht="19.5" customHeight="1" thickTop="1" x14ac:dyDescent="0.3">
      <c r="A3" s="1" t="s">
        <v>0</v>
      </c>
      <c r="B3" s="1" t="s">
        <v>1</v>
      </c>
      <c r="C3" s="4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3"/>
      <c r="I3" s="13"/>
      <c r="J3" s="13"/>
      <c r="K3" s="13"/>
      <c r="L3" s="13"/>
    </row>
    <row r="4" spans="1:12" ht="15" customHeight="1" x14ac:dyDescent="0.25">
      <c r="A4" s="5" t="s">
        <v>9</v>
      </c>
      <c r="B4" s="5" t="s">
        <v>10</v>
      </c>
      <c r="C4" s="6">
        <v>4.5</v>
      </c>
      <c r="D4" s="5" t="s">
        <v>17</v>
      </c>
      <c r="E4" s="2">
        <f>C4*G4</f>
        <v>18</v>
      </c>
      <c r="F4" s="2">
        <f>IF(G4&gt;0,C4,0)</f>
        <v>4.5</v>
      </c>
      <c r="G4" s="7">
        <f>IF(D4="A+",4,IF(D4="A",4,IF(D4="A-",3.7,IF(D4="B+",3.3,IF(D4="B",3,IF(D4="B-",2.7,IF(D4="C+",2.3,IF(D4="C",2,IF(D4="C-",1.7,IF(D4="D+",1.3,IF(D4="D",1,IF(D4="F",0,IF(D4="I",0,IF(D4="W",0,IF(D4="P",0,IF(D4="R",0,"0"))))))))))))))))</f>
        <v>4</v>
      </c>
      <c r="H4" s="13"/>
      <c r="I4" s="13"/>
      <c r="J4" s="13"/>
      <c r="K4" s="13"/>
      <c r="L4" s="13"/>
    </row>
    <row r="5" spans="1:12" ht="15" customHeight="1" x14ac:dyDescent="0.25">
      <c r="A5" s="5" t="s">
        <v>14</v>
      </c>
      <c r="B5" s="5" t="s">
        <v>15</v>
      </c>
      <c r="C5" s="6">
        <v>3</v>
      </c>
      <c r="D5" s="5" t="s">
        <v>16</v>
      </c>
      <c r="E5" s="2">
        <f t="shared" ref="E5:E8" si="0">C5*G5</f>
        <v>11.100000000000001</v>
      </c>
      <c r="F5" s="2">
        <f>IF(G5&gt;0,C5,0)</f>
        <v>3</v>
      </c>
      <c r="G5" s="7">
        <f t="shared" ref="G5:G8" si="1">IF(D5="A+",4,IF(D5="A",4,IF(D5="A-",3.7,IF(D5="B+",3.3,IF(D5="B",3,IF(D5="B-",2.7,IF(D5="C+",2.3,IF(D5="C",2,IF(D5="C-",1.7,IF(D5="D+",1.3,IF(D5="D",1,IF(D5="F",0,IF(D5="I",0,IF(D5="W",0,IF(D5="P",0,IF(D5="R",0,"0"))))))))))))))))</f>
        <v>3.7</v>
      </c>
      <c r="H5" s="13"/>
      <c r="I5" s="13"/>
      <c r="J5" s="13"/>
      <c r="K5" s="13"/>
      <c r="L5" s="13"/>
    </row>
    <row r="6" spans="1:12" ht="15" customHeight="1" x14ac:dyDescent="0.25">
      <c r="A6" s="5" t="s">
        <v>11</v>
      </c>
      <c r="B6" s="5" t="s">
        <v>12</v>
      </c>
      <c r="C6" s="6">
        <v>3</v>
      </c>
      <c r="D6" s="5" t="s">
        <v>7</v>
      </c>
      <c r="E6" s="2">
        <f t="shared" si="0"/>
        <v>12</v>
      </c>
      <c r="F6" s="2">
        <f>IF(G6&gt;0,C6,0)</f>
        <v>3</v>
      </c>
      <c r="G6" s="7">
        <f t="shared" si="1"/>
        <v>4</v>
      </c>
      <c r="H6" s="13"/>
      <c r="I6" s="13"/>
      <c r="J6" s="13"/>
      <c r="K6" s="13"/>
      <c r="L6" s="13"/>
    </row>
    <row r="7" spans="1:12" ht="15" customHeight="1" x14ac:dyDescent="0.25">
      <c r="A7" s="5"/>
      <c r="B7" s="5"/>
      <c r="C7" s="6">
        <v>0</v>
      </c>
      <c r="D7" s="5" t="s">
        <v>13</v>
      </c>
      <c r="E7" s="2">
        <f t="shared" si="0"/>
        <v>0</v>
      </c>
      <c r="F7" s="2">
        <f t="shared" ref="F7:F8" si="2">IF(G7&gt;0,C7,0)</f>
        <v>0</v>
      </c>
      <c r="G7" s="7" t="str">
        <f t="shared" si="1"/>
        <v>0</v>
      </c>
      <c r="H7" s="13"/>
      <c r="I7" s="13"/>
      <c r="J7" s="13"/>
      <c r="K7" s="13"/>
      <c r="L7" s="13"/>
    </row>
    <row r="8" spans="1:12" ht="15" customHeight="1" x14ac:dyDescent="0.25">
      <c r="A8" s="5"/>
      <c r="B8" s="5"/>
      <c r="C8" s="6">
        <v>0</v>
      </c>
      <c r="D8" s="5" t="s">
        <v>13</v>
      </c>
      <c r="E8" s="2">
        <f t="shared" si="0"/>
        <v>0</v>
      </c>
      <c r="F8" s="2">
        <f t="shared" si="2"/>
        <v>0</v>
      </c>
      <c r="G8" s="7" t="str">
        <f t="shared" si="1"/>
        <v>0</v>
      </c>
      <c r="H8" s="13"/>
      <c r="I8" s="13"/>
      <c r="J8" s="13"/>
      <c r="K8" s="13"/>
      <c r="L8" s="13"/>
    </row>
    <row r="9" spans="1:12" ht="15.75" customHeight="1" thickBot="1" x14ac:dyDescent="0.3">
      <c r="A9" s="15" t="str">
        <f>"CGPA: "&amp;ROUND(SUM(E4:E8)/SUM(F4:F8),2)</f>
        <v>CGPA: 3.91</v>
      </c>
      <c r="B9" s="15"/>
      <c r="C9" s="16" t="str">
        <f>"Term GPA: "&amp;ROUND(SUM(E4:E8)/SUM(F4:F8),2)</f>
        <v>Term GPA: 3.91</v>
      </c>
      <c r="D9" s="16"/>
      <c r="E9" s="16"/>
      <c r="F9" s="16"/>
      <c r="G9" s="7"/>
      <c r="H9" s="13"/>
      <c r="I9" s="13"/>
      <c r="J9" s="13"/>
      <c r="K9" s="13"/>
      <c r="L9" s="13"/>
    </row>
    <row r="10" spans="1:12" ht="22.5" customHeight="1" thickTop="1" thickBot="1" x14ac:dyDescent="0.4">
      <c r="A10" s="14" t="s">
        <v>8</v>
      </c>
      <c r="B10" s="14"/>
      <c r="C10" s="14"/>
      <c r="D10" s="14"/>
      <c r="E10" s="14"/>
      <c r="F10" s="14"/>
      <c r="G10" s="7"/>
      <c r="H10" s="13"/>
      <c r="I10" s="13"/>
      <c r="J10" s="13"/>
      <c r="K10" s="13"/>
      <c r="L10" s="13"/>
    </row>
    <row r="11" spans="1:12" ht="19.5" customHeight="1" thickTop="1" x14ac:dyDescent="0.3">
      <c r="A11" s="1" t="s">
        <v>0</v>
      </c>
      <c r="B11" s="1" t="s">
        <v>1</v>
      </c>
      <c r="C11" s="4" t="s">
        <v>2</v>
      </c>
      <c r="D11" s="1" t="s">
        <v>3</v>
      </c>
      <c r="E11" s="1" t="s">
        <v>4</v>
      </c>
      <c r="F11" s="1" t="s">
        <v>5</v>
      </c>
      <c r="G11" s="8" t="s">
        <v>6</v>
      </c>
      <c r="H11" s="12" t="s">
        <v>20</v>
      </c>
      <c r="I11" s="12"/>
      <c r="J11" s="12"/>
      <c r="K11" s="12"/>
      <c r="L11" s="12"/>
    </row>
    <row r="12" spans="1:12" x14ac:dyDescent="0.25">
      <c r="A12" s="5"/>
      <c r="B12" s="5"/>
      <c r="C12" s="6">
        <v>0</v>
      </c>
      <c r="D12" s="5" t="s">
        <v>13</v>
      </c>
      <c r="E12" s="2">
        <f>C12*G12</f>
        <v>0</v>
      </c>
      <c r="F12" s="2">
        <f>IF(G12&gt;0,C12,0)</f>
        <v>0</v>
      </c>
      <c r="G12" s="7" t="str">
        <f>IF(D12="A+",4,IF(D12="A",4,IF(D12="A-",3.7,IF(D12="B+",3.3,IF(D12="B",3,IF(D12="B-",2.7,IF(D12="C+",2.3,IF(D12="C",2,IF(D12="C-",1.7,IF(D12="D+",1.3,IF(D12="D",1,IF(D12="F",0,IF(D12="I",0,IF(D12="W",0,IF(D12="P",0,IF(D12="R",0,"0"))))))))))))))))</f>
        <v>0</v>
      </c>
      <c r="H12" s="12"/>
      <c r="I12" s="12"/>
      <c r="J12" s="12"/>
      <c r="K12" s="12"/>
      <c r="L12" s="12"/>
    </row>
    <row r="13" spans="1:12" x14ac:dyDescent="0.25">
      <c r="A13" s="5"/>
      <c r="B13" s="5"/>
      <c r="C13" s="6">
        <v>0</v>
      </c>
      <c r="D13" s="5" t="s">
        <v>13</v>
      </c>
      <c r="E13" s="2">
        <f t="shared" ref="E13:E16" si="3">C13*G13</f>
        <v>0</v>
      </c>
      <c r="F13" s="2">
        <f t="shared" ref="F13:F16" si="4">IF(G13&gt;0,C13,0)</f>
        <v>0</v>
      </c>
      <c r="G13" s="7" t="str">
        <f t="shared" ref="G13:G16" si="5">IF(D13="A+",4,IF(D13="A",4,IF(D13="A-",3.7,IF(D13="B+",3.3,IF(D13="B",3,IF(D13="B-",2.7,IF(D13="C+",2.3,IF(D13="C",2,IF(D13="C-",1.7,IF(D13="D+",1.3,IF(D13="D",1,IF(D13="F",0,IF(D13="I",0,IF(D13="W",0,IF(D13="P",0,IF(D13="R",0,"0"))))))))))))))))</f>
        <v>0</v>
      </c>
      <c r="H13" s="12"/>
      <c r="I13" s="12"/>
      <c r="J13" s="12"/>
      <c r="K13" s="12"/>
      <c r="L13" s="12"/>
    </row>
    <row r="14" spans="1:12" x14ac:dyDescent="0.25">
      <c r="A14" s="5"/>
      <c r="B14" s="5"/>
      <c r="C14" s="6">
        <v>0</v>
      </c>
      <c r="D14" s="5" t="s">
        <v>13</v>
      </c>
      <c r="E14" s="2">
        <f t="shared" si="3"/>
        <v>0</v>
      </c>
      <c r="F14" s="2">
        <f t="shared" si="4"/>
        <v>0</v>
      </c>
      <c r="G14" s="7" t="str">
        <f t="shared" si="5"/>
        <v>0</v>
      </c>
      <c r="H14" s="12"/>
      <c r="I14" s="12"/>
      <c r="J14" s="12"/>
      <c r="K14" s="12"/>
      <c r="L14" s="12"/>
    </row>
    <row r="15" spans="1:12" x14ac:dyDescent="0.25">
      <c r="A15" s="5"/>
      <c r="B15" s="5"/>
      <c r="C15" s="6">
        <v>0</v>
      </c>
      <c r="D15" s="5" t="s">
        <v>13</v>
      </c>
      <c r="E15" s="2">
        <f t="shared" si="3"/>
        <v>0</v>
      </c>
      <c r="F15" s="2">
        <f t="shared" si="4"/>
        <v>0</v>
      </c>
      <c r="G15" s="7" t="str">
        <f t="shared" si="5"/>
        <v>0</v>
      </c>
      <c r="H15" s="12"/>
      <c r="I15" s="12"/>
      <c r="J15" s="12"/>
      <c r="K15" s="12"/>
      <c r="L15" s="12"/>
    </row>
    <row r="16" spans="1:12" x14ac:dyDescent="0.25">
      <c r="A16" s="5"/>
      <c r="B16" s="5"/>
      <c r="C16" s="6">
        <v>0</v>
      </c>
      <c r="D16" s="5" t="s">
        <v>13</v>
      </c>
      <c r="E16" s="2">
        <f t="shared" si="3"/>
        <v>0</v>
      </c>
      <c r="F16" s="2">
        <f t="shared" si="4"/>
        <v>0</v>
      </c>
      <c r="G16" s="7" t="str">
        <f t="shared" si="5"/>
        <v>0</v>
      </c>
      <c r="H16" s="12"/>
      <c r="I16" s="12"/>
      <c r="J16" s="12"/>
      <c r="K16" s="12"/>
      <c r="L16" s="12"/>
    </row>
    <row r="17" spans="1:12" ht="15.75" thickBot="1" x14ac:dyDescent="0.3">
      <c r="A17" s="15" t="str">
        <f>"CGPA: "&amp;ROUND(SUM(E4:E16)/SUM(F4:F16),2)</f>
        <v>CGPA: 3.91</v>
      </c>
      <c r="B17" s="15"/>
      <c r="C17" s="16" t="e">
        <f>"Term GPA: "&amp;ROUND(SUM(E12:E16)/SUM(F12:F16),2)</f>
        <v>#DIV/0!</v>
      </c>
      <c r="D17" s="16"/>
      <c r="E17" s="16"/>
      <c r="F17" s="16"/>
      <c r="G17" s="7"/>
      <c r="H17" s="12"/>
      <c r="I17" s="12"/>
      <c r="J17" s="12"/>
      <c r="K17" s="12"/>
      <c r="L17" s="12"/>
    </row>
    <row r="18" spans="1:12" ht="22.5" thickTop="1" thickBot="1" x14ac:dyDescent="0.4">
      <c r="A18" s="14" t="s">
        <v>8</v>
      </c>
      <c r="B18" s="14"/>
      <c r="C18" s="14"/>
      <c r="D18" s="14"/>
      <c r="E18" s="14"/>
      <c r="F18" s="14"/>
      <c r="G18" s="7"/>
      <c r="H18" s="12"/>
      <c r="I18" s="12"/>
      <c r="J18" s="12"/>
      <c r="K18" s="12"/>
      <c r="L18" s="12"/>
    </row>
    <row r="19" spans="1:12" ht="19.5" thickTop="1" x14ac:dyDescent="0.3">
      <c r="A19" s="1" t="s">
        <v>0</v>
      </c>
      <c r="B19" s="1" t="s">
        <v>1</v>
      </c>
      <c r="C19" s="4" t="s">
        <v>2</v>
      </c>
      <c r="D19" s="1" t="s">
        <v>3</v>
      </c>
      <c r="E19" s="1" t="s">
        <v>4</v>
      </c>
      <c r="F19" s="1" t="s">
        <v>5</v>
      </c>
      <c r="G19" s="8" t="s">
        <v>6</v>
      </c>
      <c r="H19" s="12"/>
      <c r="I19" s="12"/>
      <c r="J19" s="12"/>
      <c r="K19" s="12"/>
      <c r="L19" s="12"/>
    </row>
    <row r="20" spans="1:12" x14ac:dyDescent="0.25">
      <c r="A20" s="5"/>
      <c r="B20" s="5"/>
      <c r="C20" s="6">
        <v>0</v>
      </c>
      <c r="D20" s="5" t="s">
        <v>13</v>
      </c>
      <c r="E20" s="2">
        <f>C20*G20</f>
        <v>0</v>
      </c>
      <c r="F20" s="2">
        <f>IF(G20&gt;0,C20,0)</f>
        <v>0</v>
      </c>
      <c r="G20" s="7" t="str">
        <f>IF(D20="A+",4,IF(D20="A",4,IF(D20="A-",3.7,IF(D20="B+",3.3,IF(D20="B",3,IF(D20="B-",2.7,IF(D20="C+",2.3,IF(D20="C",2,IF(D20="C-",1.7,IF(D20="D+",1.3,IF(D20="D",1,IF(D20="F",0,IF(D20="I",0,IF(D20="W",0,IF(D20="P",0,IF(D20="R",0,"0"))))))))))))))))</f>
        <v>0</v>
      </c>
      <c r="H20" s="12"/>
      <c r="I20" s="12"/>
      <c r="J20" s="12"/>
      <c r="K20" s="12"/>
      <c r="L20" s="12"/>
    </row>
    <row r="21" spans="1:12" x14ac:dyDescent="0.25">
      <c r="A21" s="5"/>
      <c r="B21" s="5"/>
      <c r="C21" s="6">
        <v>0</v>
      </c>
      <c r="D21" s="5" t="s">
        <v>13</v>
      </c>
      <c r="E21" s="2">
        <f t="shared" ref="E21:E24" si="6">C21*G21</f>
        <v>0</v>
      </c>
      <c r="F21" s="2">
        <f t="shared" ref="F21:F24" si="7">IF(G21&gt;0,C21,0)</f>
        <v>0</v>
      </c>
      <c r="G21" s="7" t="str">
        <f t="shared" ref="G21:G24" si="8">IF(D21="A+",4,IF(D21="A",4,IF(D21="A-",3.7,IF(D21="B+",3.3,IF(D21="B",3,IF(D21="B-",2.7,IF(D21="C+",2.3,IF(D21="C",2,IF(D21="C-",1.7,IF(D21="D+",1.3,IF(D21="D",1,IF(D21="F",0,IF(D21="I",0,IF(D21="W",0,IF(D21="P",0,IF(D21="R",0,"0"))))))))))))))))</f>
        <v>0</v>
      </c>
      <c r="H21" s="12"/>
      <c r="I21" s="12"/>
      <c r="J21" s="12"/>
      <c r="K21" s="12"/>
      <c r="L21" s="12"/>
    </row>
    <row r="22" spans="1:12" x14ac:dyDescent="0.25">
      <c r="A22" s="5"/>
      <c r="B22" s="5"/>
      <c r="C22" s="6">
        <v>0</v>
      </c>
      <c r="D22" s="5" t="s">
        <v>13</v>
      </c>
      <c r="E22" s="2">
        <f t="shared" si="6"/>
        <v>0</v>
      </c>
      <c r="F22" s="2">
        <f t="shared" si="7"/>
        <v>0</v>
      </c>
      <c r="G22" s="7" t="str">
        <f t="shared" si="8"/>
        <v>0</v>
      </c>
      <c r="H22" s="12"/>
      <c r="I22" s="12"/>
      <c r="J22" s="12"/>
      <c r="K22" s="12"/>
      <c r="L22" s="12"/>
    </row>
    <row r="23" spans="1:12" x14ac:dyDescent="0.25">
      <c r="A23" s="5"/>
      <c r="B23" s="5"/>
      <c r="C23" s="6">
        <v>0</v>
      </c>
      <c r="D23" s="5" t="s">
        <v>13</v>
      </c>
      <c r="E23" s="2">
        <f t="shared" si="6"/>
        <v>0</v>
      </c>
      <c r="F23" s="2">
        <f t="shared" si="7"/>
        <v>0</v>
      </c>
      <c r="G23" s="7" t="str">
        <f t="shared" si="8"/>
        <v>0</v>
      </c>
      <c r="H23" s="12"/>
      <c r="I23" s="12"/>
      <c r="J23" s="12"/>
      <c r="K23" s="12"/>
      <c r="L23" s="12"/>
    </row>
    <row r="24" spans="1:12" x14ac:dyDescent="0.25">
      <c r="A24" s="5"/>
      <c r="B24" s="5"/>
      <c r="C24" s="6">
        <v>0</v>
      </c>
      <c r="D24" s="5" t="s">
        <v>13</v>
      </c>
      <c r="E24" s="2">
        <f t="shared" si="6"/>
        <v>0</v>
      </c>
      <c r="F24" s="2">
        <f t="shared" si="7"/>
        <v>0</v>
      </c>
      <c r="G24" s="7" t="str">
        <f t="shared" si="8"/>
        <v>0</v>
      </c>
      <c r="H24" s="12"/>
      <c r="I24" s="12"/>
      <c r="J24" s="12"/>
      <c r="K24" s="12"/>
      <c r="L24" s="12"/>
    </row>
    <row r="25" spans="1:12" ht="15.75" thickBot="1" x14ac:dyDescent="0.3">
      <c r="A25" s="15" t="str">
        <f>"CGPA: "&amp;ROUND(SUM(E4:E24)/SUM(F4:F24),2)</f>
        <v>CGPA: 3.91</v>
      </c>
      <c r="B25" s="15"/>
      <c r="C25" s="16" t="e">
        <f>"Term GPA: "&amp;ROUND(SUM(E20:E24)/SUM(F20:F24),2)</f>
        <v>#DIV/0!</v>
      </c>
      <c r="D25" s="16"/>
      <c r="E25" s="16"/>
      <c r="F25" s="16"/>
      <c r="G25" s="7"/>
      <c r="H25" s="12"/>
      <c r="I25" s="12"/>
      <c r="J25" s="12"/>
      <c r="K25" s="12"/>
      <c r="L25" s="12"/>
    </row>
    <row r="26" spans="1:12" ht="22.5" thickTop="1" thickBot="1" x14ac:dyDescent="0.4">
      <c r="A26" s="14" t="s">
        <v>8</v>
      </c>
      <c r="B26" s="14"/>
      <c r="C26" s="14"/>
      <c r="D26" s="14"/>
      <c r="E26" s="14"/>
      <c r="F26" s="14"/>
      <c r="G26" s="7"/>
      <c r="H26" s="12"/>
      <c r="I26" s="12"/>
      <c r="J26" s="12"/>
      <c r="K26" s="12"/>
      <c r="L26" s="12"/>
    </row>
    <row r="27" spans="1:12" ht="19.5" thickTop="1" x14ac:dyDescent="0.3">
      <c r="A27" s="1" t="s">
        <v>0</v>
      </c>
      <c r="B27" s="1" t="s">
        <v>1</v>
      </c>
      <c r="C27" s="4" t="s">
        <v>2</v>
      </c>
      <c r="D27" s="1" t="s">
        <v>3</v>
      </c>
      <c r="E27" s="1" t="s">
        <v>4</v>
      </c>
      <c r="F27" s="1" t="s">
        <v>5</v>
      </c>
      <c r="G27" s="8" t="s">
        <v>6</v>
      </c>
      <c r="H27" s="12"/>
      <c r="I27" s="12"/>
      <c r="J27" s="12"/>
      <c r="K27" s="12"/>
      <c r="L27" s="12"/>
    </row>
    <row r="28" spans="1:12" x14ac:dyDescent="0.25">
      <c r="A28" s="5"/>
      <c r="B28" s="5"/>
      <c r="C28" s="6">
        <v>0</v>
      </c>
      <c r="D28" s="5" t="s">
        <v>13</v>
      </c>
      <c r="E28" s="2">
        <f>C28*G28</f>
        <v>0</v>
      </c>
      <c r="F28" s="2">
        <f>IF(G28&gt;0,C28,0)</f>
        <v>0</v>
      </c>
      <c r="G28" s="7" t="str">
        <f>IF(D28="A+",4,IF(D28="A",4,IF(D28="A-",3.7,IF(D28="B+",3.3,IF(D28="B",3,IF(D28="B-",2.7,IF(D28="C+",2.3,IF(D28="C",2,IF(D28="C-",1.7,IF(D28="D+",1.3,IF(D28="D",1,IF(D28="F",0,IF(D28="I",0,IF(D28="W",0,IF(D28="P",0,IF(D28="R",0,"0"))))))))))))))))</f>
        <v>0</v>
      </c>
      <c r="H28" s="12"/>
      <c r="I28" s="12"/>
      <c r="J28" s="12"/>
      <c r="K28" s="12"/>
      <c r="L28" s="12"/>
    </row>
    <row r="29" spans="1:12" x14ac:dyDescent="0.25">
      <c r="A29" s="5"/>
      <c r="B29" s="5"/>
      <c r="C29" s="6">
        <v>0</v>
      </c>
      <c r="D29" s="5" t="s">
        <v>13</v>
      </c>
      <c r="E29" s="2">
        <f t="shared" ref="E29:E32" si="9">C29*G29</f>
        <v>0</v>
      </c>
      <c r="F29" s="2">
        <f t="shared" ref="F29:F32" si="10">IF(G29&gt;0,C29,0)</f>
        <v>0</v>
      </c>
      <c r="G29" s="7" t="str">
        <f t="shared" ref="G29:G32" si="11">IF(D29="A+",4,IF(D29="A",4,IF(D29="A-",3.7,IF(D29="B+",3.3,IF(D29="B",3,IF(D29="B-",2.7,IF(D29="C+",2.3,IF(D29="C",2,IF(D29="C-",1.7,IF(D29="D+",1.3,IF(D29="D",1,IF(D29="F",0,IF(D29="I",0,IF(D29="W",0,IF(D29="P",0,IF(D29="R",0,"0"))))))))))))))))</f>
        <v>0</v>
      </c>
      <c r="H29" s="12"/>
      <c r="I29" s="12"/>
      <c r="J29" s="12"/>
      <c r="K29" s="12"/>
      <c r="L29" s="12"/>
    </row>
    <row r="30" spans="1:12" x14ac:dyDescent="0.25">
      <c r="A30" s="5"/>
      <c r="B30" s="5"/>
      <c r="C30" s="6">
        <v>0</v>
      </c>
      <c r="D30" s="5" t="s">
        <v>13</v>
      </c>
      <c r="E30" s="2">
        <f t="shared" si="9"/>
        <v>0</v>
      </c>
      <c r="F30" s="2">
        <f t="shared" si="10"/>
        <v>0</v>
      </c>
      <c r="G30" s="7" t="str">
        <f t="shared" si="11"/>
        <v>0</v>
      </c>
      <c r="H30" s="12"/>
      <c r="I30" s="12"/>
      <c r="J30" s="12"/>
      <c r="K30" s="12"/>
      <c r="L30" s="12"/>
    </row>
    <row r="31" spans="1:12" x14ac:dyDescent="0.25">
      <c r="A31" s="5"/>
      <c r="B31" s="5"/>
      <c r="C31" s="6">
        <v>0</v>
      </c>
      <c r="D31" s="5" t="s">
        <v>13</v>
      </c>
      <c r="E31" s="2">
        <f t="shared" si="9"/>
        <v>0</v>
      </c>
      <c r="F31" s="2">
        <f t="shared" si="10"/>
        <v>0</v>
      </c>
      <c r="G31" s="7" t="str">
        <f t="shared" si="11"/>
        <v>0</v>
      </c>
      <c r="H31" s="12"/>
      <c r="I31" s="12"/>
      <c r="J31" s="12"/>
      <c r="K31" s="12"/>
      <c r="L31" s="12"/>
    </row>
    <row r="32" spans="1:12" x14ac:dyDescent="0.25">
      <c r="A32" s="5"/>
      <c r="B32" s="5"/>
      <c r="C32" s="6">
        <v>0</v>
      </c>
      <c r="D32" s="5" t="s">
        <v>13</v>
      </c>
      <c r="E32" s="2">
        <f t="shared" si="9"/>
        <v>0</v>
      </c>
      <c r="F32" s="2">
        <f t="shared" si="10"/>
        <v>0</v>
      </c>
      <c r="G32" s="7" t="str">
        <f t="shared" si="11"/>
        <v>0</v>
      </c>
      <c r="H32" s="12"/>
      <c r="I32" s="12"/>
      <c r="J32" s="12"/>
      <c r="K32" s="12"/>
      <c r="L32" s="12"/>
    </row>
    <row r="33" spans="1:12" ht="15.75" thickBot="1" x14ac:dyDescent="0.3">
      <c r="A33" s="15" t="str">
        <f>"CGPA: "&amp;ROUND(SUM(E4:E32)/SUM(F4:F32),2)</f>
        <v>CGPA: 3.91</v>
      </c>
      <c r="B33" s="15"/>
      <c r="C33" s="16" t="e">
        <f>"Term GPA: "&amp;ROUND(SUM(E28:E32)/SUM(F28:F32),2)</f>
        <v>#DIV/0!</v>
      </c>
      <c r="D33" s="16"/>
      <c r="E33" s="16"/>
      <c r="F33" s="16"/>
      <c r="G33" s="7"/>
      <c r="H33" s="12"/>
      <c r="I33" s="12"/>
      <c r="J33" s="12"/>
      <c r="K33" s="12"/>
      <c r="L33" s="12"/>
    </row>
    <row r="34" spans="1:12" ht="22.5" thickTop="1" thickBot="1" x14ac:dyDescent="0.4">
      <c r="A34" s="14" t="s">
        <v>8</v>
      </c>
      <c r="B34" s="14"/>
      <c r="C34" s="14"/>
      <c r="D34" s="14"/>
      <c r="E34" s="14"/>
      <c r="F34" s="14"/>
      <c r="G34" s="7"/>
      <c r="H34" s="12"/>
      <c r="I34" s="12"/>
      <c r="J34" s="12"/>
      <c r="K34" s="12"/>
      <c r="L34" s="12"/>
    </row>
    <row r="35" spans="1:12" ht="19.5" thickTop="1" x14ac:dyDescent="0.3">
      <c r="A35" s="1" t="s">
        <v>0</v>
      </c>
      <c r="B35" s="1" t="s">
        <v>1</v>
      </c>
      <c r="C35" s="4" t="s">
        <v>2</v>
      </c>
      <c r="D35" s="1" t="s">
        <v>3</v>
      </c>
      <c r="E35" s="1" t="s">
        <v>4</v>
      </c>
      <c r="F35" s="1" t="s">
        <v>5</v>
      </c>
      <c r="G35" s="8" t="s">
        <v>6</v>
      </c>
      <c r="H35" s="12"/>
      <c r="I35" s="12"/>
      <c r="J35" s="12"/>
      <c r="K35" s="12"/>
      <c r="L35" s="12"/>
    </row>
    <row r="36" spans="1:12" x14ac:dyDescent="0.25">
      <c r="A36" s="5"/>
      <c r="B36" s="5"/>
      <c r="C36" s="6">
        <v>0</v>
      </c>
      <c r="D36" s="5" t="s">
        <v>13</v>
      </c>
      <c r="E36" s="2">
        <f>C36*G36</f>
        <v>0</v>
      </c>
      <c r="F36" s="2">
        <f>IF(G36&gt;0,C36,0)</f>
        <v>0</v>
      </c>
      <c r="G36" s="7" t="str">
        <f>IF(D36="A+",4,IF(D36="A",4,IF(D36="A-",3.7,IF(D36="B+",3.3,IF(D36="B",3,IF(D36="B-",2.7,IF(D36="C+",2.3,IF(D36="C",2,IF(D36="C-",1.7,IF(D36="D+",1.3,IF(D36="D",1,IF(D36="F",0,IF(D36="I",0,IF(D36="W",0,IF(D36="P",0,IF(D36="R",0,"0"))))))))))))))))</f>
        <v>0</v>
      </c>
      <c r="H36" s="12"/>
      <c r="I36" s="12"/>
      <c r="J36" s="12"/>
      <c r="K36" s="12"/>
      <c r="L36" s="12"/>
    </row>
    <row r="37" spans="1:12" x14ac:dyDescent="0.25">
      <c r="A37" s="5"/>
      <c r="B37" s="5"/>
      <c r="C37" s="6">
        <v>0</v>
      </c>
      <c r="D37" s="5" t="s">
        <v>13</v>
      </c>
      <c r="E37" s="2">
        <f t="shared" ref="E37:E40" si="12">C37*G37</f>
        <v>0</v>
      </c>
      <c r="F37" s="2">
        <f t="shared" ref="F37:F40" si="13">IF(G37&gt;0,C37,0)</f>
        <v>0</v>
      </c>
      <c r="G37" s="7" t="str">
        <f t="shared" ref="G37:G40" si="14">IF(D37="A+",4,IF(D37="A",4,IF(D37="A-",3.7,IF(D37="B+",3.3,IF(D37="B",3,IF(D37="B-",2.7,IF(D37="C+",2.3,IF(D37="C",2,IF(D37="C-",1.7,IF(D37="D+",1.3,IF(D37="D",1,IF(D37="F",0,IF(D37="I",0,IF(D37="W",0,IF(D37="P",0,IF(D37="R",0,"0"))))))))))))))))</f>
        <v>0</v>
      </c>
      <c r="H37" s="12"/>
      <c r="I37" s="12"/>
      <c r="J37" s="12"/>
      <c r="K37" s="12"/>
      <c r="L37" s="12"/>
    </row>
    <row r="38" spans="1:12" x14ac:dyDescent="0.25">
      <c r="A38" s="5"/>
      <c r="B38" s="5"/>
      <c r="C38" s="6">
        <v>0</v>
      </c>
      <c r="D38" s="5" t="s">
        <v>13</v>
      </c>
      <c r="E38" s="2">
        <f t="shared" si="12"/>
        <v>0</v>
      </c>
      <c r="F38" s="2">
        <f t="shared" si="13"/>
        <v>0</v>
      </c>
      <c r="G38" s="7" t="str">
        <f t="shared" si="14"/>
        <v>0</v>
      </c>
      <c r="H38" s="12"/>
      <c r="I38" s="12"/>
      <c r="J38" s="12"/>
      <c r="K38" s="12"/>
      <c r="L38" s="12"/>
    </row>
    <row r="39" spans="1:12" x14ac:dyDescent="0.25">
      <c r="A39" s="5"/>
      <c r="B39" s="5"/>
      <c r="C39" s="6">
        <v>0</v>
      </c>
      <c r="D39" s="5" t="s">
        <v>13</v>
      </c>
      <c r="E39" s="2">
        <f t="shared" si="12"/>
        <v>0</v>
      </c>
      <c r="F39" s="2">
        <f t="shared" si="13"/>
        <v>0</v>
      </c>
      <c r="G39" s="7" t="str">
        <f t="shared" si="14"/>
        <v>0</v>
      </c>
      <c r="H39" s="12"/>
      <c r="I39" s="12"/>
      <c r="J39" s="12"/>
      <c r="K39" s="12"/>
      <c r="L39" s="12"/>
    </row>
    <row r="40" spans="1:12" x14ac:dyDescent="0.25">
      <c r="A40" s="5"/>
      <c r="B40" s="5"/>
      <c r="C40" s="6">
        <v>0</v>
      </c>
      <c r="D40" s="5" t="s">
        <v>13</v>
      </c>
      <c r="E40" s="2">
        <f t="shared" si="12"/>
        <v>0</v>
      </c>
      <c r="F40" s="2">
        <f t="shared" si="13"/>
        <v>0</v>
      </c>
      <c r="G40" s="7" t="str">
        <f t="shared" si="14"/>
        <v>0</v>
      </c>
      <c r="H40" s="12"/>
      <c r="I40" s="12"/>
      <c r="J40" s="12"/>
      <c r="K40" s="12"/>
      <c r="L40" s="12"/>
    </row>
    <row r="41" spans="1:12" ht="15.75" thickBot="1" x14ac:dyDescent="0.3">
      <c r="A41" s="15" t="str">
        <f>"CGPA: "&amp;ROUND(SUM(E4:E40)/SUM(F4:F40),2)</f>
        <v>CGPA: 3.91</v>
      </c>
      <c r="B41" s="15"/>
      <c r="C41" s="16" t="e">
        <f>"Term GPA: "&amp;ROUND(SUM(E36:E40)/SUM(F36:F40),2)</f>
        <v>#DIV/0!</v>
      </c>
      <c r="D41" s="16"/>
      <c r="E41" s="16"/>
      <c r="F41" s="16"/>
      <c r="G41" s="7"/>
      <c r="H41" s="12"/>
      <c r="I41" s="12"/>
      <c r="J41" s="12"/>
      <c r="K41" s="12"/>
      <c r="L41" s="12"/>
    </row>
    <row r="42" spans="1:12" ht="22.5" thickTop="1" thickBot="1" x14ac:dyDescent="0.4">
      <c r="A42" s="14" t="s">
        <v>8</v>
      </c>
      <c r="B42" s="14"/>
      <c r="C42" s="14"/>
      <c r="D42" s="14"/>
      <c r="E42" s="14"/>
      <c r="F42" s="14"/>
      <c r="G42" s="7"/>
      <c r="H42" s="12"/>
      <c r="I42" s="12"/>
      <c r="J42" s="12"/>
      <c r="K42" s="12"/>
      <c r="L42" s="12"/>
    </row>
    <row r="43" spans="1:12" ht="19.5" thickTop="1" x14ac:dyDescent="0.3">
      <c r="A43" s="1" t="s">
        <v>0</v>
      </c>
      <c r="B43" s="1" t="s">
        <v>1</v>
      </c>
      <c r="C43" s="4" t="s">
        <v>2</v>
      </c>
      <c r="D43" s="1" t="s">
        <v>3</v>
      </c>
      <c r="E43" s="1" t="s">
        <v>4</v>
      </c>
      <c r="F43" s="1" t="s">
        <v>5</v>
      </c>
      <c r="G43" s="8" t="s">
        <v>6</v>
      </c>
      <c r="H43" s="12"/>
      <c r="I43" s="12"/>
      <c r="J43" s="12"/>
      <c r="K43" s="12"/>
      <c r="L43" s="12"/>
    </row>
    <row r="44" spans="1:12" x14ac:dyDescent="0.25">
      <c r="A44" s="5"/>
      <c r="B44" s="5"/>
      <c r="C44" s="6">
        <v>0</v>
      </c>
      <c r="D44" s="5" t="s">
        <v>13</v>
      </c>
      <c r="E44" s="2">
        <f>C44*G44</f>
        <v>0</v>
      </c>
      <c r="F44" s="2">
        <f>IF(G44&gt;0,C44,0)</f>
        <v>0</v>
      </c>
      <c r="G44" s="7" t="str">
        <f>IF(D44="A+",4,IF(D44="A",4,IF(D44="A-",3.7,IF(D44="B+",3.3,IF(D44="B",3,IF(D44="B-",2.7,IF(D44="C+",2.3,IF(D44="C",2,IF(D44="C-",1.7,IF(D44="D+",1.3,IF(D44="D",1,IF(D44="F",0,IF(D44="I",0,IF(D44="W",0,IF(D44="P",0,IF(D44="R",0,"0"))))))))))))))))</f>
        <v>0</v>
      </c>
      <c r="H44" s="12"/>
      <c r="I44" s="12"/>
      <c r="J44" s="12"/>
      <c r="K44" s="12"/>
      <c r="L44" s="12"/>
    </row>
    <row r="45" spans="1:12" x14ac:dyDescent="0.25">
      <c r="A45" s="5"/>
      <c r="B45" s="5"/>
      <c r="C45" s="6">
        <v>0</v>
      </c>
      <c r="D45" s="5" t="s">
        <v>13</v>
      </c>
      <c r="E45" s="2">
        <f t="shared" ref="E45:E48" si="15">C45*G45</f>
        <v>0</v>
      </c>
      <c r="F45" s="2">
        <f t="shared" ref="F45:F48" si="16">IF(G45&gt;0,C45,0)</f>
        <v>0</v>
      </c>
      <c r="G45" s="7" t="str">
        <f t="shared" ref="G45:G48" si="17">IF(D45="A+",4,IF(D45="A",4,IF(D45="A-",3.7,IF(D45="B+",3.3,IF(D45="B",3,IF(D45="B-",2.7,IF(D45="C+",2.3,IF(D45="C",2,IF(D45="C-",1.7,IF(D45="D+",1.3,IF(D45="D",1,IF(D45="F",0,IF(D45="I",0,IF(D45="W",0,IF(D45="P",0,IF(D45="R",0,"0"))))))))))))))))</f>
        <v>0</v>
      </c>
      <c r="H45" s="12"/>
      <c r="I45" s="12"/>
      <c r="J45" s="12"/>
      <c r="K45" s="12"/>
      <c r="L45" s="12"/>
    </row>
    <row r="46" spans="1:12" x14ac:dyDescent="0.25">
      <c r="A46" s="5"/>
      <c r="B46" s="5"/>
      <c r="C46" s="6">
        <v>0</v>
      </c>
      <c r="D46" s="5" t="s">
        <v>13</v>
      </c>
      <c r="E46" s="2">
        <f t="shared" si="15"/>
        <v>0</v>
      </c>
      <c r="F46" s="2">
        <f t="shared" si="16"/>
        <v>0</v>
      </c>
      <c r="G46" s="7" t="str">
        <f t="shared" si="17"/>
        <v>0</v>
      </c>
      <c r="H46" s="12"/>
      <c r="I46" s="12"/>
      <c r="J46" s="12"/>
      <c r="K46" s="12"/>
      <c r="L46" s="12"/>
    </row>
    <row r="47" spans="1:12" x14ac:dyDescent="0.25">
      <c r="A47" s="5"/>
      <c r="B47" s="5"/>
      <c r="C47" s="6">
        <v>0</v>
      </c>
      <c r="D47" s="5" t="s">
        <v>13</v>
      </c>
      <c r="E47" s="2">
        <f t="shared" si="15"/>
        <v>0</v>
      </c>
      <c r="F47" s="2">
        <f t="shared" si="16"/>
        <v>0</v>
      </c>
      <c r="G47" s="7" t="str">
        <f t="shared" si="17"/>
        <v>0</v>
      </c>
      <c r="H47" s="12"/>
      <c r="I47" s="12"/>
      <c r="J47" s="12"/>
      <c r="K47" s="12"/>
      <c r="L47" s="12"/>
    </row>
    <row r="48" spans="1:12" x14ac:dyDescent="0.25">
      <c r="A48" s="5"/>
      <c r="B48" s="5"/>
      <c r="C48" s="6">
        <v>0</v>
      </c>
      <c r="D48" s="5" t="s">
        <v>13</v>
      </c>
      <c r="E48" s="2">
        <f t="shared" si="15"/>
        <v>0</v>
      </c>
      <c r="F48" s="2">
        <f t="shared" si="16"/>
        <v>0</v>
      </c>
      <c r="G48" s="7" t="str">
        <f t="shared" si="17"/>
        <v>0</v>
      </c>
      <c r="H48" s="12"/>
      <c r="I48" s="12"/>
      <c r="J48" s="12"/>
      <c r="K48" s="12"/>
      <c r="L48" s="12"/>
    </row>
    <row r="49" spans="1:12" ht="15.75" thickBot="1" x14ac:dyDescent="0.3">
      <c r="A49" s="15" t="str">
        <f>"CGPA: "&amp;ROUND(SUM(E4:E48)/SUM(F4:F48),2)</f>
        <v>CGPA: 3.91</v>
      </c>
      <c r="B49" s="15"/>
      <c r="C49" s="16" t="e">
        <f>"Term GPA: "&amp;ROUND(SUM(E44:E48)/SUM(F44:F48),2)</f>
        <v>#DIV/0!</v>
      </c>
      <c r="D49" s="16"/>
      <c r="E49" s="16"/>
      <c r="F49" s="16"/>
      <c r="G49" s="7"/>
      <c r="H49" s="12"/>
      <c r="I49" s="12"/>
      <c r="J49" s="12"/>
      <c r="K49" s="12"/>
      <c r="L49" s="12"/>
    </row>
    <row r="50" spans="1:12" ht="22.5" thickTop="1" thickBot="1" x14ac:dyDescent="0.4">
      <c r="A50" s="14" t="s">
        <v>8</v>
      </c>
      <c r="B50" s="14"/>
      <c r="C50" s="14"/>
      <c r="D50" s="14"/>
      <c r="E50" s="14"/>
      <c r="F50" s="14"/>
      <c r="G50" s="7"/>
    </row>
    <row r="51" spans="1:12" ht="19.5" thickTop="1" x14ac:dyDescent="0.3">
      <c r="A51" s="1" t="s">
        <v>0</v>
      </c>
      <c r="B51" s="1" t="s">
        <v>1</v>
      </c>
      <c r="C51" s="4" t="s">
        <v>2</v>
      </c>
      <c r="D51" s="1" t="s">
        <v>3</v>
      </c>
      <c r="E51" s="1" t="s">
        <v>4</v>
      </c>
      <c r="F51" s="1" t="s">
        <v>5</v>
      </c>
      <c r="G51" s="8" t="s">
        <v>6</v>
      </c>
    </row>
    <row r="52" spans="1:12" x14ac:dyDescent="0.25">
      <c r="A52" s="5"/>
      <c r="B52" s="5"/>
      <c r="C52" s="6">
        <v>0</v>
      </c>
      <c r="D52" s="5" t="s">
        <v>13</v>
      </c>
      <c r="E52" s="2">
        <f>C52*G52</f>
        <v>0</v>
      </c>
      <c r="F52" s="2">
        <f>IF(G52&gt;0,C52,0)</f>
        <v>0</v>
      </c>
      <c r="G52" s="7" t="str">
        <f>IF(D52="A+",4,IF(D52="A",4,IF(D52="A-",3.7,IF(D52="B+",3.3,IF(D52="B",3,IF(D52="B-",2.7,IF(D52="C+",2.3,IF(D52="C",2,IF(D52="C-",1.7,IF(D52="D+",1.3,IF(D52="D",1,IF(D52="F",0,IF(D52="I",0,IF(D52="W",0,IF(D52="P",0,IF(D52="R",0,"0"))))))))))))))))</f>
        <v>0</v>
      </c>
    </row>
    <row r="53" spans="1:12" x14ac:dyDescent="0.25">
      <c r="A53" s="5"/>
      <c r="B53" s="5"/>
      <c r="C53" s="6">
        <v>0</v>
      </c>
      <c r="D53" s="5" t="s">
        <v>13</v>
      </c>
      <c r="E53" s="2">
        <f t="shared" ref="E53:E56" si="18">C53*G53</f>
        <v>0</v>
      </c>
      <c r="F53" s="2">
        <f t="shared" ref="F53:F56" si="19">IF(G53&gt;0,C53,0)</f>
        <v>0</v>
      </c>
      <c r="G53" s="7" t="str">
        <f t="shared" ref="G53:G56" si="20">IF(D53="A+",4,IF(D53="A",4,IF(D53="A-",3.7,IF(D53="B+",3.3,IF(D53="B",3,IF(D53="B-",2.7,IF(D53="C+",2.3,IF(D53="C",2,IF(D53="C-",1.7,IF(D53="D+",1.3,IF(D53="D",1,IF(D53="F",0,IF(D53="I",0,IF(D53="W",0,IF(D53="P",0,IF(D53="R",0,"0"))))))))))))))))</f>
        <v>0</v>
      </c>
    </row>
    <row r="54" spans="1:12" x14ac:dyDescent="0.25">
      <c r="A54" s="5"/>
      <c r="B54" s="5"/>
      <c r="C54" s="6">
        <v>0</v>
      </c>
      <c r="D54" s="5" t="s">
        <v>13</v>
      </c>
      <c r="E54" s="2">
        <f t="shared" si="18"/>
        <v>0</v>
      </c>
      <c r="F54" s="2">
        <f t="shared" si="19"/>
        <v>0</v>
      </c>
      <c r="G54" s="7" t="str">
        <f t="shared" si="20"/>
        <v>0</v>
      </c>
    </row>
    <row r="55" spans="1:12" x14ac:dyDescent="0.25">
      <c r="A55" s="5"/>
      <c r="B55" s="5"/>
      <c r="C55" s="6">
        <v>0</v>
      </c>
      <c r="D55" s="5" t="s">
        <v>13</v>
      </c>
      <c r="E55" s="2">
        <f t="shared" si="18"/>
        <v>0</v>
      </c>
      <c r="F55" s="2">
        <f t="shared" si="19"/>
        <v>0</v>
      </c>
      <c r="G55" s="7" t="str">
        <f t="shared" si="20"/>
        <v>0</v>
      </c>
    </row>
    <row r="56" spans="1:12" x14ac:dyDescent="0.25">
      <c r="A56" s="5"/>
      <c r="B56" s="5"/>
      <c r="C56" s="6">
        <v>0</v>
      </c>
      <c r="D56" s="5" t="s">
        <v>13</v>
      </c>
      <c r="E56" s="2">
        <f t="shared" si="18"/>
        <v>0</v>
      </c>
      <c r="F56" s="2">
        <f t="shared" si="19"/>
        <v>0</v>
      </c>
      <c r="G56" s="7" t="str">
        <f t="shared" si="20"/>
        <v>0</v>
      </c>
    </row>
    <row r="57" spans="1:12" ht="15.75" thickBot="1" x14ac:dyDescent="0.3">
      <c r="A57" s="15" t="str">
        <f>"CGPA: "&amp;ROUND(SUM(E4:E56)/SUM(F4:F56),2)</f>
        <v>CGPA: 3.91</v>
      </c>
      <c r="B57" s="15"/>
      <c r="C57" s="16" t="e">
        <f>"Term GPA: "&amp;ROUND(SUM(E52:E56)/SUM(F52:F56),2)</f>
        <v>#DIV/0!</v>
      </c>
      <c r="D57" s="16"/>
      <c r="E57" s="16"/>
      <c r="F57" s="16"/>
      <c r="G57" s="7"/>
    </row>
    <row r="58" spans="1:12" ht="22.5" thickTop="1" thickBot="1" x14ac:dyDescent="0.4">
      <c r="A58" s="14" t="s">
        <v>8</v>
      </c>
      <c r="B58" s="14"/>
      <c r="C58" s="14"/>
      <c r="D58" s="14"/>
      <c r="E58" s="14"/>
      <c r="F58" s="14"/>
      <c r="G58" s="7"/>
    </row>
    <row r="59" spans="1:12" ht="19.5" thickTop="1" x14ac:dyDescent="0.3">
      <c r="A59" s="1" t="s">
        <v>0</v>
      </c>
      <c r="B59" s="1" t="s">
        <v>1</v>
      </c>
      <c r="C59" s="4" t="s">
        <v>2</v>
      </c>
      <c r="D59" s="1" t="s">
        <v>3</v>
      </c>
      <c r="E59" s="1" t="s">
        <v>4</v>
      </c>
      <c r="F59" s="1" t="s">
        <v>5</v>
      </c>
      <c r="G59" s="8" t="s">
        <v>6</v>
      </c>
    </row>
    <row r="60" spans="1:12" x14ac:dyDescent="0.25">
      <c r="A60" s="5"/>
      <c r="B60" s="5"/>
      <c r="C60" s="6">
        <v>0</v>
      </c>
      <c r="D60" s="5" t="s">
        <v>13</v>
      </c>
      <c r="E60" s="2">
        <f>C60*G60</f>
        <v>0</v>
      </c>
      <c r="F60" s="2">
        <f>IF(G60&gt;0,C60,0)</f>
        <v>0</v>
      </c>
      <c r="G60" s="7" t="str">
        <f>IF(D60="A+",4,IF(D60="A",4,IF(D60="A-",3.7,IF(D60="B+",3.3,IF(D60="B",3,IF(D60="B-",2.7,IF(D60="C+",2.3,IF(D60="C",2,IF(D60="C-",1.7,IF(D60="D+",1.3,IF(D60="D",1,IF(D60="F",0,IF(D60="I",0,IF(D60="W",0,IF(D60="P",0,IF(D60="R",0,"0"))))))))))))))))</f>
        <v>0</v>
      </c>
    </row>
    <row r="61" spans="1:12" x14ac:dyDescent="0.25">
      <c r="A61" s="5"/>
      <c r="B61" s="5"/>
      <c r="C61" s="6">
        <v>0</v>
      </c>
      <c r="D61" s="5" t="s">
        <v>13</v>
      </c>
      <c r="E61" s="2">
        <f t="shared" ref="E61:E64" si="21">C61*G61</f>
        <v>0</v>
      </c>
      <c r="F61" s="2">
        <f t="shared" ref="F61:F64" si="22">IF(G61&gt;0,C61,0)</f>
        <v>0</v>
      </c>
      <c r="G61" s="7" t="str">
        <f t="shared" ref="G61:G64" si="23">IF(D61="A+",4,IF(D61="A",4,IF(D61="A-",3.7,IF(D61="B+",3.3,IF(D61="B",3,IF(D61="B-",2.7,IF(D61="C+",2.3,IF(D61="C",2,IF(D61="C-",1.7,IF(D61="D+",1.3,IF(D61="D",1,IF(D61="F",0,IF(D61="I",0,IF(D61="W",0,IF(D61="P",0,IF(D61="R",0,"0"))))))))))))))))</f>
        <v>0</v>
      </c>
    </row>
    <row r="62" spans="1:12" x14ac:dyDescent="0.25">
      <c r="A62" s="5"/>
      <c r="B62" s="5"/>
      <c r="C62" s="6">
        <v>0</v>
      </c>
      <c r="D62" s="5" t="s">
        <v>13</v>
      </c>
      <c r="E62" s="2">
        <f t="shared" si="21"/>
        <v>0</v>
      </c>
      <c r="F62" s="2">
        <f t="shared" si="22"/>
        <v>0</v>
      </c>
      <c r="G62" s="7" t="str">
        <f t="shared" si="23"/>
        <v>0</v>
      </c>
    </row>
    <row r="63" spans="1:12" x14ac:dyDescent="0.25">
      <c r="A63" s="5"/>
      <c r="B63" s="5"/>
      <c r="C63" s="6">
        <v>0</v>
      </c>
      <c r="D63" s="5" t="s">
        <v>13</v>
      </c>
      <c r="E63" s="2">
        <f t="shared" si="21"/>
        <v>0</v>
      </c>
      <c r="F63" s="2">
        <f t="shared" si="22"/>
        <v>0</v>
      </c>
      <c r="G63" s="7" t="str">
        <f t="shared" si="23"/>
        <v>0</v>
      </c>
    </row>
    <row r="64" spans="1:12" x14ac:dyDescent="0.25">
      <c r="A64" s="5"/>
      <c r="B64" s="5"/>
      <c r="C64" s="6">
        <v>0</v>
      </c>
      <c r="D64" s="5" t="s">
        <v>13</v>
      </c>
      <c r="E64" s="2">
        <f t="shared" si="21"/>
        <v>0</v>
      </c>
      <c r="F64" s="2">
        <f t="shared" si="22"/>
        <v>0</v>
      </c>
      <c r="G64" s="7" t="str">
        <f t="shared" si="23"/>
        <v>0</v>
      </c>
    </row>
    <row r="65" spans="1:7" ht="15.75" thickBot="1" x14ac:dyDescent="0.3">
      <c r="A65" s="15" t="str">
        <f>"CGPA: "&amp;ROUND(SUM(E4:E64)/SUM(F4:F64),2)</f>
        <v>CGPA: 3.91</v>
      </c>
      <c r="B65" s="15"/>
      <c r="C65" s="16" t="e">
        <f>"Term GPA: "&amp;ROUND(SUM(E60:E64)/SUM(F60:F64),2)</f>
        <v>#DIV/0!</v>
      </c>
      <c r="D65" s="16"/>
      <c r="E65" s="16"/>
      <c r="F65" s="16"/>
      <c r="G65" s="7"/>
    </row>
    <row r="66" spans="1:7" ht="22.5" thickTop="1" thickBot="1" x14ac:dyDescent="0.4">
      <c r="A66" s="14" t="s">
        <v>8</v>
      </c>
      <c r="B66" s="14"/>
      <c r="C66" s="14"/>
      <c r="D66" s="14"/>
      <c r="E66" s="14"/>
      <c r="F66" s="14"/>
      <c r="G66" s="7"/>
    </row>
    <row r="67" spans="1:7" ht="19.5" thickTop="1" x14ac:dyDescent="0.3">
      <c r="A67" s="1" t="s">
        <v>0</v>
      </c>
      <c r="B67" s="1" t="s">
        <v>1</v>
      </c>
      <c r="C67" s="4" t="s">
        <v>2</v>
      </c>
      <c r="D67" s="1" t="s">
        <v>3</v>
      </c>
      <c r="E67" s="1" t="s">
        <v>4</v>
      </c>
      <c r="F67" s="1" t="s">
        <v>5</v>
      </c>
      <c r="G67" s="8" t="s">
        <v>6</v>
      </c>
    </row>
    <row r="68" spans="1:7" x14ac:dyDescent="0.25">
      <c r="A68" s="5"/>
      <c r="B68" s="5"/>
      <c r="C68" s="6">
        <v>0</v>
      </c>
      <c r="D68" s="5" t="s">
        <v>13</v>
      </c>
      <c r="E68" s="2">
        <f>C68*G68</f>
        <v>0</v>
      </c>
      <c r="F68" s="2">
        <f>IF(G68&gt;0,C68,0)</f>
        <v>0</v>
      </c>
      <c r="G68" s="7" t="str">
        <f>IF(D68="A+",4,IF(D68="A",4,IF(D68="A-",3.7,IF(D68="B+",3.3,IF(D68="B",3,IF(D68="B-",2.7,IF(D68="C+",2.3,IF(D68="C",2,IF(D68="C-",1.7,IF(D68="D+",1.3,IF(D68="D",1,IF(D68="F",0,IF(D68="I",0,IF(D68="W",0,IF(D68="P",0,IF(D68="R",0,"0"))))))))))))))))</f>
        <v>0</v>
      </c>
    </row>
    <row r="69" spans="1:7" x14ac:dyDescent="0.25">
      <c r="A69" s="5"/>
      <c r="B69" s="5"/>
      <c r="C69" s="6">
        <v>0</v>
      </c>
      <c r="D69" s="5" t="s">
        <v>13</v>
      </c>
      <c r="E69" s="2">
        <f t="shared" ref="E69:E72" si="24">C69*G69</f>
        <v>0</v>
      </c>
      <c r="F69" s="2">
        <f t="shared" ref="F69:F72" si="25">IF(G69&gt;0,C69,0)</f>
        <v>0</v>
      </c>
      <c r="G69" s="7" t="str">
        <f t="shared" ref="G69:G72" si="26">IF(D69="A+",4,IF(D69="A",4,IF(D69="A-",3.7,IF(D69="B+",3.3,IF(D69="B",3,IF(D69="B-",2.7,IF(D69="C+",2.3,IF(D69="C",2,IF(D69="C-",1.7,IF(D69="D+",1.3,IF(D69="D",1,IF(D69="F",0,IF(D69="I",0,IF(D69="W",0,IF(D69="P",0,IF(D69="R",0,"0"))))))))))))))))</f>
        <v>0</v>
      </c>
    </row>
    <row r="70" spans="1:7" x14ac:dyDescent="0.25">
      <c r="A70" s="5"/>
      <c r="B70" s="5"/>
      <c r="C70" s="6">
        <v>0</v>
      </c>
      <c r="D70" s="5" t="s">
        <v>13</v>
      </c>
      <c r="E70" s="2">
        <f t="shared" si="24"/>
        <v>0</v>
      </c>
      <c r="F70" s="2">
        <f t="shared" si="25"/>
        <v>0</v>
      </c>
      <c r="G70" s="7" t="str">
        <f t="shared" si="26"/>
        <v>0</v>
      </c>
    </row>
    <row r="71" spans="1:7" x14ac:dyDescent="0.25">
      <c r="A71" s="5"/>
      <c r="B71" s="5"/>
      <c r="C71" s="6">
        <v>0</v>
      </c>
      <c r="D71" s="5" t="s">
        <v>13</v>
      </c>
      <c r="E71" s="2">
        <f t="shared" si="24"/>
        <v>0</v>
      </c>
      <c r="F71" s="2">
        <f t="shared" si="25"/>
        <v>0</v>
      </c>
      <c r="G71" s="7" t="str">
        <f t="shared" si="26"/>
        <v>0</v>
      </c>
    </row>
    <row r="72" spans="1:7" x14ac:dyDescent="0.25">
      <c r="A72" s="5"/>
      <c r="B72" s="5"/>
      <c r="C72" s="6">
        <v>0</v>
      </c>
      <c r="D72" s="5" t="s">
        <v>13</v>
      </c>
      <c r="E72" s="2">
        <f t="shared" si="24"/>
        <v>0</v>
      </c>
      <c r="F72" s="2">
        <f t="shared" si="25"/>
        <v>0</v>
      </c>
      <c r="G72" s="7" t="str">
        <f t="shared" si="26"/>
        <v>0</v>
      </c>
    </row>
    <row r="73" spans="1:7" ht="15.75" thickBot="1" x14ac:dyDescent="0.3">
      <c r="A73" s="15" t="str">
        <f>"CGPA: "&amp;ROUND(SUM(E4:E72)/SUM(F4:F72),2)</f>
        <v>CGPA: 3.91</v>
      </c>
      <c r="B73" s="15"/>
      <c r="C73" s="16" t="e">
        <f>"Term GPA: "&amp;ROUND(SUM(E68:E72)/SUM(F68:F72),2)</f>
        <v>#DIV/0!</v>
      </c>
      <c r="D73" s="16"/>
      <c r="E73" s="16"/>
      <c r="F73" s="16"/>
      <c r="G73" s="7"/>
    </row>
    <row r="74" spans="1:7" ht="22.5" thickTop="1" thickBot="1" x14ac:dyDescent="0.4">
      <c r="A74" s="14" t="s">
        <v>8</v>
      </c>
      <c r="B74" s="14"/>
      <c r="C74" s="14"/>
      <c r="D74" s="14"/>
      <c r="E74" s="14"/>
      <c r="F74" s="14"/>
      <c r="G74" s="7"/>
    </row>
    <row r="75" spans="1:7" ht="19.5" thickTop="1" x14ac:dyDescent="0.3">
      <c r="A75" s="1" t="s">
        <v>0</v>
      </c>
      <c r="B75" s="1" t="s">
        <v>1</v>
      </c>
      <c r="C75" s="4" t="s">
        <v>2</v>
      </c>
      <c r="D75" s="1" t="s">
        <v>3</v>
      </c>
      <c r="E75" s="1" t="s">
        <v>4</v>
      </c>
      <c r="F75" s="1" t="s">
        <v>5</v>
      </c>
      <c r="G75" s="8" t="s">
        <v>6</v>
      </c>
    </row>
    <row r="76" spans="1:7" x14ac:dyDescent="0.25">
      <c r="A76" s="5"/>
      <c r="B76" s="5"/>
      <c r="C76" s="6">
        <v>0</v>
      </c>
      <c r="D76" s="5" t="s">
        <v>13</v>
      </c>
      <c r="E76" s="2">
        <f>C76*G76</f>
        <v>0</v>
      </c>
      <c r="F76" s="2">
        <f>IF(G76&gt;0,C76,0)</f>
        <v>0</v>
      </c>
      <c r="G76" s="7" t="str">
        <f>IF(D76="A+",4,IF(D76="A",4,IF(D76="A-",3.7,IF(D76="B+",3.3,IF(D76="B",3,IF(D76="B-",2.7,IF(D76="C+",2.3,IF(D76="C",2,IF(D76="C-",1.7,IF(D76="D+",1.3,IF(D76="D",1,IF(D76="F",0,IF(D76="I",0,IF(D76="W",0,IF(D76="P",0,IF(D76="R",0,"0"))))))))))))))))</f>
        <v>0</v>
      </c>
    </row>
    <row r="77" spans="1:7" x14ac:dyDescent="0.25">
      <c r="A77" s="5"/>
      <c r="B77" s="5"/>
      <c r="C77" s="6">
        <v>0</v>
      </c>
      <c r="D77" s="5" t="s">
        <v>13</v>
      </c>
      <c r="E77" s="2">
        <f t="shared" ref="E77:E80" si="27">C77*G77</f>
        <v>0</v>
      </c>
      <c r="F77" s="2">
        <f t="shared" ref="F77:F80" si="28">IF(G77&gt;0,C77,0)</f>
        <v>0</v>
      </c>
      <c r="G77" s="7" t="str">
        <f t="shared" ref="G77:G80" si="29">IF(D77="A+",4,IF(D77="A",4,IF(D77="A-",3.7,IF(D77="B+",3.3,IF(D77="B",3,IF(D77="B-",2.7,IF(D77="C+",2.3,IF(D77="C",2,IF(D77="C-",1.7,IF(D77="D+",1.3,IF(D77="D",1,IF(D77="F",0,IF(D77="I",0,IF(D77="W",0,IF(D77="P",0,IF(D77="R",0,"0"))))))))))))))))</f>
        <v>0</v>
      </c>
    </row>
    <row r="78" spans="1:7" x14ac:dyDescent="0.25">
      <c r="A78" s="5"/>
      <c r="B78" s="5"/>
      <c r="C78" s="6">
        <v>0</v>
      </c>
      <c r="D78" s="5" t="s">
        <v>13</v>
      </c>
      <c r="E78" s="2">
        <f t="shared" si="27"/>
        <v>0</v>
      </c>
      <c r="F78" s="2">
        <f t="shared" si="28"/>
        <v>0</v>
      </c>
      <c r="G78" s="7" t="str">
        <f t="shared" si="29"/>
        <v>0</v>
      </c>
    </row>
    <row r="79" spans="1:7" x14ac:dyDescent="0.25">
      <c r="A79" s="5"/>
      <c r="B79" s="5"/>
      <c r="C79" s="6">
        <v>0</v>
      </c>
      <c r="D79" s="5" t="s">
        <v>13</v>
      </c>
      <c r="E79" s="2">
        <f t="shared" si="27"/>
        <v>0</v>
      </c>
      <c r="F79" s="2">
        <f t="shared" si="28"/>
        <v>0</v>
      </c>
      <c r="G79" s="7" t="str">
        <f t="shared" si="29"/>
        <v>0</v>
      </c>
    </row>
    <row r="80" spans="1:7" x14ac:dyDescent="0.25">
      <c r="A80" s="5"/>
      <c r="B80" s="5"/>
      <c r="C80" s="6">
        <v>0</v>
      </c>
      <c r="D80" s="5" t="s">
        <v>13</v>
      </c>
      <c r="E80" s="2">
        <f t="shared" si="27"/>
        <v>0</v>
      </c>
      <c r="F80" s="2">
        <f t="shared" si="28"/>
        <v>0</v>
      </c>
      <c r="G80" s="7" t="str">
        <f t="shared" si="29"/>
        <v>0</v>
      </c>
    </row>
    <row r="81" spans="1:7" ht="15.75" thickBot="1" x14ac:dyDescent="0.3">
      <c r="A81" s="15" t="str">
        <f>"CGPA: "&amp;ROUND(SUM(E4:E80)/SUM(F4:F80),2)</f>
        <v>CGPA: 3.91</v>
      </c>
      <c r="B81" s="15"/>
      <c r="C81" s="16" t="e">
        <f>"Term GPA: "&amp;ROUND(SUM(E76:E80)/SUM(F76:F80),2)</f>
        <v>#DIV/0!</v>
      </c>
      <c r="D81" s="16"/>
      <c r="E81" s="16"/>
      <c r="F81" s="16"/>
      <c r="G81" s="7"/>
    </row>
    <row r="82" spans="1:7" ht="22.5" thickTop="1" thickBot="1" x14ac:dyDescent="0.4">
      <c r="A82" s="14" t="s">
        <v>8</v>
      </c>
      <c r="B82" s="14"/>
      <c r="C82" s="14"/>
      <c r="D82" s="14"/>
      <c r="E82" s="14"/>
      <c r="F82" s="14"/>
      <c r="G82" s="7"/>
    </row>
    <row r="83" spans="1:7" ht="19.5" thickTop="1" x14ac:dyDescent="0.3">
      <c r="A83" s="1" t="s">
        <v>0</v>
      </c>
      <c r="B83" s="1" t="s">
        <v>1</v>
      </c>
      <c r="C83" s="4" t="s">
        <v>2</v>
      </c>
      <c r="D83" s="1" t="s">
        <v>3</v>
      </c>
      <c r="E83" s="1" t="s">
        <v>4</v>
      </c>
      <c r="F83" s="1" t="s">
        <v>5</v>
      </c>
      <c r="G83" s="8" t="s">
        <v>6</v>
      </c>
    </row>
    <row r="84" spans="1:7" x14ac:dyDescent="0.25">
      <c r="A84" s="5"/>
      <c r="B84" s="5"/>
      <c r="C84" s="6">
        <v>0</v>
      </c>
      <c r="D84" s="5" t="s">
        <v>13</v>
      </c>
      <c r="E84" s="2">
        <f>C84*G84</f>
        <v>0</v>
      </c>
      <c r="F84" s="2">
        <f>IF(G84&gt;0,C84,0)</f>
        <v>0</v>
      </c>
      <c r="G84" s="7" t="str">
        <f>IF(D84="A+",4,IF(D84="A",4,IF(D84="A-",3.7,IF(D84="B+",3.3,IF(D84="B",3,IF(D84="B-",2.7,IF(D84="C+",2.3,IF(D84="C",2,IF(D84="C-",1.7,IF(D84="D+",1.3,IF(D84="D",1,IF(D84="F",0,IF(D84="I",0,IF(D84="W",0,IF(D84="P",0,IF(D84="R",0,"0"))))))))))))))))</f>
        <v>0</v>
      </c>
    </row>
    <row r="85" spans="1:7" x14ac:dyDescent="0.25">
      <c r="A85" s="5"/>
      <c r="B85" s="5"/>
      <c r="C85" s="6">
        <v>0</v>
      </c>
      <c r="D85" s="5" t="s">
        <v>13</v>
      </c>
      <c r="E85" s="2">
        <f t="shared" ref="E85:E88" si="30">C85*G85</f>
        <v>0</v>
      </c>
      <c r="F85" s="2">
        <f t="shared" ref="F85:F88" si="31">IF(G85&gt;0,C85,0)</f>
        <v>0</v>
      </c>
      <c r="G85" s="7" t="str">
        <f t="shared" ref="G85:G88" si="32">IF(D85="A+",4,IF(D85="A",4,IF(D85="A-",3.7,IF(D85="B+",3.3,IF(D85="B",3,IF(D85="B-",2.7,IF(D85="C+",2.3,IF(D85="C",2,IF(D85="C-",1.7,IF(D85="D+",1.3,IF(D85="D",1,IF(D85="F",0,IF(D85="I",0,IF(D85="W",0,IF(D85="P",0,IF(D85="R",0,"0"))))))))))))))))</f>
        <v>0</v>
      </c>
    </row>
    <row r="86" spans="1:7" x14ac:dyDescent="0.25">
      <c r="A86" s="5"/>
      <c r="B86" s="5"/>
      <c r="C86" s="6">
        <v>0</v>
      </c>
      <c r="D86" s="5" t="s">
        <v>13</v>
      </c>
      <c r="E86" s="2">
        <f t="shared" si="30"/>
        <v>0</v>
      </c>
      <c r="F86" s="2">
        <f t="shared" si="31"/>
        <v>0</v>
      </c>
      <c r="G86" s="7" t="str">
        <f t="shared" si="32"/>
        <v>0</v>
      </c>
    </row>
    <row r="87" spans="1:7" x14ac:dyDescent="0.25">
      <c r="A87" s="5"/>
      <c r="B87" s="5"/>
      <c r="C87" s="6">
        <v>0</v>
      </c>
      <c r="D87" s="5" t="s">
        <v>13</v>
      </c>
      <c r="E87" s="2">
        <f t="shared" si="30"/>
        <v>0</v>
      </c>
      <c r="F87" s="2">
        <f t="shared" si="31"/>
        <v>0</v>
      </c>
      <c r="G87" s="7" t="str">
        <f t="shared" si="32"/>
        <v>0</v>
      </c>
    </row>
    <row r="88" spans="1:7" x14ac:dyDescent="0.25">
      <c r="A88" s="5"/>
      <c r="B88" s="5"/>
      <c r="C88" s="6">
        <v>0</v>
      </c>
      <c r="D88" s="5" t="s">
        <v>13</v>
      </c>
      <c r="E88" s="2">
        <f t="shared" si="30"/>
        <v>0</v>
      </c>
      <c r="F88" s="2">
        <f t="shared" si="31"/>
        <v>0</v>
      </c>
      <c r="G88" s="7" t="str">
        <f t="shared" si="32"/>
        <v>0</v>
      </c>
    </row>
    <row r="89" spans="1:7" ht="15.75" thickBot="1" x14ac:dyDescent="0.3">
      <c r="A89" s="15" t="str">
        <f>"CGPA: "&amp;ROUND(SUM(E4:E88)/SUM(F4:F88),2)</f>
        <v>CGPA: 3.91</v>
      </c>
      <c r="B89" s="15"/>
      <c r="C89" s="16" t="e">
        <f>"Term GPA: "&amp;ROUND(SUM(E84:E88)/SUM(F84:F88),2)</f>
        <v>#DIV/0!</v>
      </c>
      <c r="D89" s="16"/>
      <c r="E89" s="16"/>
      <c r="F89" s="16"/>
      <c r="G89" s="7"/>
    </row>
    <row r="90" spans="1:7" ht="22.5" thickTop="1" thickBot="1" x14ac:dyDescent="0.4">
      <c r="A90" s="17" t="s">
        <v>8</v>
      </c>
      <c r="B90" s="17"/>
      <c r="C90" s="17"/>
      <c r="D90" s="17"/>
      <c r="E90" s="17"/>
      <c r="F90" s="17"/>
      <c r="G90" s="7"/>
    </row>
    <row r="91" spans="1:7" ht="19.5" thickTop="1" x14ac:dyDescent="0.3">
      <c r="A91" s="1" t="s">
        <v>0</v>
      </c>
      <c r="B91" s="1" t="s">
        <v>1</v>
      </c>
      <c r="C91" s="4" t="s">
        <v>2</v>
      </c>
      <c r="D91" s="1" t="s">
        <v>3</v>
      </c>
      <c r="E91" s="1" t="s">
        <v>4</v>
      </c>
      <c r="F91" s="1" t="s">
        <v>5</v>
      </c>
      <c r="G91" s="8" t="s">
        <v>6</v>
      </c>
    </row>
    <row r="92" spans="1:7" x14ac:dyDescent="0.25">
      <c r="A92" s="5"/>
      <c r="B92" s="5"/>
      <c r="C92" s="6">
        <v>0</v>
      </c>
      <c r="D92" s="5" t="s">
        <v>13</v>
      </c>
      <c r="E92" s="2">
        <f>C92*G92</f>
        <v>0</v>
      </c>
      <c r="F92" s="2">
        <f>IF(G92&gt;0,C92,0)</f>
        <v>0</v>
      </c>
      <c r="G92" s="7" t="str">
        <f>IF(D92="A+",4,IF(D92="A",4,IF(D92="A-",3.7,IF(D92="B+",3.3,IF(D92="B",3,IF(D92="B-",2.7,IF(D92="C+",2.3,IF(D92="C",2,IF(D92="C-",1.7,IF(D92="D+",1.3,IF(D92="D",1,IF(D92="F",0,IF(D92="I",0,IF(D92="W",0,IF(D92="P",0,IF(D92="R",0,"0"))))))))))))))))</f>
        <v>0</v>
      </c>
    </row>
    <row r="93" spans="1:7" x14ac:dyDescent="0.25">
      <c r="A93" s="5"/>
      <c r="B93" s="5"/>
      <c r="C93" s="6">
        <v>0</v>
      </c>
      <c r="D93" s="5" t="s">
        <v>13</v>
      </c>
      <c r="E93" s="2">
        <f t="shared" ref="E93:E96" si="33">C93*G93</f>
        <v>0</v>
      </c>
      <c r="F93" s="2">
        <f t="shared" ref="F93:F96" si="34">IF(G93&gt;0,C93,0)</f>
        <v>0</v>
      </c>
      <c r="G93" s="7" t="str">
        <f t="shared" ref="G93:G96" si="35">IF(D93="A+",4,IF(D93="A",4,IF(D93="A-",3.7,IF(D93="B+",3.3,IF(D93="B",3,IF(D93="B-",2.7,IF(D93="C+",2.3,IF(D93="C",2,IF(D93="C-",1.7,IF(D93="D+",1.3,IF(D93="D",1,IF(D93="F",0,IF(D93="I",0,IF(D93="W",0,IF(D93="P",0,IF(D93="R",0,"0"))))))))))))))))</f>
        <v>0</v>
      </c>
    </row>
    <row r="94" spans="1:7" x14ac:dyDescent="0.25">
      <c r="A94" s="5"/>
      <c r="B94" s="5"/>
      <c r="C94" s="6">
        <v>0</v>
      </c>
      <c r="D94" s="5" t="s">
        <v>13</v>
      </c>
      <c r="E94" s="2">
        <f t="shared" si="33"/>
        <v>0</v>
      </c>
      <c r="F94" s="2">
        <f t="shared" si="34"/>
        <v>0</v>
      </c>
      <c r="G94" s="7" t="str">
        <f t="shared" si="35"/>
        <v>0</v>
      </c>
    </row>
    <row r="95" spans="1:7" x14ac:dyDescent="0.25">
      <c r="A95" s="5"/>
      <c r="B95" s="5"/>
      <c r="C95" s="6">
        <v>0</v>
      </c>
      <c r="D95" s="5" t="s">
        <v>13</v>
      </c>
      <c r="E95" s="2">
        <f t="shared" si="33"/>
        <v>0</v>
      </c>
      <c r="F95" s="2">
        <f t="shared" si="34"/>
        <v>0</v>
      </c>
      <c r="G95" s="7" t="str">
        <f t="shared" si="35"/>
        <v>0</v>
      </c>
    </row>
    <row r="96" spans="1:7" x14ac:dyDescent="0.25">
      <c r="A96" s="5"/>
      <c r="B96" s="5"/>
      <c r="C96" s="6">
        <v>0</v>
      </c>
      <c r="D96" s="5" t="s">
        <v>13</v>
      </c>
      <c r="E96" s="2">
        <f t="shared" si="33"/>
        <v>0</v>
      </c>
      <c r="F96" s="2">
        <f t="shared" si="34"/>
        <v>0</v>
      </c>
      <c r="G96" s="7" t="str">
        <f t="shared" si="35"/>
        <v>0</v>
      </c>
    </row>
    <row r="97" spans="1:7" ht="15.75" thickBot="1" x14ac:dyDescent="0.3">
      <c r="A97" s="15" t="str">
        <f>"CGPA: "&amp;ROUND(SUM(E4:E96)/SUM(F4:F96),2)</f>
        <v>CGPA: 3.91</v>
      </c>
      <c r="B97" s="15"/>
      <c r="C97" s="16" t="e">
        <f>"Term GPA: "&amp;ROUND(SUM(E92:E96)/SUM(F92:F96),2)</f>
        <v>#DIV/0!</v>
      </c>
      <c r="D97" s="16"/>
      <c r="E97" s="16"/>
      <c r="F97" s="16"/>
      <c r="G97" s="7"/>
    </row>
    <row r="98" spans="1:7" ht="22.5" thickTop="1" thickBot="1" x14ac:dyDescent="0.4">
      <c r="A98" s="14" t="s">
        <v>8</v>
      </c>
      <c r="B98" s="14"/>
      <c r="C98" s="14"/>
      <c r="D98" s="14"/>
      <c r="E98" s="14"/>
      <c r="F98" s="14"/>
      <c r="G98" s="7"/>
    </row>
    <row r="99" spans="1:7" ht="19.5" thickTop="1" x14ac:dyDescent="0.3">
      <c r="A99" s="1" t="s">
        <v>0</v>
      </c>
      <c r="B99" s="1" t="s">
        <v>1</v>
      </c>
      <c r="C99" s="4" t="s">
        <v>2</v>
      </c>
      <c r="D99" s="1" t="s">
        <v>3</v>
      </c>
      <c r="E99" s="1" t="s">
        <v>4</v>
      </c>
      <c r="F99" s="1" t="s">
        <v>5</v>
      </c>
      <c r="G99" s="8" t="s">
        <v>6</v>
      </c>
    </row>
    <row r="100" spans="1:7" x14ac:dyDescent="0.25">
      <c r="A100" s="5"/>
      <c r="B100" s="5"/>
      <c r="C100" s="6">
        <v>0</v>
      </c>
      <c r="D100" s="5" t="s">
        <v>13</v>
      </c>
      <c r="E100" s="2">
        <f>C100*G100</f>
        <v>0</v>
      </c>
      <c r="F100" s="2">
        <f>IF(G100&gt;0,C100,0)</f>
        <v>0</v>
      </c>
      <c r="G100" s="7" t="str">
        <f>IF(D100="A+",4,IF(D100="A",4,IF(D100="A-",3.7,IF(D100="B+",3.3,IF(D100="B",3,IF(D100="B-",2.7,IF(D100="C+",2.3,IF(D100="C",2,IF(D100="C-",1.7,IF(D100="D+",1.3,IF(D100="D",1,IF(D100="F",0,IF(D100="I",0,IF(D100="W",0,IF(D100="P",0,IF(D100="R",0,"0"))))))))))))))))</f>
        <v>0</v>
      </c>
    </row>
    <row r="101" spans="1:7" x14ac:dyDescent="0.25">
      <c r="A101" s="5"/>
      <c r="B101" s="5"/>
      <c r="C101" s="6">
        <v>0</v>
      </c>
      <c r="D101" s="5" t="s">
        <v>13</v>
      </c>
      <c r="E101" s="2">
        <f t="shared" ref="E101:E104" si="36">C101*G101</f>
        <v>0</v>
      </c>
      <c r="F101" s="2">
        <f t="shared" ref="F101:F104" si="37">IF(G101&gt;0,C101,0)</f>
        <v>0</v>
      </c>
      <c r="G101" s="7" t="str">
        <f t="shared" ref="G101:G104" si="38">IF(D101="A+",4,IF(D101="A",4,IF(D101="A-",3.7,IF(D101="B+",3.3,IF(D101="B",3,IF(D101="B-",2.7,IF(D101="C+",2.3,IF(D101="C",2,IF(D101="C-",1.7,IF(D101="D+",1.3,IF(D101="D",1,IF(D101="F",0,IF(D101="I",0,IF(D101="W",0,IF(D101="P",0,IF(D101="R",0,"0"))))))))))))))))</f>
        <v>0</v>
      </c>
    </row>
    <row r="102" spans="1:7" x14ac:dyDescent="0.25">
      <c r="A102" s="5"/>
      <c r="B102" s="5"/>
      <c r="C102" s="6">
        <v>0</v>
      </c>
      <c r="D102" s="5" t="s">
        <v>13</v>
      </c>
      <c r="E102" s="2">
        <f t="shared" si="36"/>
        <v>0</v>
      </c>
      <c r="F102" s="2">
        <f t="shared" si="37"/>
        <v>0</v>
      </c>
      <c r="G102" s="7" t="str">
        <f t="shared" si="38"/>
        <v>0</v>
      </c>
    </row>
    <row r="103" spans="1:7" x14ac:dyDescent="0.25">
      <c r="A103" s="5"/>
      <c r="B103" s="5"/>
      <c r="C103" s="6">
        <v>0</v>
      </c>
      <c r="D103" s="5" t="s">
        <v>13</v>
      </c>
      <c r="E103" s="2">
        <f t="shared" si="36"/>
        <v>0</v>
      </c>
      <c r="F103" s="2">
        <f t="shared" si="37"/>
        <v>0</v>
      </c>
      <c r="G103" s="7" t="str">
        <f t="shared" si="38"/>
        <v>0</v>
      </c>
    </row>
    <row r="104" spans="1:7" x14ac:dyDescent="0.25">
      <c r="A104" s="5"/>
      <c r="B104" s="5"/>
      <c r="C104" s="6">
        <v>0</v>
      </c>
      <c r="D104" s="5" t="s">
        <v>13</v>
      </c>
      <c r="E104" s="2">
        <f t="shared" si="36"/>
        <v>0</v>
      </c>
      <c r="F104" s="2">
        <f t="shared" si="37"/>
        <v>0</v>
      </c>
      <c r="G104" s="7" t="str">
        <f t="shared" si="38"/>
        <v>0</v>
      </c>
    </row>
    <row r="105" spans="1:7" ht="15.75" thickBot="1" x14ac:dyDescent="0.3">
      <c r="A105" s="15" t="str">
        <f>"CGPA: "&amp;ROUND(SUM(E4:E104)/SUM(F4:F104),2)</f>
        <v>CGPA: 3.91</v>
      </c>
      <c r="B105" s="15"/>
      <c r="C105" s="16" t="e">
        <f>"Term GPA: "&amp;ROUND(SUM(E100:E104)/SUM(F100:F104),2)</f>
        <v>#DIV/0!</v>
      </c>
      <c r="D105" s="16"/>
      <c r="E105" s="16"/>
      <c r="F105" s="16"/>
      <c r="G105" s="7"/>
    </row>
    <row r="106" spans="1:7" ht="22.5" thickTop="1" thickBot="1" x14ac:dyDescent="0.4">
      <c r="A106" s="14" t="s">
        <v>8</v>
      </c>
      <c r="B106" s="14"/>
      <c r="C106" s="14"/>
      <c r="D106" s="14"/>
      <c r="E106" s="14"/>
      <c r="F106" s="14"/>
      <c r="G106" s="7"/>
    </row>
    <row r="107" spans="1:7" ht="19.5" thickTop="1" x14ac:dyDescent="0.3">
      <c r="A107" s="1" t="s">
        <v>0</v>
      </c>
      <c r="B107" s="1" t="s">
        <v>1</v>
      </c>
      <c r="C107" s="4" t="s">
        <v>2</v>
      </c>
      <c r="D107" s="1" t="s">
        <v>3</v>
      </c>
      <c r="E107" s="1" t="s">
        <v>4</v>
      </c>
      <c r="F107" s="1" t="s">
        <v>5</v>
      </c>
      <c r="G107" s="8" t="s">
        <v>6</v>
      </c>
    </row>
    <row r="108" spans="1:7" x14ac:dyDescent="0.25">
      <c r="A108" s="5"/>
      <c r="B108" s="5"/>
      <c r="C108" s="6">
        <v>0</v>
      </c>
      <c r="D108" s="5" t="s">
        <v>13</v>
      </c>
      <c r="E108" s="2">
        <f>C108*G108</f>
        <v>0</v>
      </c>
      <c r="F108" s="2">
        <f>IF(G108&gt;0,C108,0)</f>
        <v>0</v>
      </c>
      <c r="G108" s="7" t="str">
        <f>IF(D108="A+",4,IF(D108="A",4,IF(D108="A-",3.7,IF(D108="B+",3.3,IF(D108="B",3,IF(D108="B-",2.7,IF(D108="C+",2.3,IF(D108="C",2,IF(D108="C-",1.7,IF(D108="D+",1.3,IF(D108="D",1,IF(D108="F",0,IF(D108="I",0,IF(D108="W",0,IF(D108="P",0,IF(D108="R",0,"0"))))))))))))))))</f>
        <v>0</v>
      </c>
    </row>
    <row r="109" spans="1:7" x14ac:dyDescent="0.25">
      <c r="A109" s="5"/>
      <c r="B109" s="5"/>
      <c r="C109" s="6">
        <v>0</v>
      </c>
      <c r="D109" s="5" t="s">
        <v>13</v>
      </c>
      <c r="E109" s="2">
        <f t="shared" ref="E109:E112" si="39">C109*G109</f>
        <v>0</v>
      </c>
      <c r="F109" s="2">
        <f t="shared" ref="F109:F112" si="40">IF(G109&gt;0,C109,0)</f>
        <v>0</v>
      </c>
      <c r="G109" s="7" t="str">
        <f t="shared" ref="G109:G112" si="41">IF(D109="A+",4,IF(D109="A",4,IF(D109="A-",3.7,IF(D109="B+",3.3,IF(D109="B",3,IF(D109="B-",2.7,IF(D109="C+",2.3,IF(D109="C",2,IF(D109="C-",1.7,IF(D109="D+",1.3,IF(D109="D",1,IF(D109="F",0,IF(D109="I",0,IF(D109="W",0,IF(D109="P",0,IF(D109="R",0,"0"))))))))))))))))</f>
        <v>0</v>
      </c>
    </row>
    <row r="110" spans="1:7" x14ac:dyDescent="0.25">
      <c r="A110" s="5"/>
      <c r="B110" s="5"/>
      <c r="C110" s="6">
        <v>0</v>
      </c>
      <c r="D110" s="5" t="s">
        <v>13</v>
      </c>
      <c r="E110" s="2">
        <f t="shared" si="39"/>
        <v>0</v>
      </c>
      <c r="F110" s="2">
        <f t="shared" si="40"/>
        <v>0</v>
      </c>
      <c r="G110" s="7" t="str">
        <f t="shared" si="41"/>
        <v>0</v>
      </c>
    </row>
    <row r="111" spans="1:7" x14ac:dyDescent="0.25">
      <c r="A111" s="5"/>
      <c r="B111" s="5"/>
      <c r="C111" s="6">
        <v>0</v>
      </c>
      <c r="D111" s="5" t="s">
        <v>13</v>
      </c>
      <c r="E111" s="2">
        <f t="shared" si="39"/>
        <v>0</v>
      </c>
      <c r="F111" s="2">
        <f t="shared" si="40"/>
        <v>0</v>
      </c>
      <c r="G111" s="7" t="str">
        <f t="shared" si="41"/>
        <v>0</v>
      </c>
    </row>
    <row r="112" spans="1:7" x14ac:dyDescent="0.25">
      <c r="A112" s="5"/>
      <c r="B112" s="5"/>
      <c r="C112" s="6">
        <v>0</v>
      </c>
      <c r="D112" s="5" t="s">
        <v>13</v>
      </c>
      <c r="E112" s="2">
        <f t="shared" si="39"/>
        <v>0</v>
      </c>
      <c r="F112" s="2">
        <f t="shared" si="40"/>
        <v>0</v>
      </c>
      <c r="G112" s="7" t="str">
        <f t="shared" si="41"/>
        <v>0</v>
      </c>
    </row>
    <row r="113" spans="1:7" ht="15.75" thickBot="1" x14ac:dyDescent="0.3">
      <c r="A113" s="15" t="str">
        <f>"CGPA: "&amp;ROUND(SUM(E4:E112)/SUM(F4:F112),2)</f>
        <v>CGPA: 3.91</v>
      </c>
      <c r="B113" s="15"/>
      <c r="C113" s="16" t="e">
        <f>"Term GPA: "&amp;ROUND(SUM(E108:E112)/SUM(F108:F112),2)</f>
        <v>#DIV/0!</v>
      </c>
      <c r="D113" s="16"/>
      <c r="E113" s="16"/>
      <c r="F113" s="16"/>
      <c r="G113" s="7"/>
    </row>
    <row r="114" spans="1:7" ht="22.5" thickTop="1" thickBot="1" x14ac:dyDescent="0.4">
      <c r="A114" s="14" t="s">
        <v>8</v>
      </c>
      <c r="B114" s="14"/>
      <c r="C114" s="14"/>
      <c r="D114" s="14"/>
      <c r="E114" s="14"/>
      <c r="F114" s="14"/>
      <c r="G114" s="7"/>
    </row>
    <row r="115" spans="1:7" ht="19.5" thickTop="1" x14ac:dyDescent="0.3">
      <c r="A115" s="1" t="s">
        <v>0</v>
      </c>
      <c r="B115" s="1" t="s">
        <v>1</v>
      </c>
      <c r="C115" s="4" t="s">
        <v>2</v>
      </c>
      <c r="D115" s="1" t="s">
        <v>3</v>
      </c>
      <c r="E115" s="1" t="s">
        <v>4</v>
      </c>
      <c r="F115" s="1" t="s">
        <v>5</v>
      </c>
      <c r="G115" s="8" t="s">
        <v>6</v>
      </c>
    </row>
    <row r="116" spans="1:7" x14ac:dyDescent="0.25">
      <c r="A116" s="5"/>
      <c r="B116" s="5"/>
      <c r="C116" s="6">
        <v>0</v>
      </c>
      <c r="D116" s="5" t="s">
        <v>13</v>
      </c>
      <c r="E116" s="2">
        <f>C116*G116</f>
        <v>0</v>
      </c>
      <c r="F116" s="2">
        <f>IF(G116&gt;0,C116,0)</f>
        <v>0</v>
      </c>
      <c r="G116" s="7" t="str">
        <f>IF(D116="A+",4,IF(D116="A",4,IF(D116="A-",3.7,IF(D116="B+",3.3,IF(D116="B",3,IF(D116="B-",2.7,IF(D116="C+",2.3,IF(D116="C",2,IF(D116="C-",1.7,IF(D116="D+",1.3,IF(D116="D",1,IF(D116="F",0,IF(D116="I",0,IF(D116="W",0,IF(D116="P",0,IF(D116="R",0,"0"))))))))))))))))</f>
        <v>0</v>
      </c>
    </row>
    <row r="117" spans="1:7" x14ac:dyDescent="0.25">
      <c r="A117" s="5"/>
      <c r="B117" s="5"/>
      <c r="C117" s="6">
        <v>0</v>
      </c>
      <c r="D117" s="5" t="s">
        <v>13</v>
      </c>
      <c r="E117" s="2">
        <f t="shared" ref="E117:E120" si="42">C117*G117</f>
        <v>0</v>
      </c>
      <c r="F117" s="2">
        <f t="shared" ref="F117:F120" si="43">IF(G117&gt;0,C117,0)</f>
        <v>0</v>
      </c>
      <c r="G117" s="7" t="str">
        <f t="shared" ref="G117:G120" si="44">IF(D117="A+",4,IF(D117="A",4,IF(D117="A-",3.7,IF(D117="B+",3.3,IF(D117="B",3,IF(D117="B-",2.7,IF(D117="C+",2.3,IF(D117="C",2,IF(D117="C-",1.7,IF(D117="D+",1.3,IF(D117="D",1,IF(D117="F",0,IF(D117="I",0,IF(D117="W",0,IF(D117="P",0,IF(D117="R",0,"0"))))))))))))))))</f>
        <v>0</v>
      </c>
    </row>
    <row r="118" spans="1:7" x14ac:dyDescent="0.25">
      <c r="A118" s="5"/>
      <c r="B118" s="5"/>
      <c r="C118" s="6">
        <v>0</v>
      </c>
      <c r="D118" s="5" t="s">
        <v>13</v>
      </c>
      <c r="E118" s="2">
        <f t="shared" si="42"/>
        <v>0</v>
      </c>
      <c r="F118" s="2">
        <f t="shared" si="43"/>
        <v>0</v>
      </c>
      <c r="G118" s="7" t="str">
        <f t="shared" si="44"/>
        <v>0</v>
      </c>
    </row>
    <row r="119" spans="1:7" x14ac:dyDescent="0.25">
      <c r="A119" s="5"/>
      <c r="B119" s="5"/>
      <c r="C119" s="6">
        <v>0</v>
      </c>
      <c r="D119" s="5" t="s">
        <v>13</v>
      </c>
      <c r="E119" s="2">
        <f t="shared" si="42"/>
        <v>0</v>
      </c>
      <c r="F119" s="2">
        <f t="shared" si="43"/>
        <v>0</v>
      </c>
      <c r="G119" s="7" t="str">
        <f t="shared" si="44"/>
        <v>0</v>
      </c>
    </row>
    <row r="120" spans="1:7" x14ac:dyDescent="0.25">
      <c r="A120" s="5"/>
      <c r="B120" s="5"/>
      <c r="C120" s="6">
        <v>0</v>
      </c>
      <c r="D120" s="5" t="s">
        <v>13</v>
      </c>
      <c r="E120" s="2">
        <f t="shared" si="42"/>
        <v>0</v>
      </c>
      <c r="F120" s="2">
        <f t="shared" si="43"/>
        <v>0</v>
      </c>
      <c r="G120" s="7" t="str">
        <f t="shared" si="44"/>
        <v>0</v>
      </c>
    </row>
    <row r="121" spans="1:7" ht="15.75" thickBot="1" x14ac:dyDescent="0.3">
      <c r="A121" s="15" t="str">
        <f>"CGPA: "&amp;ROUND(SUM(E4:E120)/SUM(F4:F120),2)</f>
        <v>CGPA: 3.91</v>
      </c>
      <c r="B121" s="15"/>
      <c r="C121" s="16" t="e">
        <f>"Term GPA: "&amp;ROUND(SUM(E116:E120)/SUM(F116:F120),2)</f>
        <v>#DIV/0!</v>
      </c>
      <c r="D121" s="16"/>
      <c r="E121" s="16"/>
      <c r="F121" s="16"/>
      <c r="G121" s="7"/>
    </row>
    <row r="122" spans="1:7" ht="22.5" thickTop="1" thickBot="1" x14ac:dyDescent="0.4">
      <c r="A122" s="14" t="s">
        <v>8</v>
      </c>
      <c r="B122" s="14"/>
      <c r="C122" s="14"/>
      <c r="D122" s="14"/>
      <c r="E122" s="14"/>
      <c r="F122" s="14"/>
      <c r="G122" s="7"/>
    </row>
    <row r="123" spans="1:7" ht="19.5" thickTop="1" x14ac:dyDescent="0.3">
      <c r="A123" s="1" t="s">
        <v>0</v>
      </c>
      <c r="B123" s="1" t="s">
        <v>1</v>
      </c>
      <c r="C123" s="4" t="s">
        <v>2</v>
      </c>
      <c r="D123" s="1" t="s">
        <v>3</v>
      </c>
      <c r="E123" s="1" t="s">
        <v>4</v>
      </c>
      <c r="F123" s="1" t="s">
        <v>5</v>
      </c>
      <c r="G123" s="8" t="s">
        <v>6</v>
      </c>
    </row>
    <row r="124" spans="1:7" x14ac:dyDescent="0.25">
      <c r="A124" s="5"/>
      <c r="B124" s="5"/>
      <c r="C124" s="6">
        <v>0</v>
      </c>
      <c r="D124" s="5" t="s">
        <v>13</v>
      </c>
      <c r="E124" s="2">
        <f>C124*G124</f>
        <v>0</v>
      </c>
      <c r="F124" s="2">
        <f>IF(G124&gt;0,C124,0)</f>
        <v>0</v>
      </c>
      <c r="G124" s="7" t="str">
        <f>IF(D124="A+",4,IF(D124="A",4,IF(D124="A-",3.7,IF(D124="B+",3.3,IF(D124="B",3,IF(D124="B-",2.7,IF(D124="C+",2.3,IF(D124="C",2,IF(D124="C-",1.7,IF(D124="D+",1.3,IF(D124="D",1,IF(D124="F",0,IF(D124="I",0,IF(D124="W",0,IF(D124="P",0,IF(D124="R",0,"0"))))))))))))))))</f>
        <v>0</v>
      </c>
    </row>
    <row r="125" spans="1:7" x14ac:dyDescent="0.25">
      <c r="A125" s="5"/>
      <c r="B125" s="5"/>
      <c r="C125" s="6">
        <v>0</v>
      </c>
      <c r="D125" s="5" t="s">
        <v>13</v>
      </c>
      <c r="E125" s="2">
        <f t="shared" ref="E125:E128" si="45">C125*G125</f>
        <v>0</v>
      </c>
      <c r="F125" s="2">
        <f t="shared" ref="F125:F128" si="46">IF(G125&gt;0,C125,0)</f>
        <v>0</v>
      </c>
      <c r="G125" s="7" t="str">
        <f t="shared" ref="G125:G128" si="47">IF(D125="A+",4,IF(D125="A",4,IF(D125="A-",3.7,IF(D125="B+",3.3,IF(D125="B",3,IF(D125="B-",2.7,IF(D125="C+",2.3,IF(D125="C",2,IF(D125="C-",1.7,IF(D125="D+",1.3,IF(D125="D",1,IF(D125="F",0,IF(D125="I",0,IF(D125="W",0,IF(D125="P",0,IF(D125="R",0,"0"))))))))))))))))</f>
        <v>0</v>
      </c>
    </row>
    <row r="126" spans="1:7" x14ac:dyDescent="0.25">
      <c r="A126" s="5"/>
      <c r="B126" s="5"/>
      <c r="C126" s="6">
        <v>0</v>
      </c>
      <c r="D126" s="5" t="s">
        <v>13</v>
      </c>
      <c r="E126" s="2">
        <f t="shared" si="45"/>
        <v>0</v>
      </c>
      <c r="F126" s="2">
        <f t="shared" si="46"/>
        <v>0</v>
      </c>
      <c r="G126" s="7" t="str">
        <f t="shared" si="47"/>
        <v>0</v>
      </c>
    </row>
    <row r="127" spans="1:7" x14ac:dyDescent="0.25">
      <c r="A127" s="5"/>
      <c r="B127" s="5"/>
      <c r="C127" s="6">
        <v>0</v>
      </c>
      <c r="D127" s="5" t="s">
        <v>13</v>
      </c>
      <c r="E127" s="2">
        <f t="shared" si="45"/>
        <v>0</v>
      </c>
      <c r="F127" s="2">
        <f t="shared" si="46"/>
        <v>0</v>
      </c>
      <c r="G127" s="7" t="str">
        <f t="shared" si="47"/>
        <v>0</v>
      </c>
    </row>
    <row r="128" spans="1:7" x14ac:dyDescent="0.25">
      <c r="A128" s="5"/>
      <c r="B128" s="5"/>
      <c r="C128" s="6">
        <v>0</v>
      </c>
      <c r="D128" s="5" t="s">
        <v>13</v>
      </c>
      <c r="E128" s="2">
        <f t="shared" si="45"/>
        <v>0</v>
      </c>
      <c r="F128" s="2">
        <f t="shared" si="46"/>
        <v>0</v>
      </c>
      <c r="G128" s="7" t="str">
        <f t="shared" si="47"/>
        <v>0</v>
      </c>
    </row>
    <row r="129" spans="1:7" ht="15.75" thickBot="1" x14ac:dyDescent="0.3">
      <c r="A129" s="15" t="str">
        <f>"CGPA: "&amp;ROUND(SUM(E4:E128)/SUM(F4:F128),2)</f>
        <v>CGPA: 3.91</v>
      </c>
      <c r="B129" s="15"/>
      <c r="C129" s="16" t="e">
        <f>"Term GPA: "&amp;ROUND(SUM(E124:E128)/SUM(F124:F128),2)</f>
        <v>#DIV/0!</v>
      </c>
      <c r="D129" s="16"/>
      <c r="E129" s="16"/>
      <c r="F129" s="16"/>
      <c r="G129" s="7"/>
    </row>
    <row r="130" spans="1:7" ht="22.5" thickTop="1" thickBot="1" x14ac:dyDescent="0.4">
      <c r="A130" s="14" t="s">
        <v>8</v>
      </c>
      <c r="B130" s="14"/>
      <c r="C130" s="14"/>
      <c r="D130" s="14"/>
      <c r="E130" s="14"/>
      <c r="F130" s="14"/>
      <c r="G130" s="7"/>
    </row>
    <row r="131" spans="1:7" ht="19.5" thickTop="1" x14ac:dyDescent="0.3">
      <c r="A131" s="1" t="s">
        <v>0</v>
      </c>
      <c r="B131" s="1" t="s">
        <v>1</v>
      </c>
      <c r="C131" s="4" t="s">
        <v>2</v>
      </c>
      <c r="D131" s="1" t="s">
        <v>3</v>
      </c>
      <c r="E131" s="1" t="s">
        <v>4</v>
      </c>
      <c r="F131" s="1" t="s">
        <v>5</v>
      </c>
      <c r="G131" s="8" t="s">
        <v>6</v>
      </c>
    </row>
    <row r="132" spans="1:7" x14ac:dyDescent="0.25">
      <c r="A132" s="5"/>
      <c r="B132" s="5"/>
      <c r="C132" s="6">
        <v>0</v>
      </c>
      <c r="D132" s="5" t="s">
        <v>13</v>
      </c>
      <c r="E132" s="2">
        <f>C132*G132</f>
        <v>0</v>
      </c>
      <c r="F132" s="2">
        <f>IF(G132&gt;0,C132,0)</f>
        <v>0</v>
      </c>
      <c r="G132" s="7" t="str">
        <f>IF(D132="A+",4,IF(D132="A",4,IF(D132="A-",3.7,IF(D132="B+",3.3,IF(D132="B",3,IF(D132="B-",2.7,IF(D132="C+",2.3,IF(D132="C",2,IF(D132="C-",1.7,IF(D132="D+",1.3,IF(D132="D",1,IF(D132="F",0,IF(D132="I",0,IF(D132="W",0,IF(D132="P",0,IF(D132="R",0,"0"))))))))))))))))</f>
        <v>0</v>
      </c>
    </row>
    <row r="133" spans="1:7" x14ac:dyDescent="0.25">
      <c r="A133" s="5"/>
      <c r="B133" s="5"/>
      <c r="C133" s="6">
        <v>0</v>
      </c>
      <c r="D133" s="5" t="s">
        <v>13</v>
      </c>
      <c r="E133" s="2">
        <f t="shared" ref="E133:E136" si="48">C133*G133</f>
        <v>0</v>
      </c>
      <c r="F133" s="2">
        <f t="shared" ref="F133:F136" si="49">IF(G133&gt;0,C133,0)</f>
        <v>0</v>
      </c>
      <c r="G133" s="7" t="str">
        <f t="shared" ref="G133:G136" si="50">IF(D133="A+",4,IF(D133="A",4,IF(D133="A-",3.7,IF(D133="B+",3.3,IF(D133="B",3,IF(D133="B-",2.7,IF(D133="C+",2.3,IF(D133="C",2,IF(D133="C-",1.7,IF(D133="D+",1.3,IF(D133="D",1,IF(D133="F",0,IF(D133="I",0,IF(D133="W",0,IF(D133="P",0,IF(D133="R",0,"0"))))))))))))))))</f>
        <v>0</v>
      </c>
    </row>
    <row r="134" spans="1:7" ht="15" customHeight="1" x14ac:dyDescent="0.25">
      <c r="A134" s="5"/>
      <c r="B134" s="5"/>
      <c r="C134" s="6">
        <v>0</v>
      </c>
      <c r="D134" s="5" t="s">
        <v>13</v>
      </c>
      <c r="E134" s="2">
        <f t="shared" si="48"/>
        <v>0</v>
      </c>
      <c r="F134" s="2">
        <f t="shared" si="49"/>
        <v>0</v>
      </c>
      <c r="G134" s="7" t="str">
        <f t="shared" si="50"/>
        <v>0</v>
      </c>
    </row>
    <row r="135" spans="1:7" ht="15" customHeight="1" x14ac:dyDescent="0.25">
      <c r="A135" s="5"/>
      <c r="B135" s="5"/>
      <c r="C135" s="6">
        <v>0</v>
      </c>
      <c r="D135" s="5" t="s">
        <v>13</v>
      </c>
      <c r="E135" s="2">
        <f t="shared" si="48"/>
        <v>0</v>
      </c>
      <c r="F135" s="2">
        <f t="shared" si="49"/>
        <v>0</v>
      </c>
      <c r="G135" s="7" t="str">
        <f t="shared" si="50"/>
        <v>0</v>
      </c>
    </row>
    <row r="136" spans="1:7" ht="15" customHeight="1" x14ac:dyDescent="0.25">
      <c r="A136" s="5"/>
      <c r="B136" s="5"/>
      <c r="C136" s="6">
        <v>0</v>
      </c>
      <c r="D136" s="5" t="s">
        <v>13</v>
      </c>
      <c r="E136" s="2">
        <f t="shared" si="48"/>
        <v>0</v>
      </c>
      <c r="F136" s="2">
        <f t="shared" si="49"/>
        <v>0</v>
      </c>
      <c r="G136" s="7" t="str">
        <f t="shared" si="50"/>
        <v>0</v>
      </c>
    </row>
    <row r="137" spans="1:7" ht="15" customHeight="1" thickBot="1" x14ac:dyDescent="0.3">
      <c r="A137" s="15" t="str">
        <f>"CGPA: "&amp;ROUND(SUM(E4:E136)/SUM(F4:F136),2)</f>
        <v>CGPA: 3.91</v>
      </c>
      <c r="B137" s="15"/>
      <c r="C137" s="16" t="e">
        <f>"Term GPA: "&amp;ROUND(SUM(E132:E136)/SUM(F132:F136),2)</f>
        <v>#DIV/0!</v>
      </c>
      <c r="D137" s="16"/>
      <c r="E137" s="16"/>
      <c r="F137" s="16"/>
      <c r="G137" s="7"/>
    </row>
    <row r="138" spans="1:7" ht="22.5" thickTop="1" thickBot="1" x14ac:dyDescent="0.4">
      <c r="A138" s="14" t="s">
        <v>8</v>
      </c>
      <c r="B138" s="14"/>
      <c r="C138" s="14"/>
      <c r="D138" s="14"/>
      <c r="E138" s="14"/>
      <c r="F138" s="14"/>
      <c r="G138" s="7"/>
    </row>
    <row r="139" spans="1:7" ht="19.5" thickTop="1" x14ac:dyDescent="0.3">
      <c r="A139" s="1" t="s">
        <v>0</v>
      </c>
      <c r="B139" s="1" t="s">
        <v>1</v>
      </c>
      <c r="C139" s="4" t="s">
        <v>2</v>
      </c>
      <c r="D139" s="1" t="s">
        <v>3</v>
      </c>
      <c r="E139" s="1" t="s">
        <v>4</v>
      </c>
      <c r="F139" s="1" t="s">
        <v>5</v>
      </c>
      <c r="G139" s="8" t="s">
        <v>6</v>
      </c>
    </row>
    <row r="140" spans="1:7" x14ac:dyDescent="0.25">
      <c r="A140" s="5"/>
      <c r="B140" s="5"/>
      <c r="C140" s="6">
        <v>0</v>
      </c>
      <c r="D140" s="5" t="s">
        <v>13</v>
      </c>
      <c r="E140" s="2">
        <f>C140*G140</f>
        <v>0</v>
      </c>
      <c r="F140" s="2">
        <f>IF(G140&gt;0,C140,0)</f>
        <v>0</v>
      </c>
      <c r="G140" s="7" t="str">
        <f>IF(D140="A+",4,IF(D140="A",4,IF(D140="A-",3.7,IF(D140="B+",3.3,IF(D140="B",3,IF(D140="B-",2.7,IF(D140="C+",2.3,IF(D140="C",2,IF(D140="C-",1.7,IF(D140="D+",1.3,IF(D140="D",1,IF(D140="F",0,IF(D140="I",0,IF(D140="W",0,IF(D140="P",0,IF(D140="R",0,"0"))))))))))))))))</f>
        <v>0</v>
      </c>
    </row>
    <row r="141" spans="1:7" x14ac:dyDescent="0.25">
      <c r="A141" s="5"/>
      <c r="B141" s="5"/>
      <c r="C141" s="6">
        <v>0</v>
      </c>
      <c r="D141" s="5" t="s">
        <v>13</v>
      </c>
      <c r="E141" s="2">
        <f t="shared" ref="E141:E144" si="51">C141*G141</f>
        <v>0</v>
      </c>
      <c r="F141" s="2">
        <f t="shared" ref="F141:F144" si="52">IF(G141&gt;0,C141,0)</f>
        <v>0</v>
      </c>
      <c r="G141" s="7" t="str">
        <f t="shared" ref="G141:G144" si="53">IF(D141="A+",4,IF(D141="A",4,IF(D141="A-",3.7,IF(D141="B+",3.3,IF(D141="B",3,IF(D141="B-",2.7,IF(D141="C+",2.3,IF(D141="C",2,IF(D141="C-",1.7,IF(D141="D+",1.3,IF(D141="D",1,IF(D141="F",0,IF(D141="I",0,IF(D141="W",0,IF(D141="P",0,IF(D141="R",0,"0"))))))))))))))))</f>
        <v>0</v>
      </c>
    </row>
    <row r="142" spans="1:7" x14ac:dyDescent="0.25">
      <c r="A142" s="5"/>
      <c r="B142" s="5"/>
      <c r="C142" s="6">
        <v>0</v>
      </c>
      <c r="D142" s="5" t="s">
        <v>13</v>
      </c>
      <c r="E142" s="2">
        <f t="shared" si="51"/>
        <v>0</v>
      </c>
      <c r="F142" s="2">
        <f t="shared" si="52"/>
        <v>0</v>
      </c>
      <c r="G142" s="7" t="str">
        <f t="shared" si="53"/>
        <v>0</v>
      </c>
    </row>
    <row r="143" spans="1:7" x14ac:dyDescent="0.25">
      <c r="A143" s="5"/>
      <c r="B143" s="5"/>
      <c r="C143" s="6">
        <v>0</v>
      </c>
      <c r="D143" s="5" t="s">
        <v>13</v>
      </c>
      <c r="E143" s="2">
        <f t="shared" si="51"/>
        <v>0</v>
      </c>
      <c r="F143" s="2">
        <f t="shared" si="52"/>
        <v>0</v>
      </c>
      <c r="G143" s="7" t="str">
        <f t="shared" si="53"/>
        <v>0</v>
      </c>
    </row>
    <row r="144" spans="1:7" x14ac:dyDescent="0.25">
      <c r="A144" s="5"/>
      <c r="B144" s="5"/>
      <c r="C144" s="6">
        <v>0</v>
      </c>
      <c r="D144" s="5" t="s">
        <v>13</v>
      </c>
      <c r="E144" s="2">
        <f t="shared" si="51"/>
        <v>0</v>
      </c>
      <c r="F144" s="2">
        <f t="shared" si="52"/>
        <v>0</v>
      </c>
      <c r="G144" s="7" t="str">
        <f t="shared" si="53"/>
        <v>0</v>
      </c>
    </row>
    <row r="145" spans="1:7" ht="15.75" thickBot="1" x14ac:dyDescent="0.3">
      <c r="A145" s="15" t="str">
        <f>"CGPA: "&amp;ROUND(SUM(E4:E144)/SUM(F4:F144),2)</f>
        <v>CGPA: 3.91</v>
      </c>
      <c r="B145" s="15"/>
      <c r="C145" s="16" t="e">
        <f>"Term GPA: "&amp;ROUND(SUM(E140:E144)/SUM(F140:F144),2)</f>
        <v>#DIV/0!</v>
      </c>
      <c r="D145" s="16"/>
      <c r="E145" s="16"/>
      <c r="F145" s="16"/>
      <c r="G145" s="7"/>
    </row>
    <row r="146" spans="1:7" ht="22.5" thickTop="1" thickBot="1" x14ac:dyDescent="0.4">
      <c r="A146" s="14" t="s">
        <v>8</v>
      </c>
      <c r="B146" s="14"/>
      <c r="C146" s="14"/>
      <c r="D146" s="14"/>
      <c r="E146" s="14"/>
      <c r="F146" s="14"/>
      <c r="G146" s="7"/>
    </row>
    <row r="147" spans="1:7" ht="19.5" thickTop="1" x14ac:dyDescent="0.3">
      <c r="A147" s="1" t="s">
        <v>0</v>
      </c>
      <c r="B147" s="1" t="s">
        <v>1</v>
      </c>
      <c r="C147" s="4" t="s">
        <v>2</v>
      </c>
      <c r="D147" s="1" t="s">
        <v>3</v>
      </c>
      <c r="E147" s="1" t="s">
        <v>4</v>
      </c>
      <c r="F147" s="1" t="s">
        <v>5</v>
      </c>
      <c r="G147" s="8" t="s">
        <v>6</v>
      </c>
    </row>
    <row r="148" spans="1:7" x14ac:dyDescent="0.25">
      <c r="A148" s="5"/>
      <c r="B148" s="5"/>
      <c r="C148" s="6">
        <v>0</v>
      </c>
      <c r="D148" s="5" t="s">
        <v>13</v>
      </c>
      <c r="E148" s="2">
        <f>C148*G148</f>
        <v>0</v>
      </c>
      <c r="F148" s="2">
        <f>IF(G148&gt;0,C148,0)</f>
        <v>0</v>
      </c>
      <c r="G148" s="7" t="str">
        <f>IF(D148="A+",4,IF(D148="A",4,IF(D148="A-",3.7,IF(D148="B+",3.3,IF(D148="B",3,IF(D148="B-",2.7,IF(D148="C+",2.3,IF(D148="C",2,IF(D148="C-",1.7,IF(D148="D+",1.3,IF(D148="D",1,IF(D148="F",0,IF(D148="I",0,IF(D148="W",0,IF(D148="P",0,IF(D148="R",0,"0"))))))))))))))))</f>
        <v>0</v>
      </c>
    </row>
    <row r="149" spans="1:7" x14ac:dyDescent="0.25">
      <c r="A149" s="5"/>
      <c r="B149" s="5"/>
      <c r="C149" s="6">
        <v>0</v>
      </c>
      <c r="D149" s="5" t="s">
        <v>13</v>
      </c>
      <c r="E149" s="2">
        <f t="shared" ref="E149:E152" si="54">C149*G149</f>
        <v>0</v>
      </c>
      <c r="F149" s="2">
        <f t="shared" ref="F149:F152" si="55">IF(G149&gt;0,C149,0)</f>
        <v>0</v>
      </c>
      <c r="G149" s="7" t="str">
        <f t="shared" ref="G149:G152" si="56">IF(D149="A+",4,IF(D149="A",4,IF(D149="A-",3.7,IF(D149="B+",3.3,IF(D149="B",3,IF(D149="B-",2.7,IF(D149="C+",2.3,IF(D149="C",2,IF(D149="C-",1.7,IF(D149="D+",1.3,IF(D149="D",1,IF(D149="F",0,IF(D149="I",0,IF(D149="W",0,IF(D149="P",0,IF(D149="R",0,"0"))))))))))))))))</f>
        <v>0</v>
      </c>
    </row>
    <row r="150" spans="1:7" x14ac:dyDescent="0.25">
      <c r="A150" s="5"/>
      <c r="B150" s="5"/>
      <c r="C150" s="6">
        <v>0</v>
      </c>
      <c r="D150" s="5" t="s">
        <v>13</v>
      </c>
      <c r="E150" s="2">
        <f t="shared" si="54"/>
        <v>0</v>
      </c>
      <c r="F150" s="2">
        <f t="shared" si="55"/>
        <v>0</v>
      </c>
      <c r="G150" s="7" t="str">
        <f t="shared" si="56"/>
        <v>0</v>
      </c>
    </row>
    <row r="151" spans="1:7" x14ac:dyDescent="0.25">
      <c r="A151" s="5"/>
      <c r="B151" s="5"/>
      <c r="C151" s="6">
        <v>0</v>
      </c>
      <c r="D151" s="5" t="s">
        <v>13</v>
      </c>
      <c r="E151" s="2">
        <f t="shared" si="54"/>
        <v>0</v>
      </c>
      <c r="F151" s="2">
        <f t="shared" si="55"/>
        <v>0</v>
      </c>
      <c r="G151" s="7" t="str">
        <f t="shared" si="56"/>
        <v>0</v>
      </c>
    </row>
    <row r="152" spans="1:7" x14ac:dyDescent="0.25">
      <c r="A152" s="5"/>
      <c r="B152" s="5"/>
      <c r="C152" s="6">
        <v>0</v>
      </c>
      <c r="D152" s="5" t="s">
        <v>13</v>
      </c>
      <c r="E152" s="2">
        <f t="shared" si="54"/>
        <v>0</v>
      </c>
      <c r="F152" s="2">
        <f t="shared" si="55"/>
        <v>0</v>
      </c>
      <c r="G152" s="7" t="str">
        <f t="shared" si="56"/>
        <v>0</v>
      </c>
    </row>
    <row r="153" spans="1:7" ht="15.75" thickBot="1" x14ac:dyDescent="0.3">
      <c r="A153" s="15" t="str">
        <f>"CGPA: "&amp;ROUND(SUM(E4:E152)/SUM(F4:F152),2)</f>
        <v>CGPA: 3.91</v>
      </c>
      <c r="B153" s="15"/>
      <c r="C153" s="16" t="e">
        <f>"Term GPA: "&amp;ROUND(SUM(E148:E152)/SUM(F148:F152),2)</f>
        <v>#DIV/0!</v>
      </c>
      <c r="D153" s="16"/>
      <c r="E153" s="16"/>
      <c r="F153" s="16"/>
      <c r="G153" s="7"/>
    </row>
    <row r="154" spans="1:7" ht="22.5" thickTop="1" thickBot="1" x14ac:dyDescent="0.4">
      <c r="A154" s="14" t="s">
        <v>8</v>
      </c>
      <c r="B154" s="14"/>
      <c r="C154" s="14"/>
      <c r="D154" s="14"/>
      <c r="E154" s="14"/>
      <c r="F154" s="14"/>
      <c r="G154" s="7"/>
    </row>
    <row r="155" spans="1:7" ht="19.5" thickTop="1" x14ac:dyDescent="0.3">
      <c r="A155" s="1" t="s">
        <v>0</v>
      </c>
      <c r="B155" s="1" t="s">
        <v>1</v>
      </c>
      <c r="C155" s="4" t="s">
        <v>2</v>
      </c>
      <c r="D155" s="1" t="s">
        <v>3</v>
      </c>
      <c r="E155" s="1" t="s">
        <v>4</v>
      </c>
      <c r="F155" s="1" t="s">
        <v>5</v>
      </c>
      <c r="G155" s="8" t="s">
        <v>6</v>
      </c>
    </row>
    <row r="156" spans="1:7" x14ac:dyDescent="0.25">
      <c r="A156" s="5"/>
      <c r="B156" s="5"/>
      <c r="C156" s="6">
        <v>0</v>
      </c>
      <c r="D156" s="5" t="s">
        <v>13</v>
      </c>
      <c r="E156" s="2">
        <f>C156*G156</f>
        <v>0</v>
      </c>
      <c r="F156" s="2">
        <f>IF(G156&gt;0,C156,0)</f>
        <v>0</v>
      </c>
      <c r="G156" s="7" t="str">
        <f>IF(D156="A+",4,IF(D156="A",4,IF(D156="A-",3.7,IF(D156="B+",3.3,IF(D156="B",3,IF(D156="B-",2.7,IF(D156="C+",2.3,IF(D156="C",2,IF(D156="C-",1.7,IF(D156="D+",1.3,IF(D156="D",1,IF(D156="F",0,IF(D156="I",0,IF(D156="W",0,IF(D156="P",0,IF(D156="R",0,"0"))))))))))))))))</f>
        <v>0</v>
      </c>
    </row>
    <row r="157" spans="1:7" x14ac:dyDescent="0.25">
      <c r="A157" s="5"/>
      <c r="B157" s="5"/>
      <c r="C157" s="6">
        <v>0</v>
      </c>
      <c r="D157" s="5" t="s">
        <v>13</v>
      </c>
      <c r="E157" s="2">
        <f t="shared" ref="E157:E160" si="57">C157*G157</f>
        <v>0</v>
      </c>
      <c r="F157" s="2">
        <f t="shared" ref="F157:F160" si="58">IF(G157&gt;0,C157,0)</f>
        <v>0</v>
      </c>
      <c r="G157" s="7" t="str">
        <f t="shared" ref="G157:G160" si="59">IF(D157="A+",4,IF(D157="A",4,IF(D157="A-",3.7,IF(D157="B+",3.3,IF(D157="B",3,IF(D157="B-",2.7,IF(D157="C+",2.3,IF(D157="C",2,IF(D157="C-",1.7,IF(D157="D+",1.3,IF(D157="D",1,IF(D157="F",0,IF(D157="I",0,IF(D157="W",0,IF(D157="P",0,IF(D157="R",0,"0"))))))))))))))))</f>
        <v>0</v>
      </c>
    </row>
    <row r="158" spans="1:7" x14ac:dyDescent="0.25">
      <c r="A158" s="5"/>
      <c r="B158" s="5"/>
      <c r="C158" s="6">
        <v>0</v>
      </c>
      <c r="D158" s="5" t="s">
        <v>13</v>
      </c>
      <c r="E158" s="2">
        <f t="shared" si="57"/>
        <v>0</v>
      </c>
      <c r="F158" s="2">
        <f t="shared" si="58"/>
        <v>0</v>
      </c>
      <c r="G158" s="7" t="str">
        <f t="shared" si="59"/>
        <v>0</v>
      </c>
    </row>
    <row r="159" spans="1:7" x14ac:dyDescent="0.25">
      <c r="A159" s="5"/>
      <c r="B159" s="5"/>
      <c r="C159" s="6">
        <v>0</v>
      </c>
      <c r="D159" s="5" t="s">
        <v>13</v>
      </c>
      <c r="E159" s="2">
        <f t="shared" si="57"/>
        <v>0</v>
      </c>
      <c r="F159" s="2">
        <f t="shared" si="58"/>
        <v>0</v>
      </c>
      <c r="G159" s="7" t="str">
        <f t="shared" si="59"/>
        <v>0</v>
      </c>
    </row>
    <row r="160" spans="1:7" x14ac:dyDescent="0.25">
      <c r="A160" s="5"/>
      <c r="B160" s="5"/>
      <c r="C160" s="6">
        <v>0</v>
      </c>
      <c r="D160" s="5" t="s">
        <v>13</v>
      </c>
      <c r="E160" s="2">
        <f t="shared" si="57"/>
        <v>0</v>
      </c>
      <c r="F160" s="2">
        <f t="shared" si="58"/>
        <v>0</v>
      </c>
      <c r="G160" s="7" t="str">
        <f t="shared" si="59"/>
        <v>0</v>
      </c>
    </row>
    <row r="161" spans="1:7" ht="15.75" thickBot="1" x14ac:dyDescent="0.3">
      <c r="A161" s="15" t="str">
        <f>"CGPA: "&amp;ROUND(SUM(E4:E160)/SUM(F4:F160),2)</f>
        <v>CGPA: 3.91</v>
      </c>
      <c r="B161" s="15"/>
      <c r="C161" s="16" t="e">
        <f>"Term GPA: "&amp;ROUND(SUM(E156:E160)/SUM(F156:F160),2)</f>
        <v>#DIV/0!</v>
      </c>
      <c r="D161" s="16"/>
      <c r="E161" s="16"/>
      <c r="F161" s="16"/>
      <c r="G161" s="7"/>
    </row>
    <row r="162" spans="1:7" ht="22.5" thickTop="1" thickBot="1" x14ac:dyDescent="0.4">
      <c r="A162" s="14" t="s">
        <v>8</v>
      </c>
      <c r="B162" s="14"/>
      <c r="C162" s="14"/>
      <c r="D162" s="14"/>
      <c r="E162" s="14"/>
      <c r="F162" s="14"/>
      <c r="G162" s="7"/>
    </row>
    <row r="163" spans="1:7" ht="19.5" thickTop="1" x14ac:dyDescent="0.3">
      <c r="A163" s="1" t="s">
        <v>0</v>
      </c>
      <c r="B163" s="1" t="s">
        <v>1</v>
      </c>
      <c r="C163" s="4" t="s">
        <v>2</v>
      </c>
      <c r="D163" s="1" t="s">
        <v>3</v>
      </c>
      <c r="E163" s="1" t="s">
        <v>4</v>
      </c>
      <c r="F163" s="1" t="s">
        <v>5</v>
      </c>
      <c r="G163" s="8" t="s">
        <v>6</v>
      </c>
    </row>
    <row r="164" spans="1:7" x14ac:dyDescent="0.25">
      <c r="A164" s="5"/>
      <c r="B164" s="5"/>
      <c r="C164" s="6">
        <v>0</v>
      </c>
      <c r="D164" s="5" t="s">
        <v>13</v>
      </c>
      <c r="E164" s="2">
        <f>C164*G164</f>
        <v>0</v>
      </c>
      <c r="F164" s="2">
        <f>IF(G164&gt;0,C164,0)</f>
        <v>0</v>
      </c>
      <c r="G164" s="7" t="str">
        <f>IF(D164="A+",4,IF(D164="A",4,IF(D164="A-",3.7,IF(D164="B+",3.3,IF(D164="B",3,IF(D164="B-",2.7,IF(D164="C+",2.3,IF(D164="C",2,IF(D164="C-",1.7,IF(D164="D+",1.3,IF(D164="D",1,IF(D164="F",0,IF(D164="I",0,IF(D164="W",0,IF(D164="P",0,IF(D164="R",0,"0"))))))))))))))))</f>
        <v>0</v>
      </c>
    </row>
    <row r="165" spans="1:7" x14ac:dyDescent="0.25">
      <c r="A165" s="5"/>
      <c r="B165" s="5"/>
      <c r="C165" s="6">
        <v>0</v>
      </c>
      <c r="D165" s="5" t="s">
        <v>13</v>
      </c>
      <c r="E165" s="2">
        <f t="shared" ref="E165:E168" si="60">C165*G165</f>
        <v>0</v>
      </c>
      <c r="F165" s="2">
        <f t="shared" ref="F165:F168" si="61">IF(G165&gt;0,C165,0)</f>
        <v>0</v>
      </c>
      <c r="G165" s="7" t="str">
        <f t="shared" ref="G165:G168" si="62">IF(D165="A+",4,IF(D165="A",4,IF(D165="A-",3.7,IF(D165="B+",3.3,IF(D165="B",3,IF(D165="B-",2.7,IF(D165="C+",2.3,IF(D165="C",2,IF(D165="C-",1.7,IF(D165="D+",1.3,IF(D165="D",1,IF(D165="F",0,IF(D165="I",0,IF(D165="W",0,IF(D165="P",0,IF(D165="R",0,"0"))))))))))))))))</f>
        <v>0</v>
      </c>
    </row>
    <row r="166" spans="1:7" x14ac:dyDescent="0.25">
      <c r="A166" s="5"/>
      <c r="B166" s="5"/>
      <c r="C166" s="6">
        <v>0</v>
      </c>
      <c r="D166" s="5" t="s">
        <v>13</v>
      </c>
      <c r="E166" s="2">
        <f t="shared" si="60"/>
        <v>0</v>
      </c>
      <c r="F166" s="2">
        <f t="shared" si="61"/>
        <v>0</v>
      </c>
      <c r="G166" s="7" t="str">
        <f t="shared" si="62"/>
        <v>0</v>
      </c>
    </row>
    <row r="167" spans="1:7" x14ac:dyDescent="0.25">
      <c r="A167" s="5"/>
      <c r="B167" s="5"/>
      <c r="C167" s="6">
        <v>0</v>
      </c>
      <c r="D167" s="5" t="s">
        <v>13</v>
      </c>
      <c r="E167" s="2">
        <f t="shared" si="60"/>
        <v>0</v>
      </c>
      <c r="F167" s="2">
        <f t="shared" si="61"/>
        <v>0</v>
      </c>
      <c r="G167" s="7" t="str">
        <f t="shared" si="62"/>
        <v>0</v>
      </c>
    </row>
    <row r="168" spans="1:7" x14ac:dyDescent="0.25">
      <c r="A168" s="5"/>
      <c r="B168" s="5"/>
      <c r="C168" s="6">
        <v>0</v>
      </c>
      <c r="D168" s="5" t="s">
        <v>13</v>
      </c>
      <c r="E168" s="2">
        <f t="shared" si="60"/>
        <v>0</v>
      </c>
      <c r="F168" s="2">
        <f t="shared" si="61"/>
        <v>0</v>
      </c>
      <c r="G168" s="7" t="str">
        <f t="shared" si="62"/>
        <v>0</v>
      </c>
    </row>
    <row r="169" spans="1:7" ht="15.75" thickBot="1" x14ac:dyDescent="0.3">
      <c r="A169" s="15" t="str">
        <f>"CGPA: "&amp;ROUND(SUM(E4:E168)/SUM(F4:F168),2)</f>
        <v>CGPA: 3.91</v>
      </c>
      <c r="B169" s="15"/>
      <c r="C169" s="16" t="e">
        <f>"Term GPA: "&amp;ROUND(SUM(E164:E168)/SUM(F164:F168),2)</f>
        <v>#DIV/0!</v>
      </c>
      <c r="D169" s="16"/>
      <c r="E169" s="16"/>
      <c r="F169" s="16"/>
      <c r="G169" s="7"/>
    </row>
    <row r="170" spans="1:7" ht="22.5" thickTop="1" thickBot="1" x14ac:dyDescent="0.4">
      <c r="A170" s="14" t="s">
        <v>8</v>
      </c>
      <c r="B170" s="14"/>
      <c r="C170" s="14"/>
      <c r="D170" s="14"/>
      <c r="E170" s="14"/>
      <c r="F170" s="14"/>
      <c r="G170" s="7"/>
    </row>
    <row r="171" spans="1:7" ht="19.5" thickTop="1" x14ac:dyDescent="0.3">
      <c r="A171" s="1" t="s">
        <v>0</v>
      </c>
      <c r="B171" s="1" t="s">
        <v>1</v>
      </c>
      <c r="C171" s="4" t="s">
        <v>2</v>
      </c>
      <c r="D171" s="1" t="s">
        <v>3</v>
      </c>
      <c r="E171" s="1" t="s">
        <v>4</v>
      </c>
      <c r="F171" s="1" t="s">
        <v>5</v>
      </c>
      <c r="G171" s="8" t="s">
        <v>6</v>
      </c>
    </row>
    <row r="172" spans="1:7" x14ac:dyDescent="0.25">
      <c r="A172" s="5"/>
      <c r="B172" s="5"/>
      <c r="C172" s="6">
        <v>0</v>
      </c>
      <c r="D172" s="5" t="s">
        <v>13</v>
      </c>
      <c r="E172" s="2">
        <f>C172*G172</f>
        <v>0</v>
      </c>
      <c r="F172" s="2">
        <f>IF(G172&gt;0,C172,0)</f>
        <v>0</v>
      </c>
      <c r="G172" s="7" t="str">
        <f>IF(D172="A+",4,IF(D172="A",4,IF(D172="A-",3.7,IF(D172="B+",3.3,IF(D172="B",3,IF(D172="B-",2.7,IF(D172="C+",2.3,IF(D172="C",2,IF(D172="C-",1.7,IF(D172="D+",1.3,IF(D172="D",1,IF(D172="F",0,IF(D172="I",0,IF(D172="W",0,IF(D172="P",0,IF(D172="R",0,"0"))))))))))))))))</f>
        <v>0</v>
      </c>
    </row>
    <row r="173" spans="1:7" x14ac:dyDescent="0.25">
      <c r="A173" s="5"/>
      <c r="B173" s="5"/>
      <c r="C173" s="6">
        <v>0</v>
      </c>
      <c r="D173" s="5" t="s">
        <v>13</v>
      </c>
      <c r="E173" s="2">
        <f t="shared" ref="E173:E176" si="63">C173*G173</f>
        <v>0</v>
      </c>
      <c r="F173" s="2">
        <f t="shared" ref="F173:F176" si="64">IF(G173&gt;0,C173,0)</f>
        <v>0</v>
      </c>
      <c r="G173" s="7" t="str">
        <f t="shared" ref="G173:G176" si="65">IF(D173="A+",4,IF(D173="A",4,IF(D173="A-",3.7,IF(D173="B+",3.3,IF(D173="B",3,IF(D173="B-",2.7,IF(D173="C+",2.3,IF(D173="C",2,IF(D173="C-",1.7,IF(D173="D+",1.3,IF(D173="D",1,IF(D173="F",0,IF(D173="I",0,IF(D173="W",0,IF(D173="P",0,IF(D173="R",0,"0"))))))))))))))))</f>
        <v>0</v>
      </c>
    </row>
    <row r="174" spans="1:7" x14ac:dyDescent="0.25">
      <c r="A174" s="5"/>
      <c r="B174" s="5"/>
      <c r="C174" s="6">
        <v>0</v>
      </c>
      <c r="D174" s="5" t="s">
        <v>13</v>
      </c>
      <c r="E174" s="2">
        <f t="shared" si="63"/>
        <v>0</v>
      </c>
      <c r="F174" s="2">
        <f t="shared" si="64"/>
        <v>0</v>
      </c>
      <c r="G174" s="7" t="str">
        <f t="shared" si="65"/>
        <v>0</v>
      </c>
    </row>
    <row r="175" spans="1:7" x14ac:dyDescent="0.25">
      <c r="A175" s="5"/>
      <c r="B175" s="5"/>
      <c r="C175" s="6">
        <v>0</v>
      </c>
      <c r="D175" s="5" t="s">
        <v>13</v>
      </c>
      <c r="E175" s="2">
        <f t="shared" si="63"/>
        <v>0</v>
      </c>
      <c r="F175" s="2">
        <f t="shared" si="64"/>
        <v>0</v>
      </c>
      <c r="G175" s="7" t="str">
        <f t="shared" si="65"/>
        <v>0</v>
      </c>
    </row>
    <row r="176" spans="1:7" x14ac:dyDescent="0.25">
      <c r="A176" s="5"/>
      <c r="B176" s="5"/>
      <c r="C176" s="6">
        <v>0</v>
      </c>
      <c r="D176" s="5" t="s">
        <v>13</v>
      </c>
      <c r="E176" s="2">
        <f t="shared" si="63"/>
        <v>0</v>
      </c>
      <c r="F176" s="2">
        <f t="shared" si="64"/>
        <v>0</v>
      </c>
      <c r="G176" s="7" t="str">
        <f t="shared" si="65"/>
        <v>0</v>
      </c>
    </row>
    <row r="177" spans="1:7" ht="15.75" thickBot="1" x14ac:dyDescent="0.3">
      <c r="A177" s="15" t="str">
        <f>"CGPA: "&amp;ROUND(SUM(E4:E176)/SUM(F4:F176),2)</f>
        <v>CGPA: 3.91</v>
      </c>
      <c r="B177" s="15"/>
      <c r="C177" s="16" t="e">
        <f>"Term GPA: "&amp;ROUND(SUM(E172:E176)/SUM(F172:F176),2)</f>
        <v>#DIV/0!</v>
      </c>
      <c r="D177" s="16"/>
      <c r="E177" s="16"/>
      <c r="F177" s="16"/>
      <c r="G177" s="7"/>
    </row>
    <row r="178" spans="1:7" ht="22.5" thickTop="1" thickBot="1" x14ac:dyDescent="0.4">
      <c r="A178" s="14" t="s">
        <v>8</v>
      </c>
      <c r="B178" s="14"/>
      <c r="C178" s="14"/>
      <c r="D178" s="14"/>
      <c r="E178" s="14"/>
      <c r="F178" s="14"/>
      <c r="G178" s="7"/>
    </row>
    <row r="179" spans="1:7" ht="19.5" thickTop="1" x14ac:dyDescent="0.3">
      <c r="A179" s="1" t="s">
        <v>0</v>
      </c>
      <c r="B179" s="1" t="s">
        <v>1</v>
      </c>
      <c r="C179" s="4" t="s">
        <v>2</v>
      </c>
      <c r="D179" s="1" t="s">
        <v>3</v>
      </c>
      <c r="E179" s="1" t="s">
        <v>4</v>
      </c>
      <c r="F179" s="1" t="s">
        <v>5</v>
      </c>
      <c r="G179" s="8" t="s">
        <v>6</v>
      </c>
    </row>
    <row r="180" spans="1:7" x14ac:dyDescent="0.25">
      <c r="A180" s="5"/>
      <c r="B180" s="5"/>
      <c r="C180" s="6">
        <v>0</v>
      </c>
      <c r="D180" s="5" t="s">
        <v>13</v>
      </c>
      <c r="E180" s="2">
        <f>C180*G180</f>
        <v>0</v>
      </c>
      <c r="F180" s="2">
        <f>IF(G180&gt;0,C180,0)</f>
        <v>0</v>
      </c>
      <c r="G180" s="7" t="str">
        <f>IF(D180="A+",4,IF(D180="A",4,IF(D180="A-",3.7,IF(D180="B+",3.3,IF(D180="B",3,IF(D180="B-",2.7,IF(D180="C+",2.3,IF(D180="C",2,IF(D180="C-",1.7,IF(D180="D+",1.3,IF(D180="D",1,IF(D180="F",0,IF(D180="I",0,IF(D180="W",0,IF(D180="P",0,IF(D180="R",0,"0"))))))))))))))))</f>
        <v>0</v>
      </c>
    </row>
    <row r="181" spans="1:7" x14ac:dyDescent="0.25">
      <c r="A181" s="5"/>
      <c r="B181" s="5"/>
      <c r="C181" s="6">
        <v>0</v>
      </c>
      <c r="D181" s="5" t="s">
        <v>13</v>
      </c>
      <c r="E181" s="2">
        <f t="shared" ref="E181:E184" si="66">C181*G181</f>
        <v>0</v>
      </c>
      <c r="F181" s="2">
        <f t="shared" ref="F181:F184" si="67">IF(G181&gt;0,C181,0)</f>
        <v>0</v>
      </c>
      <c r="G181" s="7" t="str">
        <f t="shared" ref="G181:G184" si="68">IF(D181="A+",4,IF(D181="A",4,IF(D181="A-",3.7,IF(D181="B+",3.3,IF(D181="B",3,IF(D181="B-",2.7,IF(D181="C+",2.3,IF(D181="C",2,IF(D181="C-",1.7,IF(D181="D+",1.3,IF(D181="D",1,IF(D181="F",0,IF(D181="I",0,IF(D181="W",0,IF(D181="P",0,IF(D181="R",0,"0"))))))))))))))))</f>
        <v>0</v>
      </c>
    </row>
    <row r="182" spans="1:7" x14ac:dyDescent="0.25">
      <c r="A182" s="5"/>
      <c r="B182" s="5"/>
      <c r="C182" s="6">
        <v>0</v>
      </c>
      <c r="D182" s="5" t="s">
        <v>13</v>
      </c>
      <c r="E182" s="2">
        <f t="shared" si="66"/>
        <v>0</v>
      </c>
      <c r="F182" s="2">
        <f t="shared" si="67"/>
        <v>0</v>
      </c>
      <c r="G182" s="7" t="str">
        <f t="shared" si="68"/>
        <v>0</v>
      </c>
    </row>
    <row r="183" spans="1:7" x14ac:dyDescent="0.25">
      <c r="A183" s="5"/>
      <c r="B183" s="5"/>
      <c r="C183" s="6">
        <v>0</v>
      </c>
      <c r="D183" s="5" t="s">
        <v>13</v>
      </c>
      <c r="E183" s="2">
        <f t="shared" si="66"/>
        <v>0</v>
      </c>
      <c r="F183" s="2">
        <f t="shared" si="67"/>
        <v>0</v>
      </c>
      <c r="G183" s="7" t="str">
        <f t="shared" si="68"/>
        <v>0</v>
      </c>
    </row>
    <row r="184" spans="1:7" x14ac:dyDescent="0.25">
      <c r="A184" s="5"/>
      <c r="B184" s="5"/>
      <c r="C184" s="6">
        <v>0</v>
      </c>
      <c r="D184" s="5" t="s">
        <v>13</v>
      </c>
      <c r="E184" s="2">
        <f t="shared" si="66"/>
        <v>0</v>
      </c>
      <c r="F184" s="2">
        <f t="shared" si="67"/>
        <v>0</v>
      </c>
      <c r="G184" s="7" t="str">
        <f t="shared" si="68"/>
        <v>0</v>
      </c>
    </row>
    <row r="185" spans="1:7" ht="15.75" thickBot="1" x14ac:dyDescent="0.3">
      <c r="A185" s="15" t="str">
        <f>"CGPA: "&amp;ROUND(SUM(E4:E184)/SUM(F4:F184),2)</f>
        <v>CGPA: 3.91</v>
      </c>
      <c r="B185" s="15"/>
      <c r="C185" s="16" t="e">
        <f>"Term GPA: "&amp;ROUND(SUM(E180:E184)/SUM(F180:F184),2)</f>
        <v>#DIV/0!</v>
      </c>
      <c r="D185" s="16"/>
      <c r="E185" s="16"/>
      <c r="F185" s="16"/>
      <c r="G185" s="7"/>
    </row>
    <row r="186" spans="1:7" ht="22.5" thickTop="1" thickBot="1" x14ac:dyDescent="0.4">
      <c r="A186" s="14" t="s">
        <v>8</v>
      </c>
      <c r="B186" s="14"/>
      <c r="C186" s="14"/>
      <c r="D186" s="14"/>
      <c r="E186" s="14"/>
      <c r="F186" s="14"/>
      <c r="G186" s="7"/>
    </row>
    <row r="187" spans="1:7" ht="19.5" thickTop="1" x14ac:dyDescent="0.3">
      <c r="A187" s="1" t="s">
        <v>0</v>
      </c>
      <c r="B187" s="1" t="s">
        <v>1</v>
      </c>
      <c r="C187" s="4" t="s">
        <v>2</v>
      </c>
      <c r="D187" s="1" t="s">
        <v>3</v>
      </c>
      <c r="E187" s="1" t="s">
        <v>4</v>
      </c>
      <c r="F187" s="1" t="s">
        <v>5</v>
      </c>
      <c r="G187" s="8" t="s">
        <v>6</v>
      </c>
    </row>
    <row r="188" spans="1:7" x14ac:dyDescent="0.25">
      <c r="A188" s="5"/>
      <c r="B188" s="5"/>
      <c r="C188" s="6">
        <v>0</v>
      </c>
      <c r="D188" s="5" t="s">
        <v>13</v>
      </c>
      <c r="E188" s="2">
        <f>C188*G188</f>
        <v>0</v>
      </c>
      <c r="F188" s="2">
        <f>IF(G188&gt;0,C188,0)</f>
        <v>0</v>
      </c>
      <c r="G188" s="7" t="str">
        <f>IF(D188="A+",4,IF(D188="A",4,IF(D188="A-",3.7,IF(D188="B+",3.3,IF(D188="B",3,IF(D188="B-",2.7,IF(D188="C+",2.3,IF(D188="C",2,IF(D188="C-",1.7,IF(D188="D+",1.3,IF(D188="D",1,IF(D188="F",0,IF(D188="I",0,IF(D188="W",0,IF(D188="P",0,IF(D188="R",0,"0"))))))))))))))))</f>
        <v>0</v>
      </c>
    </row>
    <row r="189" spans="1:7" x14ac:dyDescent="0.25">
      <c r="A189" s="5"/>
      <c r="B189" s="5"/>
      <c r="C189" s="6">
        <v>0</v>
      </c>
      <c r="D189" s="5" t="s">
        <v>13</v>
      </c>
      <c r="E189" s="2">
        <f t="shared" ref="E189:E192" si="69">C189*G189</f>
        <v>0</v>
      </c>
      <c r="F189" s="2">
        <f t="shared" ref="F189:F192" si="70">IF(G189&gt;0,C189,0)</f>
        <v>0</v>
      </c>
      <c r="G189" s="7" t="str">
        <f t="shared" ref="G189:G192" si="71">IF(D189="A+",4,IF(D189="A",4,IF(D189="A-",3.7,IF(D189="B+",3.3,IF(D189="B",3,IF(D189="B-",2.7,IF(D189="C+",2.3,IF(D189="C",2,IF(D189="C-",1.7,IF(D189="D+",1.3,IF(D189="D",1,IF(D189="F",0,IF(D189="I",0,IF(D189="W",0,IF(D189="P",0,IF(D189="R",0,"0"))))))))))))))))</f>
        <v>0</v>
      </c>
    </row>
    <row r="190" spans="1:7" x14ac:dyDescent="0.25">
      <c r="A190" s="5"/>
      <c r="B190" s="5"/>
      <c r="C190" s="6">
        <v>0</v>
      </c>
      <c r="D190" s="5" t="s">
        <v>13</v>
      </c>
      <c r="E190" s="2">
        <f t="shared" si="69"/>
        <v>0</v>
      </c>
      <c r="F190" s="2">
        <f t="shared" si="70"/>
        <v>0</v>
      </c>
      <c r="G190" s="7" t="str">
        <f t="shared" si="71"/>
        <v>0</v>
      </c>
    </row>
    <row r="191" spans="1:7" x14ac:dyDescent="0.25">
      <c r="A191" s="5"/>
      <c r="B191" s="5"/>
      <c r="C191" s="6">
        <v>0</v>
      </c>
      <c r="D191" s="5" t="s">
        <v>13</v>
      </c>
      <c r="E191" s="2">
        <f t="shared" si="69"/>
        <v>0</v>
      </c>
      <c r="F191" s="2">
        <f t="shared" si="70"/>
        <v>0</v>
      </c>
      <c r="G191" s="7" t="str">
        <f t="shared" si="71"/>
        <v>0</v>
      </c>
    </row>
    <row r="192" spans="1:7" x14ac:dyDescent="0.25">
      <c r="A192" s="5"/>
      <c r="B192" s="5"/>
      <c r="C192" s="6">
        <v>0</v>
      </c>
      <c r="D192" s="5" t="s">
        <v>13</v>
      </c>
      <c r="E192" s="2">
        <f t="shared" si="69"/>
        <v>0</v>
      </c>
      <c r="F192" s="2">
        <f t="shared" si="70"/>
        <v>0</v>
      </c>
      <c r="G192" s="7" t="str">
        <f t="shared" si="71"/>
        <v>0</v>
      </c>
    </row>
    <row r="193" spans="1:7" ht="15.75" thickBot="1" x14ac:dyDescent="0.3">
      <c r="A193" s="15" t="str">
        <f>"CGPA: "&amp;ROUND(SUM(E4:E192)/SUM(F4:F192),2)</f>
        <v>CGPA: 3.91</v>
      </c>
      <c r="B193" s="15"/>
      <c r="C193" s="16" t="e">
        <f>"Term GPA: "&amp;ROUND(SUM(E188:E192)/SUM(F188:F192),2)</f>
        <v>#DIV/0!</v>
      </c>
      <c r="D193" s="16"/>
      <c r="E193" s="16"/>
      <c r="F193" s="16"/>
      <c r="G193" s="7"/>
    </row>
    <row r="194" spans="1:7" ht="22.5" thickTop="1" thickBot="1" x14ac:dyDescent="0.4">
      <c r="A194" s="14" t="s">
        <v>8</v>
      </c>
      <c r="B194" s="14"/>
      <c r="C194" s="14"/>
      <c r="D194" s="14"/>
      <c r="E194" s="14"/>
      <c r="F194" s="14"/>
      <c r="G194" s="7"/>
    </row>
    <row r="195" spans="1:7" ht="19.5" thickTop="1" x14ac:dyDescent="0.3">
      <c r="A195" s="1" t="s">
        <v>0</v>
      </c>
      <c r="B195" s="1" t="s">
        <v>1</v>
      </c>
      <c r="C195" s="4" t="s">
        <v>2</v>
      </c>
      <c r="D195" s="1" t="s">
        <v>3</v>
      </c>
      <c r="E195" s="1" t="s">
        <v>4</v>
      </c>
      <c r="F195" s="1" t="s">
        <v>5</v>
      </c>
      <c r="G195" s="8" t="s">
        <v>6</v>
      </c>
    </row>
    <row r="196" spans="1:7" x14ac:dyDescent="0.25">
      <c r="A196" s="5"/>
      <c r="B196" s="5"/>
      <c r="C196" s="6">
        <v>0</v>
      </c>
      <c r="D196" s="5" t="s">
        <v>13</v>
      </c>
      <c r="E196" s="2">
        <f>C196*G196</f>
        <v>0</v>
      </c>
      <c r="F196" s="2">
        <f>IF(G196&gt;0,C196,0)</f>
        <v>0</v>
      </c>
      <c r="G196" s="7" t="str">
        <f>IF(D196="A+",4,IF(D196="A",4,IF(D196="A-",3.7,IF(D196="B+",3.3,IF(D196="B",3,IF(D196="B-",2.7,IF(D196="C+",2.3,IF(D196="C",2,IF(D196="C-",1.7,IF(D196="D+",1.3,IF(D196="D",1,IF(D196="F",0,IF(D196="I",0,IF(D196="W",0,IF(D196="P",0,IF(D196="R",0,"0"))))))))))))))))</f>
        <v>0</v>
      </c>
    </row>
    <row r="197" spans="1:7" x14ac:dyDescent="0.25">
      <c r="A197" s="5"/>
      <c r="B197" s="5"/>
      <c r="C197" s="6">
        <v>0</v>
      </c>
      <c r="D197" s="5" t="s">
        <v>13</v>
      </c>
      <c r="E197" s="2">
        <f t="shared" ref="E197:E200" si="72">C197*G197</f>
        <v>0</v>
      </c>
      <c r="F197" s="2">
        <f t="shared" ref="F197:F200" si="73">IF(G197&gt;0,C197,0)</f>
        <v>0</v>
      </c>
      <c r="G197" s="7" t="str">
        <f t="shared" ref="G197:G200" si="74">IF(D197="A+",4,IF(D197="A",4,IF(D197="A-",3.7,IF(D197="B+",3.3,IF(D197="B",3,IF(D197="B-",2.7,IF(D197="C+",2.3,IF(D197="C",2,IF(D197="C-",1.7,IF(D197="D+",1.3,IF(D197="D",1,IF(D197="F",0,IF(D197="I",0,IF(D197="W",0,IF(D197="P",0,IF(D197="R",0,"0"))))))))))))))))</f>
        <v>0</v>
      </c>
    </row>
    <row r="198" spans="1:7" x14ac:dyDescent="0.25">
      <c r="A198" s="5"/>
      <c r="B198" s="5"/>
      <c r="C198" s="6">
        <v>0</v>
      </c>
      <c r="D198" s="5" t="s">
        <v>13</v>
      </c>
      <c r="E198" s="2">
        <f t="shared" si="72"/>
        <v>0</v>
      </c>
      <c r="F198" s="2">
        <f t="shared" si="73"/>
        <v>0</v>
      </c>
      <c r="G198" s="7" t="str">
        <f t="shared" si="74"/>
        <v>0</v>
      </c>
    </row>
    <row r="199" spans="1:7" x14ac:dyDescent="0.25">
      <c r="A199" s="5"/>
      <c r="B199" s="5"/>
      <c r="C199" s="6">
        <v>0</v>
      </c>
      <c r="D199" s="5" t="s">
        <v>13</v>
      </c>
      <c r="E199" s="2">
        <f t="shared" si="72"/>
        <v>0</v>
      </c>
      <c r="F199" s="2">
        <f t="shared" si="73"/>
        <v>0</v>
      </c>
      <c r="G199" s="7" t="str">
        <f t="shared" si="74"/>
        <v>0</v>
      </c>
    </row>
    <row r="200" spans="1:7" x14ac:dyDescent="0.25">
      <c r="A200" s="5"/>
      <c r="B200" s="5"/>
      <c r="C200" s="6">
        <v>0</v>
      </c>
      <c r="D200" s="5" t="s">
        <v>13</v>
      </c>
      <c r="E200" s="2">
        <f t="shared" si="72"/>
        <v>0</v>
      </c>
      <c r="F200" s="2">
        <f t="shared" si="73"/>
        <v>0</v>
      </c>
      <c r="G200" s="7" t="str">
        <f t="shared" si="74"/>
        <v>0</v>
      </c>
    </row>
    <row r="201" spans="1:7" x14ac:dyDescent="0.25">
      <c r="A201" s="15" t="str">
        <f>"CGPA: "&amp;ROUND(SUM(E4:E200)/SUM(F4:F200),2)</f>
        <v>CGPA: 3.91</v>
      </c>
      <c r="B201" s="15"/>
      <c r="C201" s="16" t="e">
        <f>"Term GPA: "&amp;ROUND(SUM(E196:E200)/SUM(F196:F200),2)</f>
        <v>#DIV/0!</v>
      </c>
      <c r="D201" s="16"/>
      <c r="E201" s="16"/>
      <c r="F201" s="16"/>
      <c r="G201" s="7"/>
    </row>
    <row r="203" spans="1:7" x14ac:dyDescent="0.25">
      <c r="A203" s="10" t="str">
        <f>"Your "&amp;A201</f>
        <v>Your CGPA: 3.91</v>
      </c>
      <c r="B203" s="10"/>
      <c r="C203" s="10"/>
      <c r="D203" s="10"/>
      <c r="E203" s="10"/>
      <c r="F203" s="10"/>
    </row>
    <row r="204" spans="1:7" x14ac:dyDescent="0.25">
      <c r="A204" s="10"/>
      <c r="B204" s="10"/>
      <c r="C204" s="10"/>
      <c r="D204" s="10"/>
      <c r="E204" s="10"/>
      <c r="F204" s="10"/>
    </row>
    <row r="205" spans="1:7" x14ac:dyDescent="0.25">
      <c r="A205" s="10"/>
      <c r="B205" s="10"/>
      <c r="C205" s="10"/>
      <c r="D205" s="10"/>
      <c r="E205" s="10"/>
      <c r="F205" s="10"/>
    </row>
    <row r="206" spans="1:7" x14ac:dyDescent="0.25">
      <c r="A206" s="10"/>
      <c r="B206" s="10"/>
      <c r="C206" s="10"/>
      <c r="D206" s="10"/>
      <c r="E206" s="10"/>
      <c r="F206" s="10"/>
    </row>
  </sheetData>
  <sheetProtection algorithmName="SHA-512" hashValue="qHhSHT7ws4uEjIW5/Ghak3ymiq59SuAZL2h5BtY77XuYIex++JuxRmRiCMkx5kKIz+T7XnBdtOgvrintnLxsSw==" saltValue="ZcCgSM3ptrQDHYSMLcIuCQ==" spinCount="100000" sheet="1" objects="1" scenarios="1" selectLockedCells="1"/>
  <mergeCells count="79">
    <mergeCell ref="A194:F194"/>
    <mergeCell ref="A201:B201"/>
    <mergeCell ref="C201:F201"/>
    <mergeCell ref="A178:F178"/>
    <mergeCell ref="A185:B185"/>
    <mergeCell ref="C185:F185"/>
    <mergeCell ref="A186:F186"/>
    <mergeCell ref="A193:B193"/>
    <mergeCell ref="C193:F193"/>
    <mergeCell ref="A162:F162"/>
    <mergeCell ref="A169:B169"/>
    <mergeCell ref="C169:F169"/>
    <mergeCell ref="A170:F170"/>
    <mergeCell ref="A177:B177"/>
    <mergeCell ref="C177:F177"/>
    <mergeCell ref="A146:F146"/>
    <mergeCell ref="A153:B153"/>
    <mergeCell ref="C153:F153"/>
    <mergeCell ref="A154:F154"/>
    <mergeCell ref="A161:B161"/>
    <mergeCell ref="C161:F161"/>
    <mergeCell ref="A130:F130"/>
    <mergeCell ref="A137:B137"/>
    <mergeCell ref="C137:F137"/>
    <mergeCell ref="A138:F138"/>
    <mergeCell ref="A145:B145"/>
    <mergeCell ref="C145:F145"/>
    <mergeCell ref="A2:F2"/>
    <mergeCell ref="A9:B9"/>
    <mergeCell ref="C9:F9"/>
    <mergeCell ref="A10:F10"/>
    <mergeCell ref="A17:B17"/>
    <mergeCell ref="C17:F17"/>
    <mergeCell ref="A18:F18"/>
    <mergeCell ref="A25:B25"/>
    <mergeCell ref="C25:F25"/>
    <mergeCell ref="A26:F26"/>
    <mergeCell ref="A33:B33"/>
    <mergeCell ref="C33:F33"/>
    <mergeCell ref="A34:F34"/>
    <mergeCell ref="A41:B41"/>
    <mergeCell ref="C41:F41"/>
    <mergeCell ref="A42:F42"/>
    <mergeCell ref="A49:B49"/>
    <mergeCell ref="C49:F49"/>
    <mergeCell ref="A50:F50"/>
    <mergeCell ref="A57:B57"/>
    <mergeCell ref="C57:F57"/>
    <mergeCell ref="A58:F58"/>
    <mergeCell ref="A65:B65"/>
    <mergeCell ref="C65:F65"/>
    <mergeCell ref="A66:F66"/>
    <mergeCell ref="A73:B73"/>
    <mergeCell ref="C73:F73"/>
    <mergeCell ref="A74:F74"/>
    <mergeCell ref="A81:B81"/>
    <mergeCell ref="C81:F81"/>
    <mergeCell ref="A82:F82"/>
    <mergeCell ref="A89:B89"/>
    <mergeCell ref="C89:F89"/>
    <mergeCell ref="A90:F90"/>
    <mergeCell ref="A97:B97"/>
    <mergeCell ref="C97:F97"/>
    <mergeCell ref="A203:F206"/>
    <mergeCell ref="A1:F1"/>
    <mergeCell ref="H11:L49"/>
    <mergeCell ref="H2:L10"/>
    <mergeCell ref="A114:F114"/>
    <mergeCell ref="A121:B121"/>
    <mergeCell ref="C121:F121"/>
    <mergeCell ref="A122:F122"/>
    <mergeCell ref="A129:B129"/>
    <mergeCell ref="C129:F129"/>
    <mergeCell ref="A98:F98"/>
    <mergeCell ref="A105:B105"/>
    <mergeCell ref="C105:F105"/>
    <mergeCell ref="A106:F106"/>
    <mergeCell ref="A113:B113"/>
    <mergeCell ref="C113:F1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RIAD KHAN</dc:creator>
  <cp:lastModifiedBy>MD. RIAD KHAN</cp:lastModifiedBy>
  <dcterms:created xsi:type="dcterms:W3CDTF">2023-02-04T18:16:30Z</dcterms:created>
  <dcterms:modified xsi:type="dcterms:W3CDTF">2023-02-06T13:37:00Z</dcterms:modified>
</cp:coreProperties>
</file>