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73CB9868-C608-415D-AE5C-606B005C1A4E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9" i="1" l="1"/>
  <c r="I39" i="1"/>
  <c r="C19" i="1"/>
  <c r="D18" i="1" l="1"/>
  <c r="D14" i="1"/>
</calcChain>
</file>

<file path=xl/sharedStrings.xml><?xml version="1.0" encoding="utf-8"?>
<sst xmlns="http://schemas.openxmlformats.org/spreadsheetml/2006/main" count="37" uniqueCount="29">
  <si>
    <t>Test Case Run</t>
  </si>
  <si>
    <t>Sprint 19</t>
  </si>
  <si>
    <t>Status</t>
  </si>
  <si>
    <t>Count</t>
  </si>
  <si>
    <t>%</t>
  </si>
  <si>
    <t>Passed</t>
  </si>
  <si>
    <t>Blocked</t>
  </si>
  <si>
    <t>Untested</t>
  </si>
  <si>
    <t>Retest</t>
  </si>
  <si>
    <t>Failed</t>
  </si>
  <si>
    <t>Component wise</t>
  </si>
  <si>
    <t>Total Bugs</t>
  </si>
  <si>
    <t>Backend</t>
  </si>
  <si>
    <t>Android</t>
  </si>
  <si>
    <t>Backoffice</t>
  </si>
  <si>
    <t>Severity</t>
  </si>
  <si>
    <t>Component</t>
  </si>
  <si>
    <t>Critical</t>
  </si>
  <si>
    <t>Major</t>
  </si>
  <si>
    <t>Minor</t>
  </si>
  <si>
    <t>Low</t>
  </si>
  <si>
    <t>Total</t>
  </si>
  <si>
    <t>Bug-Type</t>
  </si>
  <si>
    <t>Functional</t>
  </si>
  <si>
    <t>Visual</t>
  </si>
  <si>
    <t>Content</t>
  </si>
  <si>
    <t>Performance</t>
  </si>
  <si>
    <t>Crash</t>
  </si>
  <si>
    <t xml:space="preserve">Project Name: https://www.rokomari.com/
Sprint - 
No. of Features: 4
No. of test Cases: 19
Total Bugs: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</si>
</sst>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1155CC"/>
      <name val="Arial"/>
      <family val="2"/>
    </font>
    <font>
      <b/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2" borderId="2" xfId="0" applyFont="1" applyFill="1" applyBorder="1" applyAlignment="1">
      <alignment wrapText="1"/>
    </xf>
    <xf numFmtId="0" fontId="3" fillId="0" borderId="2" xfId="0" applyFont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0" fontId="2" fillId="0" borderId="4" xfId="0" applyNumberFormat="1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" fillId="4" borderId="3" xfId="0" applyFont="1" applyFill="1" applyBorder="1" applyAlignment="1">
      <alignment vertical="top" wrapText="1"/>
    </xf>
    <xf numFmtId="0" fontId="0" fillId="0" borderId="0" xfId="0" applyBorder="1" applyAlignment="1"/>
    <xf numFmtId="0" fontId="1" fillId="4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wrapText="1"/>
    </xf>
    <xf numFmtId="0" fontId="4" fillId="4" borderId="11" xfId="0" applyFont="1" applyFill="1" applyBorder="1" applyAlignment="1">
      <alignment horizontal="center" wrapText="1"/>
    </xf>
    <xf numFmtId="0" fontId="4" fillId="4" borderId="12" xfId="0" applyFont="1" applyFill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1" fillId="5" borderId="4" xfId="0" applyFont="1" applyFill="1" applyBorder="1" applyAlignment="1">
      <alignment vertical="top" wrapText="1"/>
    </xf>
    <xf numFmtId="0" fontId="1" fillId="5" borderId="3" xfId="0" applyFont="1" applyFill="1" applyBorder="1" applyAlignment="1">
      <alignment vertical="top" wrapText="1"/>
    </xf>
    <xf numFmtId="0" fontId="1" fillId="5" borderId="4" xfId="0" applyFont="1" applyFill="1" applyBorder="1" applyAlignment="1">
      <alignment horizontal="right" vertical="top" wrapText="1"/>
    </xf>
    <xf numFmtId="0" fontId="1" fillId="4" borderId="5" xfId="0" applyFont="1" applyFill="1" applyBorder="1" applyAlignment="1">
      <alignment horizontal="center" vertical="top" wrapText="1"/>
    </xf>
    <xf numFmtId="0" fontId="1" fillId="4" borderId="6" xfId="0" applyFont="1" applyFill="1" applyBorder="1" applyAlignment="1">
      <alignment horizontal="center" vertical="top" wrapText="1"/>
    </xf>
    <xf numFmtId="0" fontId="1" fillId="4" borderId="7" xfId="0" applyFont="1" applyFill="1" applyBorder="1" applyAlignment="1">
      <alignment horizontal="center" vertical="top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0" fillId="0" borderId="0" xfId="0" applyBorder="1"/>
    <xf numFmtId="0" fontId="1" fillId="4" borderId="13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Case Statistics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446915626774721E-2"/>
          <c:y val="0.26942013612910182"/>
          <c:w val="0.74532823747908705"/>
          <c:h val="0.396714939681079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Sheet1!$C$12:$C$13</c:f>
              <c:strCache>
                <c:ptCount val="2"/>
                <c:pt idx="0">
                  <c:v>Test Case Run</c:v>
                </c:pt>
                <c:pt idx="1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Sheet1!$B$14:$B$18</c:f>
              <c:strCache>
                <c:ptCount val="5"/>
                <c:pt idx="0">
                  <c:v>Passed</c:v>
                </c:pt>
                <c:pt idx="1">
                  <c:v>Blocked</c:v>
                </c:pt>
                <c:pt idx="2">
                  <c:v>Untested</c:v>
                </c:pt>
                <c:pt idx="3">
                  <c:v>Retest</c:v>
                </c:pt>
                <c:pt idx="4">
                  <c:v>Failed</c:v>
                </c:pt>
              </c:strCache>
            </c:strRef>
          </c:cat>
          <c:val>
            <c:numRef>
              <c:f>Sheet1!$C$14:$C$18</c:f>
              <c:numCache>
                <c:formatCode>General</c:formatCode>
                <c:ptCount val="5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AF-4B2E-B296-E71FB50AB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6296480"/>
        <c:axId val="1607478976"/>
      </c:barChart>
      <c:lineChart>
        <c:grouping val="standard"/>
        <c:varyColors val="0"/>
        <c:ser>
          <c:idx val="1"/>
          <c:order val="1"/>
          <c:tx>
            <c:strRef>
              <c:f>Sheet1!$D$12:$D$13</c:f>
              <c:strCache>
                <c:ptCount val="2"/>
                <c:pt idx="0">
                  <c:v>Sprint 19</c:v>
                </c:pt>
                <c:pt idx="1">
                  <c:v>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Sheet1!$B$14:$B$18</c:f>
              <c:strCache>
                <c:ptCount val="5"/>
                <c:pt idx="0">
                  <c:v>Passed</c:v>
                </c:pt>
                <c:pt idx="1">
                  <c:v>Blocked</c:v>
                </c:pt>
                <c:pt idx="2">
                  <c:v>Untested</c:v>
                </c:pt>
                <c:pt idx="3">
                  <c:v>Retest</c:v>
                </c:pt>
                <c:pt idx="4">
                  <c:v>Failed</c:v>
                </c:pt>
              </c:strCache>
            </c:strRef>
          </c:cat>
          <c:val>
            <c:numRef>
              <c:f>Sheet1!$D$14:$D$18</c:f>
              <c:numCache>
                <c:formatCode>0.00%</c:formatCode>
                <c:ptCount val="5"/>
                <c:pt idx="0">
                  <c:v>0.57894736842105265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0.42105263157894735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AF-4B2E-B296-E71FB50AB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6304480"/>
        <c:axId val="1607482720"/>
      </c:lineChart>
      <c:catAx>
        <c:axId val="161629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478976"/>
        <c:crosses val="autoZero"/>
        <c:auto val="1"/>
        <c:lblAlgn val="ctr"/>
        <c:lblOffset val="100"/>
        <c:noMultiLvlLbl val="0"/>
      </c:catAx>
      <c:valAx>
        <c:axId val="160747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296480"/>
        <c:crosses val="autoZero"/>
        <c:crossBetween val="between"/>
      </c:valAx>
      <c:valAx>
        <c:axId val="1607482720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304480"/>
        <c:crosses val="max"/>
        <c:crossBetween val="between"/>
      </c:valAx>
      <c:catAx>
        <c:axId val="16163044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07482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Component</a:t>
            </a:r>
            <a:r>
              <a:rPr lang="en-US" baseline="0"/>
              <a:t> Details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Sheet1!$J$16:$M$16</c:f>
              <c:strCache>
                <c:ptCount val="4"/>
                <c:pt idx="0">
                  <c:v>Total Bugs</c:v>
                </c:pt>
                <c:pt idx="1">
                  <c:v>Backend</c:v>
                </c:pt>
                <c:pt idx="2">
                  <c:v>Android</c:v>
                </c:pt>
                <c:pt idx="3">
                  <c:v>Backoffice</c:v>
                </c:pt>
              </c:strCache>
            </c:strRef>
          </c:cat>
          <c:val>
            <c:numRef>
              <c:f>Sheet1!$J$17:$M$17</c:f>
              <c:numCache>
                <c:formatCode>General</c:formatCode>
                <c:ptCount val="4"/>
                <c:pt idx="0">
                  <c:v>8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F1-4B6E-9C63-01E209EAF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6301280"/>
        <c:axId val="1611326272"/>
      </c:barChart>
      <c:catAx>
        <c:axId val="161630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26272"/>
        <c:crosses val="autoZero"/>
        <c:auto val="1"/>
        <c:lblAlgn val="ctr"/>
        <c:lblOffset val="100"/>
        <c:noMultiLvlLbl val="0"/>
      </c:catAx>
      <c:valAx>
        <c:axId val="161132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30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18</xdr:row>
      <xdr:rowOff>190499</xdr:rowOff>
    </xdr:from>
    <xdr:to>
      <xdr:col>3</xdr:col>
      <xdr:colOff>1466850</xdr:colOff>
      <xdr:row>31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4ACB87-DDD5-42AF-AB09-5258388D82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12</xdr:col>
      <xdr:colOff>409575</xdr:colOff>
      <xdr:row>29</xdr:row>
      <xdr:rowOff>23813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A4E0B8-B928-4980-8131-2946AF697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46"/>
  <sheetViews>
    <sheetView tabSelected="1" topLeftCell="A13" workbookViewId="0">
      <selection activeCell="B2" sqref="B2:F9"/>
    </sheetView>
  </sheetViews>
  <sheetFormatPr defaultRowHeight="15" x14ac:dyDescent="0.25"/>
  <cols>
    <col min="2" max="2" width="15.7109375" customWidth="1"/>
    <col min="3" max="3" width="17.85546875" customWidth="1"/>
    <col min="4" max="4" width="22.140625" customWidth="1"/>
    <col min="5" max="6" width="9.140625" hidden="1" customWidth="1"/>
    <col min="7" max="7" width="14" customWidth="1"/>
    <col min="8" max="8" width="9.140625" customWidth="1"/>
    <col min="10" max="10" width="15.7109375" customWidth="1"/>
    <col min="11" max="11" width="13.85546875" customWidth="1"/>
    <col min="12" max="12" width="14" customWidth="1"/>
    <col min="13" max="13" width="15.140625" customWidth="1"/>
  </cols>
  <sheetData>
    <row r="2" spans="2:13" x14ac:dyDescent="0.25">
      <c r="B2" s="11" t="s">
        <v>28</v>
      </c>
      <c r="C2" s="12"/>
      <c r="D2" s="12"/>
      <c r="E2" s="12"/>
      <c r="F2" s="12"/>
    </row>
    <row r="3" spans="2:13" x14ac:dyDescent="0.25">
      <c r="B3" s="12"/>
      <c r="C3" s="12"/>
      <c r="D3" s="12"/>
      <c r="E3" s="12"/>
      <c r="F3" s="12"/>
    </row>
    <row r="4" spans="2:13" x14ac:dyDescent="0.25">
      <c r="B4" s="12"/>
      <c r="C4" s="12"/>
      <c r="D4" s="12"/>
      <c r="E4" s="12"/>
      <c r="F4" s="12"/>
    </row>
    <row r="5" spans="2:13" x14ac:dyDescent="0.25">
      <c r="B5" s="12"/>
      <c r="C5" s="12"/>
      <c r="D5" s="12"/>
      <c r="E5" s="12"/>
      <c r="F5" s="12"/>
    </row>
    <row r="6" spans="2:13" x14ac:dyDescent="0.25">
      <c r="B6" s="12"/>
      <c r="C6" s="12"/>
      <c r="D6" s="12"/>
      <c r="E6" s="12"/>
      <c r="F6" s="12"/>
    </row>
    <row r="7" spans="2:13" x14ac:dyDescent="0.25">
      <c r="B7" s="12"/>
      <c r="C7" s="12"/>
      <c r="D7" s="12"/>
      <c r="E7" s="12"/>
      <c r="F7" s="12"/>
    </row>
    <row r="8" spans="2:13" x14ac:dyDescent="0.25">
      <c r="B8" s="12"/>
      <c r="C8" s="12"/>
      <c r="D8" s="12"/>
      <c r="E8" s="12"/>
      <c r="F8" s="12"/>
    </row>
    <row r="9" spans="2:13" x14ac:dyDescent="0.25">
      <c r="B9" s="12"/>
      <c r="C9" s="12"/>
      <c r="D9" s="12"/>
      <c r="E9" s="12"/>
      <c r="F9" s="12"/>
    </row>
    <row r="11" spans="2:13" ht="15.75" thickBot="1" x14ac:dyDescent="0.3"/>
    <row r="12" spans="2:13" ht="15.75" thickBot="1" x14ac:dyDescent="0.3">
      <c r="B12" s="1" t="s">
        <v>0</v>
      </c>
      <c r="C12" s="2"/>
      <c r="D12" s="3" t="s">
        <v>1</v>
      </c>
    </row>
    <row r="13" spans="2:13" ht="15.75" thickBot="1" x14ac:dyDescent="0.3">
      <c r="B13" s="4" t="s">
        <v>2</v>
      </c>
      <c r="C13" s="5" t="s">
        <v>3</v>
      </c>
      <c r="D13" s="6" t="s">
        <v>4</v>
      </c>
      <c r="J13" s="14"/>
      <c r="K13" s="14"/>
      <c r="L13" s="14"/>
      <c r="M13" s="14"/>
    </row>
    <row r="14" spans="2:13" ht="15.75" thickBot="1" x14ac:dyDescent="0.3">
      <c r="B14" s="7" t="s">
        <v>5</v>
      </c>
      <c r="C14" s="8">
        <v>11</v>
      </c>
      <c r="D14" s="9">
        <f>(C14/C19)</f>
        <v>0.57894736842105265</v>
      </c>
    </row>
    <row r="15" spans="2:13" ht="18.75" thickBot="1" x14ac:dyDescent="0.3">
      <c r="B15" s="7" t="s">
        <v>6</v>
      </c>
      <c r="C15" s="10">
        <v>0</v>
      </c>
      <c r="D15" s="9">
        <v>0</v>
      </c>
      <c r="J15" s="20" t="s">
        <v>10</v>
      </c>
      <c r="K15" s="21"/>
      <c r="L15" s="21"/>
      <c r="M15" s="22"/>
    </row>
    <row r="16" spans="2:13" ht="15.75" thickBot="1" x14ac:dyDescent="0.3">
      <c r="B16" s="7" t="s">
        <v>7</v>
      </c>
      <c r="C16" s="10">
        <v>0</v>
      </c>
      <c r="D16" s="9">
        <v>0</v>
      </c>
      <c r="J16" s="18" t="s">
        <v>11</v>
      </c>
      <c r="K16" s="19" t="s">
        <v>12</v>
      </c>
      <c r="L16" s="19" t="s">
        <v>13</v>
      </c>
      <c r="M16" s="19" t="s">
        <v>14</v>
      </c>
    </row>
    <row r="17" spans="2:13" ht="15.75" thickBot="1" x14ac:dyDescent="0.3">
      <c r="B17" s="7" t="s">
        <v>8</v>
      </c>
      <c r="C17" s="10">
        <v>0</v>
      </c>
      <c r="D17" s="9">
        <v>0</v>
      </c>
      <c r="J17" s="16">
        <v>8</v>
      </c>
      <c r="K17" s="17">
        <v>8</v>
      </c>
      <c r="L17" s="17">
        <v>0</v>
      </c>
      <c r="M17" s="17">
        <v>0</v>
      </c>
    </row>
    <row r="18" spans="2:13" ht="15.75" thickBot="1" x14ac:dyDescent="0.3">
      <c r="B18" s="7" t="s">
        <v>9</v>
      </c>
      <c r="C18" s="10">
        <v>8</v>
      </c>
      <c r="D18" s="9">
        <f>(C18/C19)</f>
        <v>0.42105263157894735</v>
      </c>
    </row>
    <row r="19" spans="2:13" x14ac:dyDescent="0.25">
      <c r="C19">
        <f>SUM(C14:C18)</f>
        <v>19</v>
      </c>
    </row>
    <row r="33" spans="7:12" ht="15.75" thickBot="1" x14ac:dyDescent="0.3"/>
    <row r="34" spans="7:12" ht="15.75" thickBot="1" x14ac:dyDescent="0.3">
      <c r="G34" s="32"/>
      <c r="H34" s="30" t="s">
        <v>15</v>
      </c>
      <c r="I34" s="31"/>
      <c r="J34" s="31"/>
      <c r="K34" s="36"/>
    </row>
    <row r="35" spans="7:12" ht="15.75" thickBot="1" x14ac:dyDescent="0.3">
      <c r="G35" s="15" t="s">
        <v>16</v>
      </c>
      <c r="H35" s="33" t="s">
        <v>17</v>
      </c>
      <c r="I35" s="33" t="s">
        <v>18</v>
      </c>
      <c r="J35" s="33" t="s">
        <v>19</v>
      </c>
      <c r="K35" s="37" t="s">
        <v>20</v>
      </c>
      <c r="L35" s="35"/>
    </row>
    <row r="36" spans="7:12" ht="15.75" thickBot="1" x14ac:dyDescent="0.3">
      <c r="G36" s="34" t="s">
        <v>12</v>
      </c>
      <c r="H36" s="33">
        <v>0</v>
      </c>
      <c r="I36" s="33">
        <v>6</v>
      </c>
      <c r="J36" s="33">
        <v>2</v>
      </c>
      <c r="K36" s="37">
        <v>0</v>
      </c>
      <c r="L36" s="35"/>
    </row>
    <row r="37" spans="7:12" ht="15.75" thickBot="1" x14ac:dyDescent="0.3">
      <c r="G37" s="34" t="s">
        <v>13</v>
      </c>
      <c r="H37" s="33">
        <v>0</v>
      </c>
      <c r="I37" s="33">
        <v>0</v>
      </c>
      <c r="J37" s="33">
        <v>0</v>
      </c>
      <c r="K37" s="37">
        <v>0</v>
      </c>
      <c r="L37" s="35"/>
    </row>
    <row r="38" spans="7:12" ht="15.75" thickBot="1" x14ac:dyDescent="0.3">
      <c r="G38" s="34" t="s">
        <v>14</v>
      </c>
      <c r="H38" s="33">
        <v>0</v>
      </c>
      <c r="I38" s="33">
        <v>0</v>
      </c>
      <c r="J38" s="33">
        <v>0</v>
      </c>
      <c r="K38" s="37">
        <v>0</v>
      </c>
      <c r="L38" s="35"/>
    </row>
    <row r="39" spans="7:12" ht="15.75" thickBot="1" x14ac:dyDescent="0.3">
      <c r="G39" s="34" t="s">
        <v>21</v>
      </c>
      <c r="H39" s="33">
        <v>0</v>
      </c>
      <c r="I39" s="33">
        <f>SUM(I36:I38)</f>
        <v>6</v>
      </c>
      <c r="J39" s="33">
        <f>SUM(J36:J38)</f>
        <v>2</v>
      </c>
      <c r="K39" s="37">
        <v>0</v>
      </c>
      <c r="L39" s="35"/>
    </row>
    <row r="40" spans="7:12" ht="15.75" thickBot="1" x14ac:dyDescent="0.3"/>
    <row r="41" spans="7:12" ht="15.75" thickBot="1" x14ac:dyDescent="0.3">
      <c r="G41" s="23"/>
      <c r="H41" s="27" t="s">
        <v>22</v>
      </c>
      <c r="I41" s="28"/>
      <c r="J41" s="28"/>
      <c r="K41" s="28"/>
      <c r="L41" s="29"/>
    </row>
    <row r="42" spans="7:12" ht="26.25" thickBot="1" x14ac:dyDescent="0.3">
      <c r="G42" s="13" t="s">
        <v>16</v>
      </c>
      <c r="H42" s="24" t="s">
        <v>23</v>
      </c>
      <c r="I42" s="24" t="s">
        <v>24</v>
      </c>
      <c r="J42" s="24" t="s">
        <v>25</v>
      </c>
      <c r="K42" s="24" t="s">
        <v>26</v>
      </c>
      <c r="L42" s="24" t="s">
        <v>27</v>
      </c>
    </row>
    <row r="43" spans="7:12" ht="15.75" thickBot="1" x14ac:dyDescent="0.3">
      <c r="G43" s="25" t="s">
        <v>12</v>
      </c>
      <c r="H43" s="26">
        <v>0</v>
      </c>
      <c r="I43" s="26">
        <v>0</v>
      </c>
      <c r="J43" s="26">
        <v>0</v>
      </c>
      <c r="K43" s="26">
        <v>0</v>
      </c>
      <c r="L43" s="26">
        <v>0</v>
      </c>
    </row>
    <row r="44" spans="7:12" ht="15.75" thickBot="1" x14ac:dyDescent="0.3">
      <c r="G44" s="25" t="s">
        <v>13</v>
      </c>
      <c r="H44" s="26">
        <v>0</v>
      </c>
      <c r="I44" s="26">
        <v>0</v>
      </c>
      <c r="J44" s="26">
        <v>0</v>
      </c>
      <c r="K44" s="26">
        <v>0</v>
      </c>
      <c r="L44" s="26">
        <v>0</v>
      </c>
    </row>
    <row r="45" spans="7:12" ht="15.75" thickBot="1" x14ac:dyDescent="0.3">
      <c r="G45" s="25" t="s">
        <v>14</v>
      </c>
      <c r="H45" s="26">
        <v>0</v>
      </c>
      <c r="I45" s="26">
        <v>0</v>
      </c>
      <c r="J45" s="26">
        <v>0</v>
      </c>
      <c r="K45" s="26">
        <v>0</v>
      </c>
      <c r="L45" s="26">
        <v>0</v>
      </c>
    </row>
    <row r="46" spans="7:12" ht="15.75" thickBot="1" x14ac:dyDescent="0.3">
      <c r="G46" s="25" t="s">
        <v>21</v>
      </c>
      <c r="H46" s="26">
        <v>0</v>
      </c>
      <c r="I46" s="26">
        <v>0</v>
      </c>
      <c r="J46" s="26">
        <v>0</v>
      </c>
      <c r="K46" s="26">
        <v>0</v>
      </c>
      <c r="L46" s="26">
        <v>0</v>
      </c>
    </row>
  </sheetData>
  <mergeCells count="4">
    <mergeCell ref="H41:L41"/>
    <mergeCell ref="B2:F9"/>
    <mergeCell ref="J15:M15"/>
    <mergeCell ref="H34:K3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2021-10-29T08:47:34Z</dcterms:modified>
</cp:coreProperties>
</file>