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d\OneDrive\Documents\"/>
    </mc:Choice>
  </mc:AlternateContent>
  <xr:revisionPtr revIDLastSave="0" documentId="8_{4DFCA8DD-FAED-5D43-9FDE-C2F82540563F}" xr6:coauthVersionLast="47" xr6:coauthVersionMax="47" xr10:uidLastSave="{00000000-0000-0000-0000-000000000000}"/>
  <bookViews>
    <workbookView xWindow="-110" yWindow="-110" windowWidth="19420" windowHeight="10420" xr2:uid="{5FE4F42E-8325-4825-BC9E-CA6228210505}"/>
  </bookViews>
  <sheets>
    <sheet name="Employees List" sheetId="1" r:id="rId1"/>
    <sheet name="Information" sheetId="2" r:id="rId2"/>
    <sheet name="Monthly Salary Shee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F6" i="3"/>
  <c r="G6" i="3"/>
  <c r="H6" i="3"/>
  <c r="I6" i="3"/>
  <c r="J6" i="3"/>
  <c r="K6" i="3"/>
  <c r="E7" i="3"/>
  <c r="F7" i="3"/>
  <c r="G7" i="3"/>
  <c r="H7" i="3"/>
  <c r="I7" i="3"/>
  <c r="J7" i="3"/>
  <c r="K7" i="3"/>
  <c r="E8" i="3"/>
  <c r="F8" i="3"/>
  <c r="G8" i="3"/>
  <c r="H8" i="3"/>
  <c r="I8" i="3"/>
  <c r="J8" i="3"/>
  <c r="K8" i="3"/>
  <c r="E9" i="3"/>
  <c r="F9" i="3"/>
  <c r="G9" i="3"/>
  <c r="H9" i="3"/>
  <c r="I9" i="3"/>
  <c r="J9" i="3"/>
  <c r="K9" i="3"/>
  <c r="E10" i="3"/>
  <c r="F10" i="3"/>
  <c r="G10" i="3"/>
  <c r="H10" i="3"/>
  <c r="I10" i="3"/>
  <c r="K10" i="3"/>
  <c r="E11" i="3"/>
  <c r="F11" i="3"/>
  <c r="G11" i="3"/>
  <c r="H11" i="3"/>
  <c r="I11" i="3"/>
  <c r="K11" i="3"/>
  <c r="E12" i="3"/>
  <c r="F12" i="3"/>
  <c r="G12" i="3"/>
  <c r="H12" i="3"/>
  <c r="I12" i="3"/>
  <c r="K12" i="3"/>
  <c r="E13" i="3"/>
  <c r="F13" i="3"/>
  <c r="G13" i="3"/>
  <c r="H13" i="3"/>
  <c r="I13" i="3"/>
  <c r="K13" i="3"/>
  <c r="E14" i="3"/>
  <c r="F14" i="3"/>
  <c r="G14" i="3"/>
  <c r="H14" i="3"/>
  <c r="I14" i="3"/>
  <c r="K14" i="3"/>
  <c r="E15" i="3"/>
  <c r="F15" i="3"/>
  <c r="G15" i="3"/>
  <c r="H15" i="3"/>
  <c r="I15" i="3"/>
  <c r="K15" i="3"/>
</calcChain>
</file>

<file path=xl/sharedStrings.xml><?xml version="1.0" encoding="utf-8"?>
<sst xmlns="http://schemas.openxmlformats.org/spreadsheetml/2006/main" count="94" uniqueCount="53">
  <si>
    <t>Salma Enterprise</t>
  </si>
  <si>
    <t>Employees List</t>
  </si>
  <si>
    <t>Employee ID</t>
  </si>
  <si>
    <t>Name</t>
  </si>
  <si>
    <t>Rayhan Arsalam</t>
  </si>
  <si>
    <t>Abdullah Nabil</t>
  </si>
  <si>
    <t>Asif Reza</t>
  </si>
  <si>
    <t>Nafis Sazid</t>
  </si>
  <si>
    <t>Khalid Ahmed</t>
  </si>
  <si>
    <t>Imran Hasan</t>
  </si>
  <si>
    <t>Sourav Kabir</t>
  </si>
  <si>
    <t>Saifan Islam</t>
  </si>
  <si>
    <t>saymon Bin</t>
  </si>
  <si>
    <t>Assistant Director</t>
  </si>
  <si>
    <t>Senior Executive</t>
  </si>
  <si>
    <t>Executive</t>
  </si>
  <si>
    <t>Supervisor</t>
  </si>
  <si>
    <t>Liftman</t>
  </si>
  <si>
    <t>Electrician</t>
  </si>
  <si>
    <t>Cleaner</t>
  </si>
  <si>
    <t>Logistics</t>
  </si>
  <si>
    <t>Marketing</t>
  </si>
  <si>
    <t>Transport</t>
  </si>
  <si>
    <t>sales</t>
  </si>
  <si>
    <t>Designation</t>
  </si>
  <si>
    <t>Department</t>
  </si>
  <si>
    <t>Joining Date</t>
  </si>
  <si>
    <t>Contact No.</t>
  </si>
  <si>
    <t>Basic</t>
  </si>
  <si>
    <t>017</t>
  </si>
  <si>
    <t>018</t>
  </si>
  <si>
    <t>019</t>
  </si>
  <si>
    <t>013</t>
  </si>
  <si>
    <t>014</t>
  </si>
  <si>
    <t>015</t>
  </si>
  <si>
    <t>Ashfia Khan</t>
  </si>
  <si>
    <t>Item</t>
  </si>
  <si>
    <t>House Rent</t>
  </si>
  <si>
    <t>Medical Allowence</t>
  </si>
  <si>
    <t>Transport Allowence</t>
  </si>
  <si>
    <t>Provident Fund</t>
  </si>
  <si>
    <t>Advanced Tax</t>
  </si>
  <si>
    <t>Percentage</t>
  </si>
  <si>
    <t>From</t>
  </si>
  <si>
    <t>Monthly Salary</t>
  </si>
  <si>
    <t>Sl.</t>
  </si>
  <si>
    <t>Gross Salary</t>
  </si>
  <si>
    <t xml:space="preserve">Net Pay </t>
  </si>
  <si>
    <t>Remarks</t>
  </si>
  <si>
    <t>If Yearly Gross Salary is greater than 4,50,000.00</t>
  </si>
  <si>
    <t>If Yearly Gross Salary is less than 4,50,000.00</t>
  </si>
  <si>
    <t>Information</t>
  </si>
  <si>
    <t>Monthly Salary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</si>
</sst>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rgb="FF7030A0"/>
      <name val="Times New Roman"/>
      <family val="1"/>
    </font>
    <font>
      <b/>
      <sz val="11"/>
      <color rgb="FF0070C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74999237037263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/>
    <xf numFmtId="49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10" fontId="1" fillId="0" borderId="1" xfId="0" applyNumberFormat="1" applyFont="1" applyBorder="1"/>
    <xf numFmtId="10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2" fontId="0" fillId="0" borderId="11" xfId="0" applyNumberFormat="1" applyBorder="1"/>
    <xf numFmtId="0" fontId="1" fillId="2" borderId="12" xfId="0" applyFont="1" applyFill="1" applyBorder="1" applyAlignment="1">
      <alignment horizontal="center" vertical="center"/>
    </xf>
    <xf numFmtId="2" fontId="1" fillId="0" borderId="4" xfId="0" applyNumberFormat="1" applyFont="1" applyBorder="1"/>
    <xf numFmtId="0" fontId="0" fillId="4" borderId="0" xfId="0" applyFill="1"/>
    <xf numFmtId="0" fontId="0" fillId="0" borderId="0" xfId="0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161"/>
      <color rgb="FFFF2D2D"/>
      <color rgb="FFFF7575"/>
      <color rgb="FFFF3B3B"/>
      <color rgb="FFFF0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15BF5-A3BC-4F1B-9B04-044C3AAEF2CE}">
  <dimension ref="A2:H15"/>
  <sheetViews>
    <sheetView tabSelected="1" workbookViewId="0">
      <selection activeCell="A3" sqref="A3:H3"/>
    </sheetView>
  </sheetViews>
  <sheetFormatPr defaultRowHeight="15" x14ac:dyDescent="0.2"/>
  <cols>
    <col min="1" max="1" width="3.49609375" bestFit="1" customWidth="1"/>
    <col min="2" max="2" width="11.296875" bestFit="1" customWidth="1"/>
    <col min="3" max="3" width="11.43359375" bestFit="1" customWidth="1"/>
    <col min="4" max="4" width="10.22265625" bestFit="1" customWidth="1"/>
    <col min="5" max="5" width="10.0859375" bestFit="1" customWidth="1"/>
    <col min="6" max="6" width="10.76171875" bestFit="1" customWidth="1"/>
    <col min="7" max="7" width="10.4921875" bestFit="1" customWidth="1"/>
  </cols>
  <sheetData>
    <row r="2" spans="1:8" ht="18" x14ac:dyDescent="0.2">
      <c r="A2" s="30" t="s">
        <v>0</v>
      </c>
      <c r="B2" s="31"/>
      <c r="C2" s="31"/>
      <c r="D2" s="31"/>
      <c r="E2" s="31"/>
      <c r="F2" s="31"/>
      <c r="G2" s="31"/>
      <c r="H2" s="32"/>
    </row>
    <row r="3" spans="1:8" x14ac:dyDescent="0.2">
      <c r="A3" s="36" t="s">
        <v>1</v>
      </c>
      <c r="B3" s="36"/>
      <c r="C3" s="36"/>
      <c r="D3" s="36"/>
      <c r="E3" s="36"/>
      <c r="F3" s="36"/>
      <c r="G3" s="36"/>
      <c r="H3" s="36"/>
    </row>
    <row r="4" spans="1:8" x14ac:dyDescent="0.2">
      <c r="A4" s="25"/>
      <c r="B4" s="25"/>
      <c r="C4" s="25"/>
      <c r="D4" s="25"/>
      <c r="E4" s="25"/>
      <c r="F4" s="25"/>
      <c r="G4" s="25"/>
      <c r="H4" s="25"/>
    </row>
    <row r="5" spans="1:8" x14ac:dyDescent="0.2">
      <c r="A5" s="9" t="s">
        <v>45</v>
      </c>
      <c r="B5" s="9" t="s">
        <v>2</v>
      </c>
      <c r="C5" s="9" t="s">
        <v>3</v>
      </c>
      <c r="D5" s="9" t="s">
        <v>24</v>
      </c>
      <c r="E5" s="9" t="s">
        <v>25</v>
      </c>
      <c r="F5" s="9" t="s">
        <v>26</v>
      </c>
      <c r="G5" s="10" t="s">
        <v>27</v>
      </c>
      <c r="H5" s="11" t="s">
        <v>28</v>
      </c>
    </row>
    <row r="6" spans="1:8" ht="25.5" x14ac:dyDescent="0.2">
      <c r="A6" s="2">
        <v>1</v>
      </c>
      <c r="B6" s="2">
        <v>4046121</v>
      </c>
      <c r="C6" s="3" t="s">
        <v>4</v>
      </c>
      <c r="D6" s="4" t="s">
        <v>13</v>
      </c>
      <c r="E6" s="5" t="s">
        <v>20</v>
      </c>
      <c r="F6" s="6">
        <v>38718</v>
      </c>
      <c r="G6" s="7" t="s">
        <v>29</v>
      </c>
      <c r="H6" s="8">
        <v>42000</v>
      </c>
    </row>
    <row r="7" spans="1:8" ht="25.5" x14ac:dyDescent="0.2">
      <c r="A7" s="2">
        <v>2</v>
      </c>
      <c r="B7" s="2">
        <v>4046124</v>
      </c>
      <c r="C7" s="3" t="s">
        <v>5</v>
      </c>
      <c r="D7" s="4" t="s">
        <v>13</v>
      </c>
      <c r="E7" s="5" t="s">
        <v>21</v>
      </c>
      <c r="F7" s="6">
        <v>39816</v>
      </c>
      <c r="G7" s="7" t="s">
        <v>30</v>
      </c>
      <c r="H7" s="8">
        <v>39000</v>
      </c>
    </row>
    <row r="8" spans="1:8" ht="25.5" x14ac:dyDescent="0.2">
      <c r="A8" s="2">
        <v>3</v>
      </c>
      <c r="B8" s="2">
        <v>4046127</v>
      </c>
      <c r="C8" s="3" t="s">
        <v>8</v>
      </c>
      <c r="D8" s="4" t="s">
        <v>14</v>
      </c>
      <c r="E8" s="5" t="s">
        <v>23</v>
      </c>
      <c r="F8" s="6">
        <v>38356</v>
      </c>
      <c r="G8" s="7" t="s">
        <v>31</v>
      </c>
      <c r="H8" s="8">
        <v>36000</v>
      </c>
    </row>
    <row r="9" spans="1:8" x14ac:dyDescent="0.2">
      <c r="A9" s="2">
        <v>4</v>
      </c>
      <c r="B9" s="2">
        <v>4046130</v>
      </c>
      <c r="C9" s="3" t="s">
        <v>7</v>
      </c>
      <c r="D9" s="4" t="s">
        <v>15</v>
      </c>
      <c r="E9" s="5" t="s">
        <v>22</v>
      </c>
      <c r="F9" s="6">
        <v>39455</v>
      </c>
      <c r="G9" s="7" t="s">
        <v>32</v>
      </c>
      <c r="H9" s="8">
        <v>33000</v>
      </c>
    </row>
    <row r="10" spans="1:8" x14ac:dyDescent="0.2">
      <c r="A10" s="2">
        <v>5</v>
      </c>
      <c r="B10" s="2">
        <v>4046133</v>
      </c>
      <c r="C10" s="3" t="s">
        <v>6</v>
      </c>
      <c r="D10" s="4" t="s">
        <v>16</v>
      </c>
      <c r="E10" s="5" t="s">
        <v>23</v>
      </c>
      <c r="F10" s="6">
        <v>37993</v>
      </c>
      <c r="G10" s="7" t="s">
        <v>33</v>
      </c>
      <c r="H10" s="8">
        <v>30000</v>
      </c>
    </row>
    <row r="11" spans="1:8" x14ac:dyDescent="0.2">
      <c r="A11" s="2">
        <v>6</v>
      </c>
      <c r="B11" s="2">
        <v>4046136</v>
      </c>
      <c r="C11" s="3" t="s">
        <v>9</v>
      </c>
      <c r="D11" s="4" t="s">
        <v>16</v>
      </c>
      <c r="E11" s="5" t="s">
        <v>21</v>
      </c>
      <c r="F11" s="6">
        <v>39087</v>
      </c>
      <c r="G11" s="7" t="s">
        <v>34</v>
      </c>
      <c r="H11" s="8">
        <v>27000</v>
      </c>
    </row>
    <row r="12" spans="1:8" x14ac:dyDescent="0.2">
      <c r="A12" s="2">
        <v>7</v>
      </c>
      <c r="B12" s="2">
        <v>4046139</v>
      </c>
      <c r="C12" s="3" t="s">
        <v>10</v>
      </c>
      <c r="D12" s="4" t="s">
        <v>17</v>
      </c>
      <c r="E12" s="5" t="s">
        <v>20</v>
      </c>
      <c r="F12" s="6">
        <v>40189</v>
      </c>
      <c r="G12" s="7" t="s">
        <v>29</v>
      </c>
      <c r="H12" s="8">
        <v>24000</v>
      </c>
    </row>
    <row r="13" spans="1:8" x14ac:dyDescent="0.2">
      <c r="A13" s="2">
        <v>8</v>
      </c>
      <c r="B13" s="2">
        <v>4046142</v>
      </c>
      <c r="C13" s="3" t="s">
        <v>12</v>
      </c>
      <c r="D13" s="4" t="s">
        <v>18</v>
      </c>
      <c r="E13" s="5" t="s">
        <v>20</v>
      </c>
      <c r="F13" s="6">
        <v>40917</v>
      </c>
      <c r="G13" s="7" t="s">
        <v>29</v>
      </c>
      <c r="H13" s="8">
        <v>21000</v>
      </c>
    </row>
    <row r="14" spans="1:8" x14ac:dyDescent="0.2">
      <c r="A14" s="2">
        <v>9</v>
      </c>
      <c r="B14" s="2">
        <v>4046145</v>
      </c>
      <c r="C14" s="3" t="s">
        <v>11</v>
      </c>
      <c r="D14" s="4" t="s">
        <v>19</v>
      </c>
      <c r="E14" s="5" t="s">
        <v>20</v>
      </c>
      <c r="F14" s="6">
        <v>40547</v>
      </c>
      <c r="G14" s="7" t="s">
        <v>30</v>
      </c>
      <c r="H14" s="8">
        <v>18000</v>
      </c>
    </row>
    <row r="15" spans="1:8" x14ac:dyDescent="0.2">
      <c r="A15" s="2">
        <v>10</v>
      </c>
      <c r="B15" s="2">
        <v>4046148</v>
      </c>
      <c r="C15" s="3" t="s">
        <v>35</v>
      </c>
      <c r="D15" s="4" t="s">
        <v>19</v>
      </c>
      <c r="E15" s="5" t="s">
        <v>20</v>
      </c>
      <c r="F15" s="6">
        <v>40910</v>
      </c>
      <c r="G15" s="7" t="s">
        <v>31</v>
      </c>
      <c r="H15" s="8">
        <v>15000</v>
      </c>
    </row>
  </sheetData>
  <mergeCells count="3">
    <mergeCell ref="A2:H2"/>
    <mergeCell ref="A3:H3"/>
    <mergeCell ref="A4:H4"/>
  </mergeCells>
  <pageMargins left="0.7" right="0.7" top="0.75" bottom="0.75" header="0.3" footer="0.3"/>
  <pageSetup paperSize="9" orientation="portrait" r:id="rId1"/>
  <ignoredErrors>
    <ignoredError sqref="G6:G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6275-DD85-4904-ADB6-D69879C9AB23}">
  <dimension ref="A2:E11"/>
  <sheetViews>
    <sheetView workbookViewId="0">
      <selection activeCell="A3" sqref="A3:E3"/>
    </sheetView>
  </sheetViews>
  <sheetFormatPr defaultRowHeight="15" x14ac:dyDescent="0.2"/>
  <cols>
    <col min="1" max="1" width="3.09375" bestFit="1" customWidth="1"/>
    <col min="2" max="2" width="18.16015625" bestFit="1" customWidth="1"/>
    <col min="3" max="3" width="9.953125" bestFit="1" customWidth="1"/>
    <col min="4" max="4" width="13.31640625" bestFit="1" customWidth="1"/>
    <col min="5" max="5" width="26.76953125" customWidth="1"/>
  </cols>
  <sheetData>
    <row r="2" spans="1:5" ht="18" x14ac:dyDescent="0.2">
      <c r="A2" s="26" t="s">
        <v>0</v>
      </c>
      <c r="B2" s="27"/>
      <c r="C2" s="27"/>
      <c r="D2" s="27"/>
      <c r="E2" s="27"/>
    </row>
    <row r="3" spans="1:5" x14ac:dyDescent="0.2">
      <c r="A3" s="28" t="s">
        <v>51</v>
      </c>
      <c r="B3" s="29"/>
      <c r="C3" s="29"/>
      <c r="D3" s="29"/>
      <c r="E3" s="29"/>
    </row>
    <row r="5" spans="1:5" x14ac:dyDescent="0.2">
      <c r="A5" s="1" t="s">
        <v>45</v>
      </c>
      <c r="B5" s="1" t="s">
        <v>36</v>
      </c>
      <c r="C5" s="1" t="s">
        <v>42</v>
      </c>
      <c r="D5" s="1" t="s">
        <v>43</v>
      </c>
      <c r="E5" s="1" t="s">
        <v>48</v>
      </c>
    </row>
    <row r="6" spans="1:5" x14ac:dyDescent="0.2">
      <c r="A6" s="2">
        <v>1</v>
      </c>
      <c r="B6" s="2" t="s">
        <v>37</v>
      </c>
      <c r="C6" s="14">
        <v>0.3</v>
      </c>
      <c r="D6" s="13" t="s">
        <v>28</v>
      </c>
      <c r="E6" s="12"/>
    </row>
    <row r="7" spans="1:5" x14ac:dyDescent="0.2">
      <c r="A7" s="2">
        <v>2</v>
      </c>
      <c r="B7" s="2" t="s">
        <v>38</v>
      </c>
      <c r="C7" s="14">
        <v>0.06</v>
      </c>
      <c r="D7" s="13" t="s">
        <v>28</v>
      </c>
      <c r="E7" s="12"/>
    </row>
    <row r="8" spans="1:5" x14ac:dyDescent="0.2">
      <c r="A8" s="2">
        <v>3</v>
      </c>
      <c r="B8" s="2" t="s">
        <v>39</v>
      </c>
      <c r="C8" s="14">
        <v>0.03</v>
      </c>
      <c r="D8" s="13" t="s">
        <v>28</v>
      </c>
      <c r="E8" s="12"/>
    </row>
    <row r="9" spans="1:5" x14ac:dyDescent="0.2">
      <c r="A9" s="2">
        <v>4</v>
      </c>
      <c r="B9" s="2" t="s">
        <v>40</v>
      </c>
      <c r="C9" s="14">
        <v>0.05</v>
      </c>
      <c r="D9" s="13" t="s">
        <v>28</v>
      </c>
      <c r="E9" s="12"/>
    </row>
    <row r="10" spans="1:5" ht="25.5" x14ac:dyDescent="0.2">
      <c r="A10" s="2">
        <v>5</v>
      </c>
      <c r="B10" s="2" t="s">
        <v>41</v>
      </c>
      <c r="C10" s="15">
        <v>0.05</v>
      </c>
      <c r="D10" s="5" t="s">
        <v>28</v>
      </c>
      <c r="E10" s="17" t="s">
        <v>49</v>
      </c>
    </row>
    <row r="11" spans="1:5" ht="25.5" x14ac:dyDescent="0.2">
      <c r="A11" s="2">
        <v>6</v>
      </c>
      <c r="B11" s="2" t="s">
        <v>41</v>
      </c>
      <c r="C11" s="16">
        <v>450</v>
      </c>
      <c r="D11" s="5" t="s">
        <v>44</v>
      </c>
      <c r="E11" s="17" t="s">
        <v>50</v>
      </c>
    </row>
  </sheetData>
  <mergeCells count="2">
    <mergeCell ref="A2:E2"/>
    <mergeCell ref="A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5993-2B9A-4646-AFDB-BE44FD0595D2}">
  <dimension ref="A1:K15"/>
  <sheetViews>
    <sheetView topLeftCell="C1" workbookViewId="0">
      <selection activeCell="A3" sqref="A3:K3"/>
    </sheetView>
  </sheetViews>
  <sheetFormatPr defaultRowHeight="15" x14ac:dyDescent="0.2"/>
  <cols>
    <col min="1" max="1" width="2.95703125" bestFit="1" customWidth="1"/>
    <col min="3" max="3" width="14.125" bestFit="1" customWidth="1"/>
    <col min="4" max="4" width="8.33984375" bestFit="1" customWidth="1"/>
    <col min="5" max="5" width="10.0859375" bestFit="1" customWidth="1"/>
    <col min="6" max="11" width="9.68359375" customWidth="1"/>
  </cols>
  <sheetData>
    <row r="1" spans="1:11" x14ac:dyDescent="0.2">
      <c r="H1" s="24"/>
    </row>
    <row r="2" spans="1:11" ht="18" x14ac:dyDescent="0.2">
      <c r="A2" s="30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2"/>
    </row>
    <row r="3" spans="1:11" x14ac:dyDescent="0.2">
      <c r="A3" s="33" t="s">
        <v>52</v>
      </c>
      <c r="B3" s="34"/>
      <c r="C3" s="34"/>
      <c r="D3" s="34"/>
      <c r="E3" s="34"/>
      <c r="F3" s="34"/>
      <c r="G3" s="34"/>
      <c r="H3" s="34"/>
      <c r="I3" s="34"/>
      <c r="J3" s="34"/>
      <c r="K3" s="35"/>
    </row>
    <row r="5" spans="1:11" ht="25.5" x14ac:dyDescent="0.2">
      <c r="A5" s="9" t="s">
        <v>45</v>
      </c>
      <c r="B5" s="18" t="s">
        <v>2</v>
      </c>
      <c r="C5" s="9" t="s">
        <v>3</v>
      </c>
      <c r="D5" s="22" t="s">
        <v>28</v>
      </c>
      <c r="E5" s="19" t="s">
        <v>37</v>
      </c>
      <c r="F5" s="20" t="s">
        <v>38</v>
      </c>
      <c r="G5" s="20" t="s">
        <v>39</v>
      </c>
      <c r="H5" s="20" t="s">
        <v>46</v>
      </c>
      <c r="I5" s="20" t="s">
        <v>40</v>
      </c>
      <c r="J5" s="20" t="s">
        <v>41</v>
      </c>
      <c r="K5" s="19" t="s">
        <v>47</v>
      </c>
    </row>
    <row r="6" spans="1:11" x14ac:dyDescent="0.2">
      <c r="A6" s="2">
        <v>1</v>
      </c>
      <c r="B6" s="2">
        <v>4046121</v>
      </c>
      <c r="C6" s="5" t="s">
        <v>4</v>
      </c>
      <c r="D6" s="23">
        <v>42000</v>
      </c>
      <c r="E6" s="21">
        <f>D6*30%</f>
        <v>12600</v>
      </c>
      <c r="F6" s="21">
        <f>D6*6%</f>
        <v>2520</v>
      </c>
      <c r="G6" s="21">
        <f>D6*3%</f>
        <v>1260</v>
      </c>
      <c r="H6" s="21">
        <f>SUM(D6:G6)</f>
        <v>58380</v>
      </c>
      <c r="I6" s="21">
        <f>D6*5%</f>
        <v>2100</v>
      </c>
      <c r="J6" s="21">
        <f>D6*5%</f>
        <v>2100</v>
      </c>
      <c r="K6" s="21">
        <f>H6-I6-J6</f>
        <v>54180</v>
      </c>
    </row>
    <row r="7" spans="1:11" x14ac:dyDescent="0.2">
      <c r="A7" s="2">
        <v>2</v>
      </c>
      <c r="B7" s="2">
        <v>4046124</v>
      </c>
      <c r="C7" s="5" t="s">
        <v>5</v>
      </c>
      <c r="D7" s="23">
        <v>39000</v>
      </c>
      <c r="E7" s="21">
        <f t="shared" ref="E7:E15" si="0">D7*30%</f>
        <v>11700</v>
      </c>
      <c r="F7" s="21">
        <f t="shared" ref="F7:F15" si="1">D7*6%</f>
        <v>2340</v>
      </c>
      <c r="G7" s="21">
        <f t="shared" ref="G7:G15" si="2">D7*3%</f>
        <v>1170</v>
      </c>
      <c r="H7" s="21">
        <f t="shared" ref="H7:H15" si="3">SUM(D7:G7)</f>
        <v>54210</v>
      </c>
      <c r="I7" s="21">
        <f t="shared" ref="I7:I15" si="4">D7*5%</f>
        <v>1950</v>
      </c>
      <c r="J7" s="21">
        <f t="shared" ref="J7:J9" si="5">D7*5%</f>
        <v>1950</v>
      </c>
      <c r="K7" s="21">
        <f t="shared" ref="K7:K15" si="6">H7-I7-J7</f>
        <v>50310</v>
      </c>
    </row>
    <row r="8" spans="1:11" x14ac:dyDescent="0.2">
      <c r="A8" s="2">
        <v>3</v>
      </c>
      <c r="B8" s="2">
        <v>4046127</v>
      </c>
      <c r="C8" s="5" t="s">
        <v>8</v>
      </c>
      <c r="D8" s="23">
        <v>36000</v>
      </c>
      <c r="E8" s="21">
        <f t="shared" si="0"/>
        <v>10800</v>
      </c>
      <c r="F8" s="21">
        <f t="shared" si="1"/>
        <v>2160</v>
      </c>
      <c r="G8" s="21">
        <f t="shared" si="2"/>
        <v>1080</v>
      </c>
      <c r="H8" s="21">
        <f t="shared" si="3"/>
        <v>50040</v>
      </c>
      <c r="I8" s="21">
        <f t="shared" si="4"/>
        <v>1800</v>
      </c>
      <c r="J8" s="21">
        <f t="shared" si="5"/>
        <v>1800</v>
      </c>
      <c r="K8" s="21">
        <f t="shared" si="6"/>
        <v>46440</v>
      </c>
    </row>
    <row r="9" spans="1:11" x14ac:dyDescent="0.2">
      <c r="A9" s="2">
        <v>4</v>
      </c>
      <c r="B9" s="2">
        <v>4046130</v>
      </c>
      <c r="C9" s="5" t="s">
        <v>7</v>
      </c>
      <c r="D9" s="23">
        <v>33000</v>
      </c>
      <c r="E9" s="21">
        <f t="shared" si="0"/>
        <v>9900</v>
      </c>
      <c r="F9" s="21">
        <f t="shared" si="1"/>
        <v>1980</v>
      </c>
      <c r="G9" s="21">
        <f t="shared" si="2"/>
        <v>990</v>
      </c>
      <c r="H9" s="21">
        <f t="shared" si="3"/>
        <v>45870</v>
      </c>
      <c r="I9" s="21">
        <f t="shared" si="4"/>
        <v>1650</v>
      </c>
      <c r="J9" s="21">
        <f t="shared" si="5"/>
        <v>1650</v>
      </c>
      <c r="K9" s="21">
        <f t="shared" si="6"/>
        <v>42570</v>
      </c>
    </row>
    <row r="10" spans="1:11" x14ac:dyDescent="0.2">
      <c r="A10" s="2">
        <v>5</v>
      </c>
      <c r="B10" s="2">
        <v>4046133</v>
      </c>
      <c r="C10" s="5" t="s">
        <v>6</v>
      </c>
      <c r="D10" s="23">
        <v>30000</v>
      </c>
      <c r="E10" s="21">
        <f t="shared" si="0"/>
        <v>9000</v>
      </c>
      <c r="F10" s="21">
        <f t="shared" si="1"/>
        <v>1800</v>
      </c>
      <c r="G10" s="21">
        <f t="shared" si="2"/>
        <v>900</v>
      </c>
      <c r="H10" s="21">
        <f t="shared" si="3"/>
        <v>41700</v>
      </c>
      <c r="I10" s="21">
        <f t="shared" si="4"/>
        <v>1500</v>
      </c>
      <c r="J10" s="21">
        <v>450</v>
      </c>
      <c r="K10" s="21">
        <f t="shared" si="6"/>
        <v>39750</v>
      </c>
    </row>
    <row r="11" spans="1:11" x14ac:dyDescent="0.2">
      <c r="A11" s="2">
        <v>6</v>
      </c>
      <c r="B11" s="2">
        <v>4046136</v>
      </c>
      <c r="C11" s="5" t="s">
        <v>9</v>
      </c>
      <c r="D11" s="23">
        <v>27000</v>
      </c>
      <c r="E11" s="21">
        <f t="shared" si="0"/>
        <v>8100</v>
      </c>
      <c r="F11" s="21">
        <f t="shared" si="1"/>
        <v>1620</v>
      </c>
      <c r="G11" s="21">
        <f t="shared" si="2"/>
        <v>810</v>
      </c>
      <c r="H11" s="21">
        <f t="shared" si="3"/>
        <v>37530</v>
      </c>
      <c r="I11" s="21">
        <f t="shared" si="4"/>
        <v>1350</v>
      </c>
      <c r="J11" s="21">
        <v>450</v>
      </c>
      <c r="K11" s="21">
        <f t="shared" si="6"/>
        <v>35730</v>
      </c>
    </row>
    <row r="12" spans="1:11" x14ac:dyDescent="0.2">
      <c r="A12" s="2">
        <v>7</v>
      </c>
      <c r="B12" s="2">
        <v>4046139</v>
      </c>
      <c r="C12" s="5" t="s">
        <v>10</v>
      </c>
      <c r="D12" s="23">
        <v>24000</v>
      </c>
      <c r="E12" s="21">
        <f t="shared" si="0"/>
        <v>7200</v>
      </c>
      <c r="F12" s="21">
        <f t="shared" si="1"/>
        <v>1440</v>
      </c>
      <c r="G12" s="21">
        <f t="shared" si="2"/>
        <v>720</v>
      </c>
      <c r="H12" s="21">
        <f t="shared" si="3"/>
        <v>33360</v>
      </c>
      <c r="I12" s="21">
        <f t="shared" si="4"/>
        <v>1200</v>
      </c>
      <c r="J12" s="21">
        <v>450</v>
      </c>
      <c r="K12" s="21">
        <f t="shared" si="6"/>
        <v>31710</v>
      </c>
    </row>
    <row r="13" spans="1:11" x14ac:dyDescent="0.2">
      <c r="A13" s="2">
        <v>8</v>
      </c>
      <c r="B13" s="2">
        <v>4046142</v>
      </c>
      <c r="C13" s="5" t="s">
        <v>12</v>
      </c>
      <c r="D13" s="23">
        <v>21000</v>
      </c>
      <c r="E13" s="21">
        <f t="shared" si="0"/>
        <v>6300</v>
      </c>
      <c r="F13" s="21">
        <f t="shared" si="1"/>
        <v>1260</v>
      </c>
      <c r="G13" s="21">
        <f t="shared" si="2"/>
        <v>630</v>
      </c>
      <c r="H13" s="21">
        <f t="shared" si="3"/>
        <v>29190</v>
      </c>
      <c r="I13" s="21">
        <f t="shared" si="4"/>
        <v>1050</v>
      </c>
      <c r="J13" s="21">
        <v>450</v>
      </c>
      <c r="K13" s="21">
        <f t="shared" si="6"/>
        <v>27690</v>
      </c>
    </row>
    <row r="14" spans="1:11" x14ac:dyDescent="0.2">
      <c r="A14" s="2">
        <v>9</v>
      </c>
      <c r="B14" s="2">
        <v>4046145</v>
      </c>
      <c r="C14" s="5" t="s">
        <v>11</v>
      </c>
      <c r="D14" s="23">
        <v>18000</v>
      </c>
      <c r="E14" s="21">
        <f t="shared" si="0"/>
        <v>5400</v>
      </c>
      <c r="F14" s="21">
        <f t="shared" si="1"/>
        <v>1080</v>
      </c>
      <c r="G14" s="21">
        <f t="shared" si="2"/>
        <v>540</v>
      </c>
      <c r="H14" s="21">
        <f t="shared" si="3"/>
        <v>25020</v>
      </c>
      <c r="I14" s="21">
        <f t="shared" si="4"/>
        <v>900</v>
      </c>
      <c r="J14" s="21">
        <v>450</v>
      </c>
      <c r="K14" s="21">
        <f t="shared" si="6"/>
        <v>23670</v>
      </c>
    </row>
    <row r="15" spans="1:11" x14ac:dyDescent="0.2">
      <c r="A15" s="2">
        <v>10</v>
      </c>
      <c r="B15" s="2">
        <v>4046148</v>
      </c>
      <c r="C15" s="5" t="s">
        <v>35</v>
      </c>
      <c r="D15" s="23">
        <v>15000</v>
      </c>
      <c r="E15" s="21">
        <f t="shared" si="0"/>
        <v>4500</v>
      </c>
      <c r="F15" s="21">
        <f t="shared" si="1"/>
        <v>900</v>
      </c>
      <c r="G15" s="21">
        <f t="shared" si="2"/>
        <v>450</v>
      </c>
      <c r="H15" s="21">
        <f t="shared" si="3"/>
        <v>20850</v>
      </c>
      <c r="I15" s="21">
        <f t="shared" si="4"/>
        <v>750</v>
      </c>
      <c r="J15" s="21">
        <v>450</v>
      </c>
      <c r="K15" s="21">
        <f t="shared" si="6"/>
        <v>19650</v>
      </c>
    </row>
  </sheetData>
  <mergeCells count="2">
    <mergeCell ref="A2:K2"/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 List</vt:lpstr>
      <vt:lpstr>Information</vt:lpstr>
      <vt:lpstr>Monthly Salary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Sadman Rafid</dc:creator>
  <cp:lastModifiedBy>Md Sadman Rafid</cp:lastModifiedBy>
  <cp:lastPrinted>2024-12-15T12:22:24Z</cp:lastPrinted>
  <dcterms:created xsi:type="dcterms:W3CDTF">2024-12-15T11:39:44Z</dcterms:created>
  <dcterms:modified xsi:type="dcterms:W3CDTF">2024-12-15T13:22:42Z</dcterms:modified>
</cp:coreProperties>
</file>